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725\"/>
    </mc:Choice>
  </mc:AlternateContent>
  <xr:revisionPtr revIDLastSave="0" documentId="13_ncr:1_{68830187-6A9E-4134-8BB7-2887BFAD7F10}" xr6:coauthVersionLast="47" xr6:coauthVersionMax="47" xr10:uidLastSave="{00000000-0000-0000-0000-000000000000}"/>
  <bookViews>
    <workbookView xWindow="-108" yWindow="-108" windowWidth="23256" windowHeight="13896" tabRatio="921"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P49" i="9" s="1"/>
  <c r="K48" i="9"/>
  <c r="P48" i="9" s="1"/>
  <c r="K47" i="9"/>
  <c r="P47" i="9" s="1"/>
  <c r="K46" i="9"/>
  <c r="P46" i="9" s="1"/>
  <c r="K45" i="9"/>
  <c r="P45" i="9" s="1"/>
  <c r="K44" i="9"/>
  <c r="P44" i="9" s="1"/>
  <c r="K43" i="9"/>
  <c r="P43" i="9" s="1"/>
  <c r="K42" i="9"/>
  <c r="P42" i="9" s="1"/>
  <c r="K41" i="9"/>
  <c r="P41" i="9" s="1"/>
  <c r="K40" i="9"/>
  <c r="P40" i="9" s="1"/>
  <c r="K39" i="9"/>
  <c r="P39" i="9" s="1"/>
  <c r="K38" i="9"/>
  <c r="P38" i="9" s="1"/>
  <c r="K37" i="9"/>
  <c r="P37" i="9" s="1"/>
  <c r="K36" i="9"/>
  <c r="P36" i="9" s="1"/>
  <c r="K35" i="9"/>
  <c r="P35" i="9" s="1"/>
  <c r="K34" i="9"/>
  <c r="P34" i="9" s="1"/>
  <c r="K33" i="9"/>
  <c r="P33" i="9" s="1"/>
  <c r="K32" i="9"/>
  <c r="K31" i="9"/>
  <c r="K30" i="9"/>
  <c r="K29" i="9"/>
  <c r="K28" i="9"/>
  <c r="K27" i="9"/>
  <c r="P27" i="9" s="1"/>
  <c r="K26" i="9"/>
  <c r="P26" i="9" s="1"/>
  <c r="K25" i="9"/>
  <c r="P25" i="9" s="1"/>
  <c r="K24" i="9"/>
  <c r="P24" i="9" s="1"/>
  <c r="K23" i="9"/>
  <c r="P23" i="9" s="1"/>
  <c r="K22" i="9"/>
  <c r="P22" i="9" s="1"/>
  <c r="K21" i="9"/>
  <c r="P21" i="9" s="1"/>
  <c r="K20" i="9"/>
  <c r="P20" i="9" s="1"/>
  <c r="K19" i="9"/>
  <c r="P19" i="9" s="1"/>
  <c r="K18" i="9"/>
  <c r="P18" i="9" s="1"/>
  <c r="K17" i="9"/>
  <c r="P17" i="9" s="1"/>
  <c r="K16" i="9"/>
  <c r="P16" i="9" s="1"/>
  <c r="K15" i="9"/>
  <c r="P15" i="9" s="1"/>
  <c r="K14" i="9"/>
  <c r="P14" i="9" s="1"/>
  <c r="K13" i="9"/>
  <c r="P13" i="9" s="1"/>
  <c r="K12" i="9"/>
  <c r="P12" i="9" s="1"/>
  <c r="K11" i="9"/>
  <c r="P11" i="9" s="1"/>
  <c r="K10" i="9"/>
  <c r="K9" i="9"/>
  <c r="K8" i="9"/>
  <c r="K7" i="9"/>
  <c r="O55" i="9"/>
  <c r="N55" i="9"/>
  <c r="M55" i="9"/>
  <c r="L55" i="9"/>
  <c r="J55" i="9"/>
  <c r="I55" i="9"/>
  <c r="H55" i="9"/>
  <c r="G55" i="9"/>
  <c r="F55" i="9"/>
  <c r="E55" i="9"/>
  <c r="D55" i="9"/>
  <c r="C55" i="9"/>
  <c r="P54" i="9"/>
  <c r="P53" i="9"/>
  <c r="P52" i="9"/>
  <c r="P51" i="9"/>
  <c r="P50" i="9"/>
  <c r="P32" i="9"/>
  <c r="P31" i="9"/>
  <c r="P30" i="9"/>
  <c r="P29" i="9"/>
  <c r="P28" i="9"/>
  <c r="P10" i="9"/>
  <c r="P9" i="9"/>
  <c r="P8" i="9"/>
  <c r="P7" i="9"/>
  <c r="K55" i="9" l="1"/>
  <c r="P55" i="9"/>
  <c r="F56" i="9" s="1"/>
  <c r="O56" i="9"/>
  <c r="E56" i="9"/>
  <c r="G56" i="9"/>
  <c r="H56" i="9"/>
  <c r="I56" i="9"/>
  <c r="J56" i="9"/>
  <c r="L56" i="9"/>
  <c r="M56" i="9"/>
  <c r="C56" i="9"/>
  <c r="D56" i="9"/>
  <c r="K56" i="9"/>
  <c r="N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<sst xmlns="http://schemas.openxmlformats.org/spreadsheetml/2006/main" count="25463" uniqueCount="3382">
  <si>
    <t>sábado, 13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</si>
  <si>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</si>
  <si>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</si>
  <si>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</si>
  <si>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</si>
  <si>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</si>
  <si>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</si>
  <si>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</si>
  <si>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</si>
  <si>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</si>
  <si>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</si>
  <si>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</si>
  <si>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</si>
  <si>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</si>
  <si>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</si>
  <si>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</si>
  <si>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</si>
  <si>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</si>
  <si>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13/09/2025 00:00:00</t>
  </si>
  <si>
    <t>14/09/2025 00:00:00</t>
  </si>
  <si>
    <t>DECLARACIÓN DE SITUACIÓN EXCEPCIONAL EN LA S.E. PORTILLO DE 60 kV</t>
  </si>
  <si>
    <t>NO</t>
  </si>
  <si>
    <t>FALLA</t>
  </si>
  <si>
    <t>EMPRESA ELECTRICA AGUA AZUL</t>
  </si>
  <si>
    <t>POTRERO</t>
  </si>
  <si>
    <t>GENERADOR HIDROELÉCTRICO</t>
  </si>
  <si>
    <t>G2</t>
  </si>
  <si>
    <t>13/09/2025 19:13:37</t>
  </si>
  <si>
    <t>13/09/2025 20:12:46</t>
  </si>
  <si>
    <t>DESCONEXIÓN DEL GRUPO G2 DE LA C.H. POTRERO</t>
  </si>
  <si>
    <t>REDESUR</t>
  </si>
  <si>
    <t>SOCABAYA - MOQUEGUA</t>
  </si>
  <si>
    <t xml:space="preserve">LINEA DE TRANSMISION          </t>
  </si>
  <si>
    <t>L-2025</t>
  </si>
  <si>
    <t>13/09/2025 16:22:36</t>
  </si>
  <si>
    <t>13/09/2025 16:30:31</t>
  </si>
  <si>
    <t>DESCONEXIÓN DE LA LÍNEA L-2025 (SOCABAYA - MOQUEGUA) DE 220 kV</t>
  </si>
  <si>
    <t>TRANSMANTARO</t>
  </si>
  <si>
    <t>COTARUSE</t>
  </si>
  <si>
    <t>S.E.</t>
  </si>
  <si>
    <t>13/09/2025 21:58:00</t>
  </si>
  <si>
    <t>DECLARACIÓN DE SITUACIÓN EXCEPCIONAL EN LAS SS.EE. SOCABAYA Y COTARUSE</t>
  </si>
  <si>
    <t>RESTRICCIONES OPERATIVAS</t>
  </si>
  <si>
    <t>FECHA</t>
  </si>
  <si>
    <t>HORA
INICIO</t>
  </si>
  <si>
    <t>HORA
FINAL</t>
  </si>
  <si>
    <t>T.Eq.</t>
  </si>
  <si>
    <t>13/09/2025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</si>
  <si>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</si>
  <si>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</si>
  <si>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</si>
  <si>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</si>
  <si>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</si>
  <si>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</si>
  <si>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</si>
  <si>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</si>
  <si>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</si>
  <si>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</si>
  <si>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</si>
  <si>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</si>
  <si>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</si>
  <si>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</si>
  <si>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</si>
  <si>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</si>
  <si>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</si>
  <si>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</si>
  <si>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</si>
  <si>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</si>
  <si>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</si>
  <si>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</si>
  <si>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</si>
  <si>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</si>
  <si>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</si>
  <si>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</si>
  <si>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</si>
  <si>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</si>
  <si>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</si>
  <si>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</si>
  <si>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</si>
  <si>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</si>
  <si>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</si>
  <si>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</si>
  <si>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</si>
  <si>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</si>
  <si>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</si>
  <si>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</si>
  <si>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</si>
  <si>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</si>
  <si>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</si>
  <si>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</si>
  <si>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</si>
  <si>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</si>
  <si>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</si>
  <si>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</si>
  <si>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</si>
  <si>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</si>
  <si>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</si>
  <si>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</si>
  <si>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</si>
  <si>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</si>
  <si>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</si>
  <si>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</si>
  <si>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</si>
  <si>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</si>
  <si>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</si>
  <si>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</si>
  <si>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</si>
  <si>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</si>
  <si>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</si>
  <si>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</si>
  <si>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</si>
  <si>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</si>
  <si>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</si>
  <si>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</si>
  <si>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</si>
  <si>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</si>
  <si>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</si>
  <si>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</si>
  <si>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</si>
  <si>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</si>
  <si>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</si>
  <si>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</si>
  <si>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</si>
  <si>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</si>
  <si>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</si>
  <si>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</si>
  <si>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</si>
  <si>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</si>
  <si>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</si>
  <si>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</si>
  <si>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</si>
  <si>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</si>
  <si>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</si>
  <si>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</si>
  <si>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</si>
  <si>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</si>
  <si>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</si>
  <si>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</si>
  <si>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</si>
  <si>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</si>
  <si>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</si>
  <si>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</si>
  <si>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</si>
  <si>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</si>
  <si>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</si>
  <si>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</si>
  <si>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</si>
  <si>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</si>
  <si>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</si>
  <si>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</si>
  <si>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</si>
  <si>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</si>
  <si>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</si>
  <si>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13/09/2025 00:00</t>
  </si>
  <si>
    <t>14/09/2025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</si>
  <si>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</si>
  <si>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</si>
  <si>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</si>
  <si>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</si>
  <si>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</si>
  <si>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</si>
  <si>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</si>
  <si>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</si>
  <si>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POROMA</t>
  </si>
  <si>
    <t>INT-5371</t>
  </si>
  <si>
    <t>Seccionador SBB-5371 fase  T  indisponible por problemas mecanicos, el seccionador permanece cerrado y bloqueado</t>
  </si>
  <si>
    <t>REB-5350</t>
  </si>
  <si>
    <t>Fuera de servicio por falla en el equipo.</t>
  </si>
  <si>
    <t>F/S</t>
  </si>
  <si>
    <t>BARRA A_500KV</t>
  </si>
  <si>
    <t>13/09/2025 08:00</t>
  </si>
  <si>
    <t>13/09/2025 15:50</t>
  </si>
  <si>
    <t>A solicitud de ISA-REP, limpieza de aisladores engomados.</t>
  </si>
  <si>
    <t xml:space="preserve">PREV.     </t>
  </si>
  <si>
    <t>13/09/2025 08:40</t>
  </si>
  <si>
    <t>13/09/2025 18:01</t>
  </si>
  <si>
    <t>Indisponible por Pruebas electricas de nuevo seccionador SBA-5361</t>
  </si>
  <si>
    <t>INT-5361</t>
  </si>
  <si>
    <t>Cambio de seccionador SBA-5361******</t>
  </si>
  <si>
    <t xml:space="preserve">CORR.     </t>
  </si>
  <si>
    <t>Seccionador SBA-5361 fase  R  indisponible por problemas mecanicos, el seccionador permanece cerrado y bloqueado</t>
  </si>
  <si>
    <t>ATN S.A.</t>
  </si>
  <si>
    <t>KIMAN AYLLU</t>
  </si>
  <si>
    <t>ACOPLE 220</t>
  </si>
  <si>
    <t>13/09/2025 13:54</t>
  </si>
  <si>
    <t>Mantenimiento preventivo de equipos en celda</t>
  </si>
  <si>
    <t>BARRA A_220kV</t>
  </si>
  <si>
    <t>Indisponible por mantenimiento preventivo de equipos en celda Acoplamiento</t>
  </si>
  <si>
    <t>CELEPSA RENOVABLES S.R.L.</t>
  </si>
  <si>
    <t>MARA?ON</t>
  </si>
  <si>
    <t>13/09/2025 18:00</t>
  </si>
  <si>
    <t>Mantenimiento Anual</t>
  </si>
  <si>
    <t>G</t>
  </si>
  <si>
    <t>CONCESIONARIA LINEA DE TRANSMISION LA NI?A S.A.C.</t>
  </si>
  <si>
    <t>ALIPIO ROSALES</t>
  </si>
  <si>
    <t>INDISPONIBILIDAD DE LA PROTECCION DIFERENCIAL DE BARRA 87B EN LA SE ALIPIO ROSALES 220KV (QUEDAN LOS LINK DE DISPAROS ABIERTOS), REVISION DEL EQUIPO</t>
  </si>
  <si>
    <t>F</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</si>
  <si>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</si>
  <si>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</si>
  <si>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</si>
  <si>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</si>
  <si>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</si>
  <si>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</si>
  <si>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</si>
  <si>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LOMERA</t>
  </si>
  <si>
    <t>CL-2117</t>
  </si>
  <si>
    <t>13/09/2025 08:24</t>
  </si>
  <si>
    <t>13/09/2025 10:39</t>
  </si>
  <si>
    <t>TERMOGRAFIA. CAMBIO DE BARRA SOLO DE LA PROPIA CELDA.</t>
  </si>
  <si>
    <t>CL-2214</t>
  </si>
  <si>
    <t>T1_220kV</t>
  </si>
  <si>
    <t>CHARCANI V</t>
  </si>
  <si>
    <t>CAMPANARIO</t>
  </si>
  <si>
    <t>13/09/2025 13:10</t>
  </si>
  <si>
    <t>Mantenimiento Electromecanico Plan 1</t>
  </si>
  <si>
    <t>SANTUARIO</t>
  </si>
  <si>
    <t>ACOPLE 138</t>
  </si>
  <si>
    <t>En servicio barra 2,uso en grupo N1 Charcani V con interruptor de acoplamiento, por falla</t>
  </si>
  <si>
    <t>EGEJUNIN</t>
  </si>
  <si>
    <t>SANTA CRUZ I</t>
  </si>
  <si>
    <t>13/09/2025 08:34</t>
  </si>
  <si>
    <t>13/09/2025 15:13</t>
  </si>
  <si>
    <t>Parada de central por inspeccion de la turbina.</t>
  </si>
  <si>
    <t>EGESUR</t>
  </si>
  <si>
    <t>CT INDEPENDENCIA</t>
  </si>
  <si>
    <t>TR1 (Reserva)</t>
  </si>
  <si>
    <t>Restriccion operativa: Transformador TR1 (Reserva), En servicio solo para alimentacion de servicios auxiliares de la central</t>
  </si>
  <si>
    <t>INDEPENDENCIA</t>
  </si>
  <si>
    <t xml:space="preserve">CENTRAL        </t>
  </si>
  <si>
    <t>CT. Independencia Indisponible por restriccion operativa del Transformador TR1 (Reserva)</t>
  </si>
  <si>
    <t xml:space="preserve">INDEP_G1       </t>
  </si>
  <si>
    <t>Mantenimiento por 32,000 horas de operacion</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</si>
  <si>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</si>
  <si>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</si>
  <si>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</si>
  <si>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</si>
  <si>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</si>
  <si>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</si>
  <si>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ELECTRO ORIENTE</t>
  </si>
  <si>
    <t>NUEVA JAEN</t>
  </si>
  <si>
    <t>TPA014</t>
  </si>
  <si>
    <t>ENERGIZADO POR PRUEBAS.</t>
  </si>
  <si>
    <t>PRUEBA</t>
  </si>
  <si>
    <t>EMPRESA DE ENERGIA YAMOBAMBA SAC</t>
  </si>
  <si>
    <t>LA RAMADA</t>
  </si>
  <si>
    <t>CL-TP0-870</t>
  </si>
  <si>
    <t>13/09/2025 07:55</t>
  </si>
  <si>
    <t>13/09/2025 15:41</t>
  </si>
  <si>
    <t>Mantenimiento Preventivo en equipos de celda</t>
  </si>
  <si>
    <t>TP0-870</t>
  </si>
  <si>
    <t>S</t>
  </si>
  <si>
    <t>13/09/2025 08:02</t>
  </si>
  <si>
    <t>13/09/2025 10:14</t>
  </si>
  <si>
    <t>Indisponible por mantenimiento preventivo en equipos en celda TPO-870</t>
  </si>
  <si>
    <t>BARRA B_220kV</t>
  </si>
  <si>
    <t>13/09/2025 11:16</t>
  </si>
  <si>
    <t>13/09/2025 14:25</t>
  </si>
  <si>
    <t>EMPRESA DE GENERACION HUALLAGA</t>
  </si>
  <si>
    <t>PCH CHAGLLA</t>
  </si>
  <si>
    <t>GP1</t>
  </si>
  <si>
    <t>13/09/2025 08:41</t>
  </si>
  <si>
    <t>13/09/2025 17:00</t>
  </si>
  <si>
    <t>F/S POR MANTENIMIENTO ANUAL LINEA L-1054 Y PRUEBAS ELECTRICAS TP-01 SEPB</t>
  </si>
  <si>
    <t>PCH CHAGLLA - PIEDRA BLANCA</t>
  </si>
  <si>
    <t>L-1054</t>
  </si>
  <si>
    <t>13/09/2025 08:48</t>
  </si>
  <si>
    <t>MANTENIMIENTO ANUAL LINEA L-1054</t>
  </si>
  <si>
    <t>PIEDRA BLANCA</t>
  </si>
  <si>
    <t>TP-01</t>
  </si>
  <si>
    <t>13/09/2025 08:49</t>
  </si>
  <si>
    <t>PRUEBAS ELECTRICAS TP-01 SEPB</t>
  </si>
  <si>
    <t>RESERVA FRIA DE GENERACION TALARA</t>
  </si>
  <si>
    <t>TG5</t>
  </si>
  <si>
    <t>INDISPONIBLE EN MODO GAS - DISPONIBLE EN MODO DIESEL</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</si>
  <si>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</si>
  <si>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</si>
  <si>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</si>
  <si>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</si>
  <si>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</si>
  <si>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</si>
  <si>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</si>
  <si>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</si>
  <si>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</si>
  <si>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</si>
  <si>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</si>
  <si>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</si>
  <si>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</si>
  <si>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</si>
  <si>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CL-1125</t>
  </si>
  <si>
    <t>13/09/2025 16:00</t>
  </si>
  <si>
    <t>MONTAJE DE RELE DE PROTECCION PL1. (R0120271)</t>
  </si>
  <si>
    <t>PUCALLPA</t>
  </si>
  <si>
    <t>BARRA 60KV: PROTECCION 87B DESHABILITADO POR FALLA EN EL EQUIPO.</t>
  </si>
  <si>
    <t>CERRO DEL AGUILA</t>
  </si>
  <si>
    <t>13/09/2025 22:12</t>
  </si>
  <si>
    <t>INSPECCION DE TUNEL DE DESCARGA CON VEHICULO OPERADO DE FORMA REMOTA</t>
  </si>
  <si>
    <t>CL-2140</t>
  </si>
  <si>
    <t>13/09/2025 22:17</t>
  </si>
  <si>
    <t>PRUEBAS DE OPERATIVIDAD DE DIFERENCIAL DE BARRAS DE 220KV</t>
  </si>
  <si>
    <t>CL-2141</t>
  </si>
  <si>
    <t>13/09/2025 22:23</t>
  </si>
  <si>
    <t>MINI CENTRAL CERRO DEL AGUILA</t>
  </si>
  <si>
    <t>SUNNY</t>
  </si>
  <si>
    <t>13/09/2025 08:14</t>
  </si>
  <si>
    <t>13/09/2025 17:19</t>
  </si>
  <si>
    <t>Pruebas de puesta en servicio de la CS Sunny con inyeccion gradual de generacion.</t>
  </si>
  <si>
    <t>LUZ DEL SUR</t>
  </si>
  <si>
    <t>ALTO PRADERA</t>
  </si>
  <si>
    <t>BARRA-B 220kV</t>
  </si>
  <si>
    <t>13/09/2025 05:42</t>
  </si>
  <si>
    <t>13/09/2025 12:21</t>
  </si>
  <si>
    <t>Mantenimiento correctivo de aisladores</t>
  </si>
  <si>
    <t>CL-2092</t>
  </si>
  <si>
    <t>13/09/2025 07:15</t>
  </si>
  <si>
    <t>13/09/2025 17:57</t>
  </si>
  <si>
    <t>BARRA-A 220kV</t>
  </si>
  <si>
    <t>13/09/2025 12:36</t>
  </si>
  <si>
    <t>13/09/2025 18:33</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</si>
  <si>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</si>
  <si>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</si>
  <si>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</si>
  <si>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</si>
  <si>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</si>
  <si>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</si>
  <si>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</si>
  <si>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30/09/2025(Ampliacion de mantenimiento).</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</si>
  <si>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</si>
  <si>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</si>
  <si>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</si>
  <si>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</si>
  <si>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</si>
  <si>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</si>
  <si>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</si>
  <si>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MINERA LAS BAMBAS S.A.</t>
  </si>
  <si>
    <t>LAS BAMBAS</t>
  </si>
  <si>
    <t>TR-2059</t>
  </si>
  <si>
    <t>Transformador sale fuera de servicio por mantenimiento, no hay interrupcion de suministros internos.</t>
  </si>
  <si>
    <t>ORAZUL ENERGY PERU</t>
  </si>
  <si>
    <t>CA?ON DEL PATO</t>
  </si>
  <si>
    <t>BTOMA_NUEVA</t>
  </si>
  <si>
    <t>REHABILITACION DE BOCATOMA NUEVA (OPERACION A CAUDAL NATURAL)</t>
  </si>
  <si>
    <t>CAMBIO TABLERO ATB, INSPECCION DEL GENERADOR, OVERHUAUL DE HPCU, MANTENIMIENTO ANILLO COLECTOR</t>
  </si>
  <si>
    <t>SAN DIEGO EMB</t>
  </si>
  <si>
    <t>INDISPONIBILIDAD DE REGULACION CON EMBALSE POR BLINDAJE DE PISO DE ATAGUIAS SAN DIEGO. compromiso de asegurar un caudal de 36 m3/s en la Estacion Condorcerro ubicada aguas abajo de la CH Ca?on del Pato</t>
  </si>
  <si>
    <t>13/09/2025 00:32</t>
  </si>
  <si>
    <t>CAMBIO DE INYECTOR 1A INFERIOR, CAMBIO SELLOS 1AS,1BS,1BI</t>
  </si>
  <si>
    <t>INDISPONIBILIDAD POR VACIADO DE PIQUE PARA CAMBIO DE INYECTOR 1A INFERIOR, CAMBIO SELLOS 1AS,1BS,1BI</t>
  </si>
  <si>
    <t>CARHUAQUERO</t>
  </si>
  <si>
    <t>Unidad indisponible por falla</t>
  </si>
  <si>
    <t>HUINCO</t>
  </si>
  <si>
    <t>13/09/2025 00:20</t>
  </si>
  <si>
    <t>13/09/2025 16:44</t>
  </si>
  <si>
    <t>CAMBIO DE RETEN DE INTRODUCTOR LADO 4B</t>
  </si>
  <si>
    <t>SANTA ROSA</t>
  </si>
  <si>
    <t>UTI5</t>
  </si>
  <si>
    <t>INSPECCION ANUAL DE TURBINA Y BOP - CONDICIONADO A EVALUACION DEL PSO Y MARGEN DE RESERVA EFICIENTE</t>
  </si>
  <si>
    <t xml:space="preserve">UTI6           </t>
  </si>
  <si>
    <t>INSPECCION ANUAL DE TURBINA Y BOP - CONDICIONADO A EVALUACION DEL PSO Y MARGEN DE RESERVA EFICIENTE.</t>
  </si>
  <si>
    <t>SANTA ROSA N.</t>
  </si>
  <si>
    <t>T 220/13.8/13.8</t>
  </si>
  <si>
    <t>MANTENIMIENTO DE TRANSFORMADORES MONOFASICOS</t>
  </si>
  <si>
    <t xml:space="preserve">PETRAMAS                                          </t>
  </si>
  <si>
    <t>HUAYCOLORO</t>
  </si>
  <si>
    <t>MANTENIMIENTO DE CULATAS Y PISTONES /MANTENIMIENTO DE 95750 HRS</t>
  </si>
  <si>
    <t>PLUZ ENERGIA PERU S.A.A.</t>
  </si>
  <si>
    <t>BARSI</t>
  </si>
  <si>
    <t>ST A 220 kV</t>
  </si>
  <si>
    <t>13/09/2025 12:00</t>
  </si>
  <si>
    <t>LEVANTAMIENTO INFORME OSINERGMIN</t>
  </si>
  <si>
    <t>ST B 220 kV</t>
  </si>
  <si>
    <t>CHAVARRIA</t>
  </si>
  <si>
    <t>CHAVARRIA - BARSI</t>
  </si>
  <si>
    <t>L-2005</t>
  </si>
  <si>
    <t>POMACOCHA POWER</t>
  </si>
  <si>
    <t>POMACOCHA - TOROMOCHO</t>
  </si>
  <si>
    <t>L-2285</t>
  </si>
  <si>
    <t>13/09/2025 08:30</t>
  </si>
  <si>
    <t>Mantenimiento preventivo (Limpieza, inspeccion Mant. Electromecanico).</t>
  </si>
  <si>
    <t>RED DE ENERGIA DEL PERU S.A.</t>
  </si>
  <si>
    <t>ALIPIO ROSALES - MACHALA</t>
  </si>
  <si>
    <t>L-2280</t>
  </si>
  <si>
    <t>CUELLOS APERTURADOS EN LA FRONTERA LADO ECUADOR A SOLICITUD DE CENACE DESDE EL 19.06.2025.</t>
  </si>
  <si>
    <t>BARRA-A</t>
  </si>
  <si>
    <t>BARRA FUERA DE SERVICIO A SOLICITUD DE PLUZ ENERGIA.</t>
  </si>
  <si>
    <t>BARRA-B</t>
  </si>
  <si>
    <t>CHAVARRIA - VENTANILLA</t>
  </si>
  <si>
    <t>L-2247</t>
  </si>
  <si>
    <t>13/09/2025 07:56</t>
  </si>
  <si>
    <t>13/09/2025 13:55</t>
  </si>
  <si>
    <t>REPARACION DE HEBRAS ROTAS EN VANO DEL POSTE 32 - FASE INFERIOR, CONTRATISTA VOLTAN. REQUIERE L-2246 CON RECIERRES DESHABILITADOS. (R0121799)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</si>
  <si>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</si>
  <si>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</si>
  <si>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</si>
  <si>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</si>
  <si>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</si>
  <si>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</si>
  <si>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13/09/2025 09:03</t>
  </si>
  <si>
    <t>13/09/2025 18:05</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</si>
  <si>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</si>
  <si>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GUADALUPE</t>
  </si>
  <si>
    <t>CL-6646</t>
  </si>
  <si>
    <t>POA: CAMBIO DE PARARRAYO PR-6735, ACTIVIDAD CON CORTE CONTINUO. (R0111659)</t>
  </si>
  <si>
    <t>POA: MONTAJE DE TRANSFORMADOR DE TENSION, VOLTAN. (R0121853) (R0113132)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</si>
  <si>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</si>
  <si>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</si>
  <si>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</si>
  <si>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</si>
  <si>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</si>
  <si>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</si>
  <si>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</si>
  <si>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</si>
  <si>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</si>
  <si>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</si>
  <si>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</si>
  <si>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</si>
  <si>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</si>
  <si>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</si>
  <si>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</si>
  <si>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</si>
  <si>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</si>
  <si>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</si>
  <si>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</si>
  <si>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</si>
  <si>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BARRA “B” FUERA DE SERVICIO DESDE LAS 02:45H DIA 12/09/25 POR EVENTO DE FALLA.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</si>
  <si>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</si>
  <si>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</si>
  <si>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</si>
  <si>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</si>
  <si>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</si>
  <si>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NO SE PUEDE LIBERAR SECCIONADOR SB-2845 INDISPONIBLE, DESCALIBRADO EN LAS 3 FASES. INDISPONE LIBERACION BARRA “A” 220KV.</t>
  </si>
  <si>
    <t>SSEE</t>
  </si>
  <si>
    <t>13/09/2025 09:00</t>
  </si>
  <si>
    <t>13/09/2025 15:30</t>
  </si>
  <si>
    <t>TALARA REP: MP 1A TERMOGRAFIA DE PATIO DE LLAVES 220KV DE TRANSMANTARO, REQUIERE ACOPLE DE 220KV, BARRA  A  Y BARRA  B  EN SERVICIO. SE TRASLADA A LA BARRA  A  LAS CELDAS CL-T20, CL-TGN4 Y CL-2250. A LAS 16:00 SE RETORNA A LA CONFIGURACION INICIAL. (R0121867)</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</si>
  <si>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</si>
  <si>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</si>
  <si>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</si>
  <si>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</si>
  <si>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</si>
  <si>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13/09/2025 07:42</t>
  </si>
  <si>
    <t>13/09/2025 15:45</t>
  </si>
  <si>
    <t>A SOLICTUD DE LA EMPRESA REP PARA REALIZAR PRUEBAS EL DIFERENCIA DE BARRA 87 B 220KV</t>
  </si>
  <si>
    <t>L-2026</t>
  </si>
  <si>
    <t>13/09/2025 15:47</t>
  </si>
  <si>
    <t>13/09/2025 17:10</t>
  </si>
  <si>
    <t>SOUTHERN PERU CC</t>
  </si>
  <si>
    <t>ILO 3</t>
  </si>
  <si>
    <t>I3T2</t>
  </si>
  <si>
    <t>13/09/2025 08:11</t>
  </si>
  <si>
    <t>13/09/2025 15:01</t>
  </si>
  <si>
    <t>Lavado, limpieza manual y mantenimiento de paneles de control en patio de llaves</t>
  </si>
  <si>
    <t>BARRA B_220 kV</t>
  </si>
  <si>
    <t>13/09/2025 08:16</t>
  </si>
  <si>
    <t>13/09/2025 11:45</t>
  </si>
  <si>
    <t>BARRA A_220 kV</t>
  </si>
  <si>
    <t>13/09/2025 11:50</t>
  </si>
  <si>
    <t>13/09/2025 14:55</t>
  </si>
  <si>
    <t>MALPASO</t>
  </si>
  <si>
    <t>CAMBIO DE NUCLEO + REBOBINADO DE GENERADOR UG4 + MANTENIMIENTO MAYOR UG4 + INSPECCION SEMESTRAL 2 F/S UG4</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</si>
  <si>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</si>
  <si>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</si>
  <si>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</si>
  <si>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</si>
  <si>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</si>
  <si>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</si>
  <si>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Disponibilidad de 23.5 MMSCF para la CT Aguaytia.</t>
  </si>
  <si>
    <t>TERNA PERU S.A.C.</t>
  </si>
  <si>
    <t>CL-1156</t>
  </si>
  <si>
    <t>Mantenimiento preventivo de inspeccion diurna a las estructuras y faja de servidumbre de la L-1156,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</si>
  <si>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</si>
  <si>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</si>
  <si>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</si>
  <si>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</si>
  <si>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</si>
  <si>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CHANCAY CTM</t>
  </si>
  <si>
    <t>13/09/2025 09:50</t>
  </si>
  <si>
    <t>13/09/2025 17:45</t>
  </si>
  <si>
    <t>TPCH:Integracion/pruebas a equip BT/SSAA. Posible perdida de supervision mayor a 10min por actualizacion de base de datos para supervision de puertos de switches. (R0121938)</t>
  </si>
  <si>
    <t>P.ENERG</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</si>
  <si>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</si>
  <si>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</si>
  <si>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</si>
  <si>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</si>
  <si>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</si>
  <si>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</si>
  <si>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</si>
  <si>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</si>
  <si>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13/09/2025 08:25</t>
  </si>
  <si>
    <t>13/09/2025 19:00</t>
  </si>
  <si>
    <t>INSTALACION DE CAPACITORES EN EL INTERRUPTOR IN-5100, EL REACTOR R-29 SE ENCUENTRA EN SERVICIO OPERANDO CON SU INTERRUPTOR EN BAIPAS Y LA LINEA L-5031 EN SERVICIO. (R0117332)</t>
  </si>
  <si>
    <t>UNIDADES DIFERENCIALES 87B DE LAS BARRAS  B  220KV BLOQUEADOS DEBIDO A FALLA EN UNA TARJETA DEL 87B DE LA BARRA  B .</t>
  </si>
  <si>
    <t>LA BREA</t>
  </si>
  <si>
    <t>BC-32</t>
  </si>
  <si>
    <t>BANCO INDISPONIBLE DEBIDO A FALLA EL 12.09.2025.</t>
  </si>
  <si>
    <t>LA NI?A 500 - TRUJILLO 500</t>
  </si>
  <si>
    <t>L-5010</t>
  </si>
  <si>
    <t>RECIERRES DESHABILITADOS DE LA LINEA L-5010 DEBIDO A INDISPONIBILIDAD DEL REACTOR NEUTRO RN-4.</t>
  </si>
  <si>
    <t>ORCOTUNA</t>
  </si>
  <si>
    <t>CONFIGURACION DOBLE BARRA INVERTIDA DEBIDO A ANOMALIA EN SECCIONADOR SA-8637 DEL T108-261, INDISPONE CAMBIO DE BARRAS. PARA DESCONECTAR LA BARRA  B  220KV SE REQUERIRIA DESCONEXION DEL T108-261.</t>
  </si>
  <si>
    <t>CL-2168</t>
  </si>
  <si>
    <t>13/09/2025 07:27</t>
  </si>
  <si>
    <t>13/09/2025 11:48</t>
  </si>
  <si>
    <t>SE. PARI?AS: LAVADO DE EQUIPOS POR PRESENCIA DE EFLUCIOS CL-2168. REQUIERE BARRA B F/S 07-12H. (R0121953)</t>
  </si>
  <si>
    <t>CL-2169</t>
  </si>
  <si>
    <t>13/09/2025 12:30</t>
  </si>
  <si>
    <t>SE. PARI?AS: LAVADO DE EQUIPOS POR PRESENCIA DE EFLUCIOS CL-2169. REQUIERE BARRA B F/S 12:30-17H. (R0121953)</t>
  </si>
  <si>
    <t>PLANICIE - INDUSTRIALES</t>
  </si>
  <si>
    <t>L-2119</t>
  </si>
  <si>
    <t>13/09/2025 07:08</t>
  </si>
  <si>
    <t>13/09/2025 14:54</t>
  </si>
  <si>
    <t>LIMPIEZA MANUAL DE AISLADORES TIPO VIDRIO ENGOMADO Y POLIMERICO EN TORRE T-026, REQUIERE L-2118 CON RECIERRES DESHABILITADOS. (R0115226)</t>
  </si>
  <si>
    <t>CL-R-35</t>
  </si>
  <si>
    <t>SE?ALES INDISPONIBLES POR BAIPAS DEL IN-5128 PARA INSTALACION DE CAPACITORES.</t>
  </si>
  <si>
    <t>INSTALACION DE CAPACITORES EN EL INTERRUPTOR IN-5128, EL REACTOR SE ENCUENTRA EN SERVICIO OPERANDO CON SU INTERRUPTOR EN BAIPAS Y LA LINEA L-5031 EN SERVICIO. (R0119048)</t>
  </si>
  <si>
    <t>IN-5132</t>
  </si>
  <si>
    <t>13/09/2025 08:31</t>
  </si>
  <si>
    <t>13/09/2025 18:18</t>
  </si>
  <si>
    <t>BARRA  A  F/S: LIMPIEZA AISLADORES ENGOMADOS Y AISLADORES SOPORTE CON EFLUVIOS GRADO 3, VOLTAN. REQUIERE LIBERACION TRAMO BARRA  A  DE ATLANTICA. (R0121819)</t>
  </si>
  <si>
    <t>IN-5138</t>
  </si>
  <si>
    <t>SIST.INTERCONECTADO</t>
  </si>
  <si>
    <t>Esq. Reactor la Niña</t>
  </si>
  <si>
    <t>Esquema Reactor La Ni?a deshabilitado acorde a lo informado por Transmantaro.</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</si>
  <si>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</si>
  <si>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</si>
  <si>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</si>
  <si>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</si>
  <si>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PRUEBAS DE DISPARO DEL 87B A LAS CELDAS REDESUR, ACTIVIDAD CON RIESGO DE DISPARO. REQUIERE CL-2025 F/S DE 07:30-12:30 HRS Y CL-2026 F/S 12:30-17:00 HRS. SE REQUIERE ACOPLE 220KV Y BARRA  B  220KV DISPONIBLE PARA MANIOBRAS. (R0121630)</t>
  </si>
  <si>
    <t>CL-2250</t>
  </si>
  <si>
    <t>13/09/2025 09:05</t>
  </si>
  <si>
    <t>13/09/2025 15:31</t>
  </si>
  <si>
    <t>TALARA CTM: MP 1A TERMOGRAFIA DE PATIO DE LLAVES 220KV DE TRANSMANTARO, REQUIERE ACOPLE DE 220KV, BARRA  A  Y BARRA  B  EN SERVICIO. SE TRASLADA A LA BARRA  A  LAS CELDAS CL-T20, CL-TGN4 Y CL-2250. A LAS 16:00 SE RETORNA A LA CONFIGURACION INICIAL. (R0114084)</t>
  </si>
  <si>
    <t>TRUJILLO 500</t>
  </si>
  <si>
    <t>RN-4</t>
  </si>
  <si>
    <t>SE. TRUJILLO NVA: REACTOR NEUTRO RN-4 INDISPONIBLE Y ATERRADO BLOQUEANDO EL RECIERRE DE LA LINEA L-5010.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</si>
  <si>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</si>
  <si>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</si>
  <si>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</si>
  <si>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</si>
  <si>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</si>
  <si>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</si>
  <si>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</si>
  <si>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</si>
  <si>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</si>
  <si>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</si>
  <si>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</si>
  <si>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</si>
  <si>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</si>
  <si>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</si>
  <si>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</si>
  <si>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</si>
  <si>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</si>
  <si>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</si>
  <si>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</si>
  <si>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</si>
  <si>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</si>
  <si>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</si>
  <si>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</si>
  <si>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</si>
  <si>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</si>
  <si>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</si>
  <si>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</si>
  <si>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CHINANGO S.A.C.</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</si>
  <si>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</si>
  <si>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</si>
  <si>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</si>
  <si>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</si>
  <si>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</si>
  <si>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</si>
  <si>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</si>
  <si>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</si>
  <si>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</si>
  <si>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</si>
  <si>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</si>
  <si>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</si>
  <si>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</si>
  <si>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</si>
  <si>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</si>
  <si>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</si>
  <si>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</si>
  <si>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</si>
  <si>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</si>
  <si>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</si>
  <si>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</si>
  <si>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</si>
  <si>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</si>
  <si>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</si>
  <si>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</si>
  <si>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</si>
  <si>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</si>
  <si>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</si>
  <si>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</si>
  <si>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</si>
  <si>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</si>
  <si>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</si>
  <si>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</si>
  <si>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</si>
  <si>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</si>
  <si>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</si>
  <si>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</si>
  <si>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</si>
  <si>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</si>
  <si>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</si>
  <si>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</si>
  <si>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</si>
  <si>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</si>
  <si>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</si>
  <si>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</si>
  <si>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</si>
  <si>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</si>
  <si>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</si>
  <si>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</si>
  <si>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</si>
  <si>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</si>
  <si>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</si>
  <si>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</si>
  <si>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</si>
  <si>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</si>
  <si>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</si>
  <si>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</si>
  <si>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</si>
  <si>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</si>
  <si>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</si>
  <si>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</si>
  <si>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</si>
  <si>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</si>
  <si>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</si>
  <si>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</si>
  <si>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</si>
  <si>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</si>
  <si>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</si>
  <si>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</si>
  <si>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</si>
  <si>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</si>
  <si>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</si>
  <si>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</si>
  <si>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</si>
  <si>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</si>
  <si>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</si>
  <si>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</si>
  <si>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</si>
  <si>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</si>
  <si>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</si>
  <si>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</si>
  <si>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</si>
  <si>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</si>
  <si>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</si>
  <si>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</si>
  <si>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</si>
  <si>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</si>
  <si>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</si>
  <si>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</si>
  <si>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</si>
  <si>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</si>
  <si>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</si>
  <si>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</si>
  <si>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</si>
  <si>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</si>
  <si>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</si>
  <si>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</si>
  <si>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</si>
  <si>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</si>
  <si>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</si>
  <si>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</si>
  <si>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</si>
  <si>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</si>
  <si>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</si>
  <si>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</si>
  <si>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</si>
  <si>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</si>
  <si>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</si>
  <si>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</si>
  <si>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</si>
  <si>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</si>
  <si>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</si>
  <si>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</si>
  <si>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</si>
  <si>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</si>
  <si>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</si>
  <si>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</si>
  <si>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</si>
  <si>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</si>
  <si>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</si>
  <si>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</si>
  <si>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</si>
  <si>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</si>
  <si>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</si>
  <si>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</si>
  <si>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</si>
  <si>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</si>
  <si>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</si>
  <si>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</si>
  <si>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</si>
  <si>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</si>
  <si>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</si>
  <si>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</si>
  <si>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</si>
  <si>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</si>
  <si>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</si>
  <si>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</si>
  <si>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</si>
  <si>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</si>
  <si>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</si>
  <si>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</si>
  <si>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</si>
  <si>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</si>
  <si>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</si>
  <si>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</si>
  <si>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</si>
  <si>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</si>
  <si>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</si>
  <si>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</si>
  <si>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</si>
  <si>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</si>
  <si>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</si>
  <si>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</si>
  <si>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</si>
  <si>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</si>
  <si>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</si>
  <si>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</si>
  <si>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</si>
  <si>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</si>
  <si>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</si>
  <si>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</si>
  <si>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</si>
  <si>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</si>
  <si>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</si>
  <si>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</si>
  <si>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</si>
  <si>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</si>
  <si>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</si>
  <si>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</si>
  <si>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</si>
  <si>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</si>
  <si>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</si>
  <si>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</si>
  <si>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</si>
  <si>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</si>
  <si>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</si>
  <si>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</si>
  <si>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</si>
  <si>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</si>
  <si>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</si>
  <si>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</si>
  <si>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</si>
  <si>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</si>
  <si>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</si>
  <si>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</si>
  <si>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</si>
  <si>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</si>
  <si>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</si>
  <si>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</si>
  <si>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</si>
  <si>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</si>
  <si>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</si>
  <si>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</si>
  <si>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</si>
  <si>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</si>
  <si>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</si>
  <si>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</si>
  <si>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</si>
  <si>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</si>
  <si>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</si>
  <si>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</si>
  <si>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</si>
  <si>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</si>
  <si>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</si>
  <si>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</si>
  <si>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</si>
  <si>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</si>
  <si>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</si>
  <si>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</si>
  <si>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</si>
  <si>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</si>
  <si>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</si>
  <si>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</si>
  <si>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</si>
  <si>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</si>
  <si>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</si>
  <si>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</si>
  <si>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</si>
  <si>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</si>
  <si>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</si>
  <si>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</si>
  <si>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</si>
  <si>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</si>
  <si>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</si>
  <si>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</si>
  <si>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</si>
  <si>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</si>
  <si>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</si>
  <si>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</si>
  <si>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</si>
  <si>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</si>
  <si>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</si>
  <si>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</si>
  <si>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</si>
  <si>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</si>
  <si>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</si>
  <si>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</si>
  <si>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</si>
  <si>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</si>
  <si>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</si>
  <si>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</si>
  <si>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</si>
  <si>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</si>
  <si>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</si>
  <si>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</si>
  <si>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</si>
  <si>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</si>
  <si>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</si>
  <si>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</si>
  <si>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</si>
  <si>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</si>
  <si>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</si>
  <si>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</si>
  <si>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</si>
  <si>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</si>
  <si>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</si>
  <si>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</si>
  <si>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</si>
  <si>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</si>
  <si>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</si>
  <si>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</si>
  <si>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</si>
  <si>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</si>
  <si>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</si>
  <si>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</si>
  <si>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</si>
  <si>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</si>
  <si>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</si>
  <si>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</si>
  <si>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</si>
  <si>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</si>
  <si>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</si>
  <si>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</si>
  <si>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</si>
  <si>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</si>
  <si>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</si>
  <si>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</si>
  <si>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</si>
  <si>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</si>
  <si>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</si>
  <si>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</si>
  <si>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</si>
  <si>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</si>
  <si>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</si>
  <si>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</si>
  <si>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</si>
  <si>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</si>
  <si>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</si>
  <si>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</si>
  <si>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</si>
  <si>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</si>
  <si>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</si>
  <si>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</si>
  <si>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</si>
  <si>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</si>
  <si>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</si>
  <si>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</si>
  <si>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</si>
  <si>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</si>
  <si>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</si>
  <si>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</si>
  <si>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</si>
  <si>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</si>
  <si>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</si>
  <si>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</si>
  <si>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</si>
  <si>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</si>
  <si>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</si>
  <si>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</si>
  <si>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</si>
  <si>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</si>
  <si>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</si>
  <si>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</si>
  <si>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</si>
  <si>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</si>
  <si>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</si>
  <si>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</si>
  <si>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</si>
  <si>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</si>
  <si>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</si>
  <si>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</si>
  <si>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</si>
  <si>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</si>
  <si>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</si>
  <si>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</si>
  <si>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</si>
  <si>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</si>
  <si>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</si>
  <si>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</si>
  <si>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</si>
  <si>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</si>
  <si>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</si>
  <si>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</si>
  <si>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</si>
  <si>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</si>
  <si>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</si>
  <si>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</si>
  <si>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</si>
  <si>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</si>
  <si>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</si>
  <si>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</si>
  <si>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</si>
  <si>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</si>
  <si>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</si>
  <si>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</si>
  <si>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</si>
  <si>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</si>
  <si>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</si>
  <si>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</si>
  <si>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</si>
  <si>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</si>
  <si>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</si>
  <si>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</si>
  <si>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</si>
  <si>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</si>
  <si>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</si>
  <si>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</si>
  <si>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</si>
  <si>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</si>
  <si>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</si>
  <si>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</si>
  <si>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</si>
  <si>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</si>
  <si>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</si>
  <si>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</si>
  <si>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</si>
  <si>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</si>
  <si>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</si>
  <si>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</si>
  <si>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</si>
  <si>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</si>
  <si>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</si>
  <si>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</si>
  <si>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</si>
  <si>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</si>
  <si>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</si>
  <si>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</si>
  <si>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</si>
  <si>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</si>
  <si>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</si>
  <si>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</si>
  <si>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</si>
  <si>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</si>
  <si>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</si>
  <si>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</si>
  <si>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</si>
  <si>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</si>
  <si>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</si>
  <si>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</si>
  <si>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</si>
  <si>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</si>
  <si>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</si>
  <si>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</si>
  <si>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</si>
  <si>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</si>
  <si>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</si>
  <si>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</si>
  <si>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</si>
  <si>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</si>
  <si>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</si>
  <si>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</si>
  <si>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</si>
  <si>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</si>
  <si>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</si>
  <si>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</si>
  <si>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</si>
  <si>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</si>
  <si>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</si>
  <si>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</si>
  <si>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</si>
  <si>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</si>
  <si>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</si>
  <si>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</si>
  <si>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</si>
  <si>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</si>
  <si>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</si>
  <si>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</si>
  <si>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</si>
  <si>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</si>
  <si>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</si>
  <si>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</si>
  <si>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</si>
  <si>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</si>
  <si>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</si>
  <si>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</si>
  <si>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</si>
  <si>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</si>
  <si>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</si>
  <si>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</si>
  <si>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</si>
  <si>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</si>
  <si>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</si>
  <si>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</si>
  <si>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</si>
  <si>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</si>
  <si>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</si>
  <si>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</si>
  <si>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</si>
  <si>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</si>
  <si>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</si>
  <si>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</si>
  <si>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</si>
  <si>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</si>
  <si>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</si>
  <si>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</si>
  <si>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</si>
  <si>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</si>
  <si>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</si>
  <si>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</si>
  <si>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</si>
  <si>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</si>
  <si>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</si>
  <si>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</si>
  <si>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</si>
  <si>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</si>
  <si>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</si>
  <si>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</si>
  <si>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</si>
  <si>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</si>
  <si>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</si>
  <si>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</si>
  <si>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</si>
  <si>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</si>
  <si>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</si>
  <si>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</si>
  <si>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</si>
  <si>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</si>
  <si>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</si>
  <si>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</si>
  <si>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</si>
  <si>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</si>
  <si>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</si>
  <si>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</si>
  <si>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</si>
  <si>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</si>
  <si>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</si>
  <si>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</si>
  <si>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</si>
  <si>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</si>
  <si>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</si>
  <si>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</si>
  <si>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</si>
  <si>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</si>
  <si>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</si>
  <si>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</si>
  <si>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sábado, 13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</si>
  <si>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</si>
  <si>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</si>
  <si>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</si>
  <si>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</si>
  <si>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</si>
  <si>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</si>
  <si>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</si>
  <si>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</si>
  <si>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</si>
  <si>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</si>
  <si>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</si>
  <si>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</si>
  <si>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</si>
  <si>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</si>
  <si>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</si>
  <si>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</si>
  <si>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</si>
  <si>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</si>
  <si>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</si>
  <si>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</si>
  <si>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</si>
  <si>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</si>
  <si>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</si>
  <si>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</si>
  <si>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</si>
  <si>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</si>
  <si>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</si>
  <si>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</si>
  <si>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</si>
  <si>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</si>
  <si>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</si>
  <si>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</si>
  <si>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</si>
  <si>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</si>
  <si>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</si>
  <si>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</si>
  <si>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</si>
  <si>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</si>
  <si>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</si>
  <si>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</si>
  <si>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</si>
  <si>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</si>
  <si>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</si>
  <si>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</si>
  <si>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</si>
  <si>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</si>
  <si>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</si>
  <si>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</si>
  <si>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</si>
  <si>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</si>
  <si>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</si>
  <si>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</si>
  <si>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</si>
  <si>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</si>
  <si>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</si>
  <si>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</si>
  <si>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</si>
  <si>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</si>
  <si>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</si>
  <si>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</si>
  <si>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</si>
  <si>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</si>
  <si>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</si>
  <si>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</si>
  <si>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</si>
  <si>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</si>
  <si>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</si>
  <si>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</si>
  <si>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</si>
  <si>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</si>
  <si>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</si>
  <si>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</si>
  <si>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</si>
  <si>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</si>
  <si>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</si>
  <si>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</si>
  <si>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</si>
  <si>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</si>
  <si>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</si>
  <si>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</si>
  <si>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</si>
  <si>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</si>
  <si>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</si>
  <si>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</si>
  <si>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</si>
  <si>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</si>
  <si>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</si>
  <si>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</si>
  <si>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</si>
  <si>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</si>
  <si>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</si>
  <si>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</si>
  <si>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</si>
  <si>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</si>
  <si>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</si>
  <si>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</si>
  <si>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</si>
  <si>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</si>
  <si>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</si>
  <si>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</si>
  <si>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</si>
  <si>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</si>
  <si>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</si>
  <si>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</si>
  <si>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</si>
  <si>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</si>
  <si>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</si>
  <si>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</si>
  <si>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</si>
  <si>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</si>
  <si>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</si>
  <si>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</si>
  <si>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</si>
  <si>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</si>
  <si>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</si>
  <si>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</si>
  <si>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</si>
  <si>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</si>
  <si>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</si>
  <si>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</si>
  <si>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</si>
  <si>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</si>
  <si>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</si>
  <si>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</si>
  <si>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</si>
  <si>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</si>
  <si>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</si>
  <si>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</si>
  <si>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</si>
  <si>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</si>
  <si>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</si>
  <si>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</si>
  <si>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</si>
  <si>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</si>
  <si>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</si>
  <si>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</si>
  <si>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</si>
  <si>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</si>
  <si>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</si>
  <si>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</si>
  <si>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</si>
  <si>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</si>
  <si>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</si>
  <si>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</si>
  <si>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</si>
  <si>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</si>
  <si>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13/09/2025 23:58:00</t>
  </si>
  <si>
    <t>NO IDENTIFICADO</t>
  </si>
  <si>
    <t>SAN_JACINTO - BAGAZO</t>
  </si>
  <si>
    <t>AGROLMOS TV1 &amp; TV2 - BAGAZO</t>
  </si>
  <si>
    <t>G-1</t>
  </si>
  <si>
    <t>CANA BRAVA TV1 - BAGAZO</t>
  </si>
  <si>
    <t>13/09/2025 09:33:00</t>
  </si>
  <si>
    <t>CANA BRAVA TV1 &amp; TV2 - BAGAZO</t>
  </si>
  <si>
    <t>13/09/2025 14:01:10</t>
  </si>
  <si>
    <t>13/09/2025 18:14:00</t>
  </si>
  <si>
    <t>MALACAS1 TG6 - GAS</t>
  </si>
  <si>
    <t>POR POTENCIA O ENERGIA</t>
  </si>
  <si>
    <t>CHILCA1 CCOMB TG1 &amp; TG2 &amp; TG3 - GAS</t>
  </si>
  <si>
    <t>CHILCA2 CCOMB TG41 - GAS</t>
  </si>
  <si>
    <t>13/09/2025 01:09:00</t>
  </si>
  <si>
    <t>13/09/2025 17:07:00</t>
  </si>
  <si>
    <t>A MINIMA CARGA</t>
  </si>
  <si>
    <t>FENIX CCOMB GT11 &amp; GT12 - GAS</t>
  </si>
  <si>
    <t>13/09/2025 13:04:00</t>
  </si>
  <si>
    <t>13/09/2025 16:19:00</t>
  </si>
  <si>
    <t>REF_TALARA TV1 - NLH_RFG</t>
  </si>
  <si>
    <t>REF_TALARA TV2 - NLH_RFG</t>
  </si>
  <si>
    <t>KALLPA CCOMB TG1 &amp; TG2 &amp; TG3 - GAS</t>
  </si>
  <si>
    <t>13/09/2025 08:41:00</t>
  </si>
  <si>
    <t xml:space="preserve">A las 01:13h, S/C generar a 800 MW.
A las 02:23h, S/C generar a 850 MW.
A las 02:52h, S/C generar a máxima generación.
A las 06:19h, S/C generar a 750 MW.
A las 07:02h, S/C generar a 610 MW.
A las 07:51h, S/C generar a 550 MW.
A las 08:31h, S/C generar a 600 MW.
</t>
  </si>
  <si>
    <t>13/09/2025 12:32:00</t>
  </si>
  <si>
    <t>S/C generar a máxima generación.
A las 09:05h, S/C generar a 830 MW.
A las 09:14h, S/C generar a 780 MW debido a variación en la generación solar.
A las 11:20h, S/C generar 650 MW.</t>
  </si>
  <si>
    <t>13/09/2025 16:15:00</t>
  </si>
  <si>
    <t xml:space="preserve">S/C generar a 600 MW.
A las 12:53h, S/C generar a mínima generación.
A las 13:02h, S/C generar a 611 MW.
A las 15:27h, S/C generar a 700 MW.
</t>
  </si>
  <si>
    <t xml:space="preserve">S/C generar a máxima generación.
A las 16:57h, S/C bajar tensión de máquina al mínimo; pero por confusión del operador de Kallpa bajaron la generación a 611 MW.
A las 17:14h, S/C subir a máxima generación.
</t>
  </si>
  <si>
    <t>LAS FLORES CCOMB TG1 - GAS</t>
  </si>
  <si>
    <t>VENTANILLA CCOMB TG3 &amp; TG4 - GAS</t>
  </si>
  <si>
    <t>HUAYCOLORO - BIOGAS</t>
  </si>
  <si>
    <t>LA GRINGA V - BIOGAS</t>
  </si>
  <si>
    <t>DONA CATALINA  - BIOGAS</t>
  </si>
  <si>
    <t>CALLAO - BIOGAS</t>
  </si>
  <si>
    <t>OLLEROS CCOMB TG1 - GAS</t>
  </si>
  <si>
    <t>13/09/2025 01:30:00</t>
  </si>
  <si>
    <t>13/09/2025 01:04:00</t>
  </si>
  <si>
    <t>OLLEROS TG1 - GAS</t>
  </si>
  <si>
    <t>13/09/2025 01:58:00</t>
  </si>
  <si>
    <t>Hora Inicio y Fin de Indisponibilidades de las Unidades de Generación SEIN</t>
  </si>
  <si>
    <t>Parada de central por inspección de la turbina.</t>
  </si>
  <si>
    <t>CT. Independencia Indisponible por restricción operativa del Transformador TR1 (Reserva)</t>
  </si>
  <si>
    <t>Indisponible debido a restricción operativa del Transformador TR1 (Reserva)</t>
  </si>
  <si>
    <t>Mantenimiento por 32,000 horas de operación</t>
  </si>
  <si>
    <t>F/S POR MANTENIMIENTO ANUAL LÍNEA L-1054 Y PRUEBAS ELÉCTRICAS TP-01 SEPB</t>
  </si>
  <si>
    <t>INSPECCIÓN DE TUNEL DE DESCARGA CON VEHÍCULO OPERADO DE FORMA REMOTA</t>
  </si>
  <si>
    <t>REPARACIÓN DE LÍNEA DE INGRESO DE GAS EN COMBUSTOR N°12 DE LA TURBINA A GAS</t>
  </si>
  <si>
    <t>CAÑÓN DEL PATO</t>
  </si>
  <si>
    <t>CAMBIO TABLERO ATB, INSPECCIÓN DEL GENERADOR, OVERHUAUL DE HPCU, MANTENIMIENTO ANILLO COLECTOR</t>
  </si>
  <si>
    <t>CAMBIO DE RETÉN DE INTRODUCTOR LADO 4B</t>
  </si>
  <si>
    <t>INSPECCIÓN ANUAL DE TURBINA Y BOP - CONDICIONADO A EVALUACIÓN DEL PSO Y MARGEN DE RESERVA EFICIENTE</t>
  </si>
  <si>
    <t>INSPECCIÓN ANUAL DE TURBINA Y BOP - CONDICIONADO A EVALUACIÓN DEL PSO Y MARGEN DE RESERVA EFICIENTE.</t>
  </si>
  <si>
    <t>CAMBIO DE NUCLEO + REBOBINADO DE GENERADOR UG4 + MANTENIMIENTO MAYOR UG4 + INSPECCIÓN SEMESTRAL 2 F/S UG4</t>
  </si>
  <si>
    <t>EJECUTADO</t>
  </si>
  <si>
    <t>Sábado 13 de Setiembre del 2025 / SEM N° 37</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</si>
  <si>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</si>
  <si>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</si>
  <si>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</si>
  <si>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</si>
  <si>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</si>
  <si>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</si>
  <si>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</si>
  <si>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</si>
  <si>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</si>
  <si>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</si>
  <si>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</si>
  <si>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</si>
  <si>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</si>
  <si>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</si>
  <si>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</si>
  <si>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</si>
  <si>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</si>
  <si>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</si>
  <si>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</si>
  <si>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</si>
  <si>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</si>
  <si>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</si>
  <si>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</si>
  <si>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</si>
  <si>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</si>
  <si>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</si>
  <si>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</si>
  <si>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</si>
  <si>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</si>
  <si>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</si>
  <si>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</si>
  <si>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</si>
  <si>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</si>
  <si>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</si>
  <si>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</si>
  <si>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</si>
  <si>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</si>
  <si>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</si>
  <si>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</si>
  <si>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</si>
  <si>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</si>
  <si>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</si>
  <si>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</si>
  <si>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</si>
  <si>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</si>
  <si>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</si>
  <si>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</si>
  <si>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</si>
  <si>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</si>
  <si>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</si>
  <si>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</si>
  <si>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</si>
  <si>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</si>
  <si>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</si>
  <si>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</si>
  <si>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</si>
  <si>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</si>
  <si>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</si>
  <si>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</si>
  <si>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</si>
  <si>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</si>
  <si>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</si>
  <si>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</si>
  <si>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</si>
  <si>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</si>
  <si>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</si>
  <si>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</si>
  <si>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</si>
  <si>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</si>
  <si>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</si>
  <si>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</si>
  <si>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</si>
  <si>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</si>
  <si>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</si>
  <si>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</si>
  <si>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</si>
  <si>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</si>
  <si>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</si>
  <si>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</si>
  <si>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</si>
  <si>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</si>
  <si>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</si>
  <si>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</si>
  <si>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</si>
  <si>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</si>
  <si>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</si>
  <si>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</si>
  <si>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</si>
  <si>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</si>
  <si>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</si>
  <si>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</si>
  <si>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</si>
  <si>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</si>
  <si>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</si>
  <si>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</si>
  <si>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</si>
  <si>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</si>
  <si>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</si>
  <si>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</si>
  <si>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</si>
  <si>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</si>
  <si>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</si>
  <si>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</si>
  <si>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</si>
  <si>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</si>
  <si>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</si>
  <si>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</si>
  <si>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</si>
  <si>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</si>
  <si>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</si>
  <si>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</si>
  <si>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</si>
  <si>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</si>
  <si>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</si>
  <si>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</si>
  <si>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</si>
  <si>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</si>
  <si>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</si>
  <si>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</si>
  <si>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</si>
  <si>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</si>
  <si>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</si>
  <si>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</si>
  <si>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</si>
  <si>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</si>
  <si>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</si>
  <si>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</si>
  <si>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</si>
  <si>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</si>
  <si>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</si>
  <si>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</si>
  <si>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</si>
  <si>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</si>
  <si>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</si>
  <si>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</si>
  <si>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</si>
  <si>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</si>
  <si>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</si>
  <si>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</si>
  <si>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</si>
  <si>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</si>
  <si>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</si>
  <si>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</si>
  <si>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</si>
  <si>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</si>
  <si>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</si>
  <si>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</si>
  <si>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</si>
  <si>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</si>
  <si>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</si>
  <si>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</si>
  <si>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</si>
  <si>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</si>
  <si>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</si>
  <si>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</si>
  <si>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</si>
  <si>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</si>
  <si>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</si>
  <si>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</si>
  <si>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</si>
  <si>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</si>
  <si>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</si>
  <si>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</si>
  <si>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</si>
  <si>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</si>
  <si>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</si>
  <si>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</si>
  <si>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</si>
  <si>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</si>
  <si>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</si>
  <si>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</si>
  <si>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</si>
  <si>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</si>
  <si>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</si>
  <si>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</si>
  <si>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</si>
  <si>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</si>
  <si>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</si>
  <si>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</si>
  <si>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</si>
  <si>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</si>
  <si>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</si>
  <si>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</si>
  <si>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</si>
  <si>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</si>
  <si>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</si>
  <si>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</si>
  <si>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</si>
  <si>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</si>
  <si>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</si>
  <si>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</si>
  <si>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</si>
  <si>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</si>
  <si>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</si>
  <si>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</si>
  <si>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</si>
  <si>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</si>
  <si>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</si>
  <si>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</si>
  <si>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</si>
  <si>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</si>
  <si>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</si>
  <si>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</si>
  <si>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</si>
  <si>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</si>
  <si>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</si>
  <si>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</si>
  <si>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</si>
  <si>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</si>
  <si>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</si>
  <si>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</si>
  <si>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</si>
  <si>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</si>
  <si>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</si>
  <si>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</si>
  <si>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</si>
  <si>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</si>
  <si>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</si>
  <si>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</si>
  <si>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</si>
  <si>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</si>
  <si>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</si>
  <si>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</si>
  <si>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</si>
  <si>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</si>
  <si>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</si>
  <si>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</si>
  <si>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</si>
  <si>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</si>
  <si>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</si>
  <si>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</si>
  <si>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</si>
  <si>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</si>
  <si>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</si>
  <si>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</si>
  <si>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</si>
  <si>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</si>
  <si>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</si>
  <si>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</si>
  <si>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</si>
  <si>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</si>
  <si>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</si>
  <si>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</si>
  <si>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</si>
  <si>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</si>
  <si>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</si>
  <si>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</si>
  <si>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</si>
  <si>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</si>
  <si>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</si>
  <si>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</si>
  <si>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</si>
  <si>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</si>
  <si>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</si>
  <si>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</si>
  <si>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</si>
  <si>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</si>
  <si>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</si>
  <si>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</si>
  <si>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</si>
  <si>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</si>
  <si>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</si>
  <si>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</si>
  <si>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</si>
  <si>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</si>
  <si>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</si>
  <si>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</si>
  <si>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Reporte de Consumo de Combustibles</t>
  </si>
  <si>
    <t>CONSUMO DE COMBUSTIBLES - LÍQUIDO, SÓLIDO, GASEOSO</t>
  </si>
  <si>
    <t>MEDIDOR</t>
  </si>
  <si>
    <t>13/Sep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</si>
  <si>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</si>
  <si>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</si>
  <si>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</si>
  <si>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</si>
  <si>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</si>
  <si>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</si>
  <si>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</si>
  <si>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</si>
  <si>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</si>
  <si>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</si>
  <si>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</si>
  <si>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</si>
  <si>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</si>
  <si>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</si>
  <si>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</si>
  <si>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</si>
  <si>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</si>
  <si>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</si>
  <si>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</si>
  <si>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</si>
  <si>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</si>
  <si>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</si>
  <si>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</si>
  <si>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</si>
  <si>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</si>
  <si>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</si>
  <si>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</si>
  <si>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</si>
  <si>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</si>
  <si>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</si>
  <si>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</si>
  <si>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</si>
  <si>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</si>
  <si>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</si>
  <si>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</si>
  <si>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</si>
  <si>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</si>
  <si>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</si>
  <si>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</si>
  <si>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</si>
  <si>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</si>
  <si>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</si>
  <si>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</si>
  <si>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</si>
  <si>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</si>
  <si>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</si>
  <si>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</si>
  <si>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</si>
  <si>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</si>
  <si>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</si>
  <si>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</si>
  <si>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</si>
  <si>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</si>
  <si>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</si>
  <si>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</si>
  <si>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</si>
  <si>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</si>
  <si>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</si>
  <si>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</si>
  <si>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</si>
  <si>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</si>
  <si>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</si>
  <si>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</si>
  <si>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</si>
  <si>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</si>
  <si>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</si>
  <si>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</si>
  <si>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</si>
  <si>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</si>
  <si>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</si>
  <si>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</si>
  <si>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</si>
  <si>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</si>
  <si>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</si>
  <si>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</si>
  <si>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</si>
  <si>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13/09/2025 01:00</t>
  </si>
  <si>
    <t>13/09/2025 02:00</t>
  </si>
  <si>
    <t>13/09/2025 03:00</t>
  </si>
  <si>
    <t>13/09/2025 04:00</t>
  </si>
  <si>
    <t>13/09/2025 05:00</t>
  </si>
  <si>
    <t>13/09/2025 06:00</t>
  </si>
  <si>
    <t>13/09/2025 07:00</t>
  </si>
  <si>
    <t>13/09/2025 10:00</t>
  </si>
  <si>
    <t>13/09/2025 11:00</t>
  </si>
  <si>
    <t>13/09/2025 13:00</t>
  </si>
  <si>
    <t>13/09/2025 14:00</t>
  </si>
  <si>
    <t>13/09/2025 15:00</t>
  </si>
  <si>
    <t>13/09/2025 20:00</t>
  </si>
  <si>
    <t>13/09/2025 21:00</t>
  </si>
  <si>
    <t>13/09/2025 22:00</t>
  </si>
  <si>
    <t>13/09/2025 23:00</t>
  </si>
  <si>
    <t>TEMPERATURA AMBIENTE (ºC)</t>
  </si>
  <si>
    <t>C.T. OQUENDO</t>
  </si>
  <si>
    <t>Disponibilidad de Gas Natural de las Centrales Termoeléctricas</t>
  </si>
  <si>
    <t>GASEODUCTO</t>
  </si>
  <si>
    <t>VOLUMEN DE GAS (Mm3)</t>
  </si>
  <si>
    <t>INICIAL</t>
  </si>
  <si>
    <t>GASEODUCTO DE CAMISEA (EGESUR)</t>
  </si>
  <si>
    <t>14/09/2025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</si>
  <si>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</si>
  <si>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</si>
  <si>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</si>
  <si>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</si>
  <si>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</si>
  <si>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</si>
  <si>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</si>
  <si>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</si>
  <si>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</si>
  <si>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</si>
  <si>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</si>
  <si>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</si>
  <si>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</si>
  <si>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</si>
  <si>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</si>
  <si>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</si>
  <si>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</si>
  <si>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</si>
  <si>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</si>
  <si>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</si>
  <si>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</si>
  <si>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</si>
  <si>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</si>
  <si>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</si>
  <si>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</si>
  <si>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</si>
  <si>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</si>
  <si>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</si>
  <si>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</si>
  <si>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</si>
  <si>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</si>
  <si>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</si>
  <si>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</si>
  <si>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</si>
  <si>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</si>
  <si>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</si>
  <si>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</si>
  <si>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</si>
  <si>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</si>
  <si>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</si>
  <si>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</si>
  <si>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</si>
  <si>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</si>
  <si>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</si>
  <si>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</si>
  <si>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</si>
  <si>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</si>
  <si>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</si>
  <si>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</si>
  <si>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</si>
  <si>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</si>
  <si>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</si>
  <si>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</si>
  <si>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</si>
  <si>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</si>
  <si>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</si>
  <si>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</si>
  <si>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</si>
  <si>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</si>
  <si>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</si>
  <si>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</si>
  <si>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</si>
  <si>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</si>
  <si>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</si>
  <si>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</si>
  <si>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</si>
  <si>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</si>
  <si>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</si>
  <si>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</si>
  <si>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</si>
  <si>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</si>
  <si>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</si>
  <si>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</si>
  <si>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</si>
  <si>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</si>
  <si>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</si>
  <si>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</si>
  <si>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</si>
  <si>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</si>
  <si>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</si>
  <si>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</si>
  <si>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</si>
  <si>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</si>
  <si>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</si>
  <si>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</si>
  <si>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</si>
  <si>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</si>
  <si>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</si>
  <si>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</si>
  <si>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</si>
  <si>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</si>
  <si>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</si>
  <si>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</si>
  <si>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</si>
  <si>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</si>
  <si>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</si>
  <si>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</si>
  <si>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</si>
  <si>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</si>
  <si>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</si>
  <si>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</si>
  <si>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</si>
  <si>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</si>
  <si>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</si>
  <si>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</si>
  <si>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</si>
  <si>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</si>
  <si>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</si>
  <si>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</si>
  <si>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</si>
  <si>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</si>
  <si>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</si>
  <si>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</si>
  <si>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</si>
  <si>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</si>
  <si>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</si>
  <si>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</si>
  <si>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</si>
  <si>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</si>
  <si>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</si>
  <si>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</si>
  <si>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</si>
  <si>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</si>
  <si>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</si>
  <si>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</si>
  <si>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</si>
  <si>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</si>
  <si>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</si>
  <si>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</si>
  <si>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</si>
  <si>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</si>
  <si>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</si>
  <si>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</si>
  <si>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</si>
  <si>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</si>
  <si>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</si>
  <si>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</si>
  <si>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</si>
  <si>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</si>
  <si>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</si>
  <si>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</si>
  <si>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</si>
  <si>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</si>
  <si>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</si>
  <si>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</si>
  <si>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</si>
  <si>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</si>
  <si>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</si>
  <si>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</si>
  <si>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</si>
  <si>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</si>
  <si>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</si>
  <si>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</si>
  <si>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</si>
  <si>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</si>
  <si>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</si>
  <si>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</si>
  <si>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</si>
  <si>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</si>
  <si>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</si>
  <si>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</si>
  <si>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</si>
  <si>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</si>
  <si>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</si>
  <si>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</si>
  <si>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</si>
  <si>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</si>
  <si>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</si>
  <si>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</si>
  <si>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</si>
  <si>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</si>
  <si>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</si>
  <si>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</si>
  <si>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</si>
  <si>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</si>
  <si>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</si>
  <si>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</si>
  <si>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</si>
  <si>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</si>
  <si>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</si>
  <si>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</si>
  <si>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</si>
  <si>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</si>
  <si>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</si>
  <si>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</si>
  <si>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</si>
  <si>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</si>
  <si>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</si>
  <si>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</si>
  <si>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</si>
  <si>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</si>
  <si>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</si>
  <si>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</si>
  <si>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</si>
  <si>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</si>
  <si>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</si>
  <si>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</si>
  <si>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</si>
  <si>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</si>
  <si>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</si>
  <si>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</si>
  <si>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</si>
  <si>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</si>
  <si>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</si>
  <si>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</si>
  <si>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</si>
  <si>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</si>
  <si>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</si>
  <si>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</si>
  <si>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</si>
  <si>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</si>
  <si>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</si>
  <si>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</si>
  <si>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</si>
  <si>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</si>
  <si>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</si>
  <si>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</si>
  <si>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</si>
  <si>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</si>
  <si>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</si>
  <si>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</si>
  <si>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</si>
  <si>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</si>
  <si>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</si>
  <si>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</si>
  <si>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</si>
  <si>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</si>
  <si>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</si>
  <si>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</si>
  <si>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</si>
  <si>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</si>
  <si>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</si>
  <si>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</si>
  <si>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</si>
  <si>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</si>
  <si>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</si>
  <si>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</si>
  <si>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</si>
  <si>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</si>
  <si>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</si>
  <si>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</si>
  <si>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</si>
  <si>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</si>
  <si>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</si>
  <si>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</si>
  <si>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</si>
  <si>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</si>
  <si>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</si>
  <si>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</si>
  <si>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</si>
  <si>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</si>
  <si>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</si>
  <si>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</si>
  <si>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</si>
  <si>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</si>
  <si>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</si>
  <si>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</si>
  <si>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</si>
  <si>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</si>
  <si>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</si>
  <si>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</si>
  <si>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</si>
  <si>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</si>
  <si>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</si>
  <si>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</si>
  <si>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</si>
  <si>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</si>
  <si>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</si>
  <si>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</si>
  <si>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</si>
  <si>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</si>
  <si>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</si>
  <si>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</si>
  <si>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</si>
  <si>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</si>
  <si>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</si>
  <si>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</si>
  <si>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</si>
  <si>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</si>
  <si>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</si>
  <si>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</si>
  <si>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</si>
  <si>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</si>
  <si>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</si>
  <si>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</si>
  <si>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</si>
  <si>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</si>
  <si>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</si>
  <si>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</si>
  <si>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</si>
  <si>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</si>
  <si>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</si>
  <si>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</si>
  <si>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</si>
  <si>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</si>
  <si>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</si>
  <si>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</si>
  <si>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</si>
  <si>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</si>
  <si>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</si>
  <si>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</si>
  <si>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</si>
  <si>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</si>
  <si>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</si>
  <si>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</si>
  <si>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</si>
  <si>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</si>
  <si>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</si>
  <si>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</si>
  <si>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</si>
  <si>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</si>
  <si>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</si>
  <si>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</si>
  <si>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</si>
  <si>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</si>
  <si>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</si>
  <si>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</si>
  <si>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</si>
  <si>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</si>
  <si>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</si>
  <si>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</si>
  <si>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</si>
  <si>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</si>
  <si>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</si>
  <si>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</si>
  <si>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</si>
  <si>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</si>
  <si>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</si>
  <si>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</si>
  <si>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</si>
  <si>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</si>
  <si>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</si>
  <si>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</si>
  <si>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</si>
  <si>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</si>
  <si>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</si>
  <si>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</si>
  <si>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</si>
  <si>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</si>
  <si>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</si>
  <si>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</si>
  <si>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</si>
  <si>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</si>
  <si>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</si>
  <si>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</si>
  <si>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</si>
  <si>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</si>
  <si>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</si>
  <si>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</si>
  <si>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</si>
  <si>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</si>
  <si>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</si>
  <si>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</si>
  <si>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</si>
  <si>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</si>
  <si>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</si>
  <si>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</si>
  <si>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</si>
  <si>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</si>
  <si>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</si>
  <si>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</si>
  <si>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</si>
  <si>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</si>
  <si>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</si>
  <si>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</si>
  <si>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</si>
  <si>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</si>
  <si>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</si>
  <si>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</si>
  <si>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</si>
  <si>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</si>
  <si>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</si>
  <si>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</si>
  <si>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</si>
  <si>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</si>
  <si>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</si>
  <si>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</si>
  <si>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</si>
  <si>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</si>
  <si>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</si>
  <si>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</si>
  <si>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</si>
  <si>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</si>
  <si>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</si>
  <si>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</si>
  <si>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</si>
  <si>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</si>
  <si>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</si>
  <si>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</si>
  <si>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</si>
  <si>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</si>
  <si>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</si>
  <si>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</si>
  <si>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</si>
  <si>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</si>
  <si>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</si>
  <si>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</si>
  <si>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</si>
  <si>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</si>
  <si>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</si>
  <si>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</si>
  <si>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</si>
  <si>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</si>
  <si>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</si>
  <si>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</si>
  <si>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</si>
  <si>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</si>
  <si>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</si>
  <si>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</si>
  <si>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</si>
  <si>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</si>
  <si>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</si>
  <si>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</si>
  <si>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</si>
  <si>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</si>
  <si>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</si>
  <si>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</si>
  <si>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</si>
  <si>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</si>
  <si>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</si>
  <si>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</si>
  <si>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</si>
  <si>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</si>
  <si>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</si>
  <si>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</si>
  <si>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</si>
  <si>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</si>
  <si>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</si>
  <si>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</si>
  <si>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</si>
  <si>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</si>
  <si>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</si>
  <si>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</si>
  <si>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</si>
  <si>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</si>
  <si>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</si>
  <si>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</si>
  <si>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</si>
  <si>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</si>
  <si>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</si>
  <si>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</si>
  <si>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</si>
  <si>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</si>
  <si>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</si>
  <si>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</si>
  <si>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</si>
  <si>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</si>
  <si>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</si>
  <si>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</si>
  <si>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</si>
  <si>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</si>
  <si>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</si>
  <si>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</si>
  <si>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</si>
  <si>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</si>
  <si>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</si>
  <si>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</si>
  <si>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</si>
  <si>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</si>
  <si>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</si>
  <si>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</si>
  <si>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</si>
  <si>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</si>
  <si>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</si>
  <si>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</si>
  <si>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</si>
  <si>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</si>
  <si>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</si>
  <si>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</si>
  <si>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</si>
  <si>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</si>
  <si>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</si>
  <si>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</si>
  <si>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</si>
  <si>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</si>
  <si>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</si>
  <si>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</si>
  <si>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</si>
  <si>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</si>
  <si>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</si>
  <si>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</si>
  <si>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</si>
  <si>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</si>
  <si>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</si>
  <si>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</si>
  <si>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</si>
  <si>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</si>
  <si>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</si>
  <si>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</si>
  <si>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</si>
  <si>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</si>
  <si>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</si>
  <si>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</si>
  <si>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</si>
  <si>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</si>
  <si>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</si>
  <si>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</si>
  <si>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</si>
  <si>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</si>
  <si>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</si>
  <si>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</si>
  <si>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</si>
  <si>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</si>
  <si>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</si>
  <si>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</si>
  <si>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</si>
  <si>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</si>
  <si>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</si>
  <si>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</si>
  <si>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</si>
  <si>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</si>
  <si>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</si>
  <si>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</si>
  <si>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</si>
  <si>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</si>
  <si>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</si>
  <si>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</si>
  <si>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</si>
  <si>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</si>
  <si>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</si>
  <si>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</si>
  <si>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</si>
  <si>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</si>
  <si>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</si>
  <si>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</si>
  <si>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</si>
  <si>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</si>
  <si>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</si>
  <si>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</si>
  <si>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</si>
  <si>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</si>
  <si>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</si>
  <si>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</si>
  <si>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</si>
  <si>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</si>
  <si>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</si>
  <si>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</si>
  <si>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</si>
  <si>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</si>
  <si>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</si>
  <si>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</si>
  <si>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</si>
  <si>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</si>
  <si>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</si>
  <si>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</si>
  <si>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</si>
  <si>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</si>
  <si>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</si>
  <si>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</si>
  <si>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</si>
  <si>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</si>
  <si>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</si>
  <si>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</si>
  <si>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</si>
  <si>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</si>
  <si>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</si>
  <si>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</si>
  <si>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</si>
  <si>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</si>
  <si>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</si>
  <si>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</si>
  <si>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</si>
  <si>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</si>
  <si>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</si>
  <si>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</si>
  <si>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</si>
  <si>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</si>
  <si>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</si>
  <si>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</si>
  <si>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</si>
  <si>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</si>
  <si>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</si>
  <si>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</si>
  <si>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</si>
  <si>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</si>
  <si>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</si>
  <si>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</si>
  <si>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</si>
  <si>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</si>
  <si>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</si>
  <si>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</si>
  <si>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</si>
  <si>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</si>
  <si>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</si>
  <si>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</si>
  <si>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</si>
  <si>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</si>
  <si>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</si>
  <si>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</si>
  <si>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</si>
  <si>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</si>
  <si>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</si>
  <si>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</si>
  <si>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</si>
  <si>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</si>
  <si>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</si>
  <si>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</si>
  <si>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</si>
  <si>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</si>
  <si>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</si>
  <si>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</si>
  <si>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</si>
  <si>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</si>
  <si>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</si>
  <si>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</si>
  <si>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</si>
  <si>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</si>
  <si>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</si>
  <si>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</si>
  <si>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</si>
  <si>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</si>
  <si>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</si>
  <si>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</si>
  <si>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</si>
  <si>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</si>
  <si>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</si>
  <si>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</si>
  <si>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</si>
  <si>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</si>
  <si>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</si>
  <si>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</si>
  <si>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</si>
  <si>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</si>
  <si>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</si>
  <si>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</si>
  <si>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</si>
  <si>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</si>
  <si>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</si>
  <si>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</si>
  <si>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</si>
  <si>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</si>
  <si>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</si>
  <si>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</si>
  <si>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</si>
  <si>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</si>
  <si>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</si>
  <si>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</si>
  <si>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</si>
  <si>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</si>
  <si>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</si>
  <si>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</si>
  <si>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</si>
  <si>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</si>
  <si>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</si>
  <si>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</si>
  <si>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</si>
  <si>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</si>
  <si>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</si>
  <si>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</si>
  <si>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</si>
  <si>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</si>
  <si>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</si>
  <si>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</si>
  <si>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</si>
  <si>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</si>
  <si>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</si>
  <si>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</si>
  <si>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</si>
  <si>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</si>
  <si>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</si>
  <si>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</si>
  <si>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</si>
  <si>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</si>
  <si>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</si>
  <si>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</si>
  <si>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</si>
  <si>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</si>
  <si>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</si>
  <si>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</si>
  <si>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</si>
  <si>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</si>
  <si>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</si>
  <si>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</si>
  <si>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</si>
  <si>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</si>
  <si>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</si>
  <si>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</si>
  <si>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</si>
  <si>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</si>
  <si>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</si>
  <si>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</si>
  <si>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</si>
  <si>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</si>
  <si>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</si>
  <si>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</si>
  <si>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</si>
  <si>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</si>
  <si>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</si>
  <si>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</si>
  <si>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</si>
  <si>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</si>
  <si>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</si>
  <si>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</si>
  <si>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</si>
  <si>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</si>
  <si>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</si>
  <si>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</si>
  <si>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</si>
  <si>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</si>
  <si>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</si>
  <si>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</si>
  <si>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</si>
  <si>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</si>
  <si>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</si>
  <si>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</si>
  <si>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</si>
  <si>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</si>
  <si>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</si>
  <si>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</si>
  <si>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</si>
  <si>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</si>
  <si>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</si>
  <si>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</si>
  <si>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</si>
  <si>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</si>
  <si>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</si>
  <si>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</si>
  <si>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</si>
  <si>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</si>
  <si>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</si>
  <si>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</si>
  <si>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</si>
  <si>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</si>
  <si>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</si>
  <si>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</si>
  <si>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</si>
  <si>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</si>
  <si>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</si>
  <si>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</si>
  <si>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</si>
  <si>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</si>
  <si>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</si>
  <si>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</si>
  <si>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</si>
  <si>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</si>
  <si>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</si>
  <si>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</si>
  <si>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</si>
  <si>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</si>
  <si>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</si>
  <si>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</si>
  <si>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</si>
  <si>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</si>
  <si>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</si>
  <si>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</si>
  <si>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</si>
  <si>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</si>
  <si>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</si>
  <si>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</si>
  <si>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</si>
  <si>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</si>
  <si>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</si>
  <si>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</si>
  <si>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</si>
  <si>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</si>
  <si>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</si>
  <si>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</si>
  <si>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</si>
  <si>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</si>
  <si>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</si>
  <si>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</si>
  <si>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</si>
  <si>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</si>
  <si>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</si>
  <si>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</si>
  <si>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</si>
  <si>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</si>
  <si>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</si>
  <si>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</si>
  <si>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</si>
  <si>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</si>
  <si>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</si>
  <si>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</si>
  <si>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</si>
  <si>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</si>
  <si>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</si>
  <si>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</si>
  <si>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</si>
  <si>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</si>
  <si>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</si>
  <si>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</si>
  <si>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</si>
  <si>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</si>
  <si>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</si>
  <si>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</si>
  <si>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</si>
  <si>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</si>
  <si>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</si>
  <si>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</si>
  <si>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</si>
  <si>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</si>
  <si>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</si>
  <si>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</si>
  <si>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</si>
  <si>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</si>
  <si>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</si>
  <si>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</si>
  <si>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</si>
  <si>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</si>
  <si>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</si>
  <si>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</si>
  <si>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</si>
  <si>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</si>
  <si>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</si>
  <si>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</si>
  <si>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</si>
  <si>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</si>
  <si>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</si>
  <si>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</si>
  <si>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</si>
  <si>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</si>
  <si>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</si>
  <si>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</si>
  <si>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</si>
  <si>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</si>
  <si>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</si>
  <si>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</si>
  <si>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</si>
  <si>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</si>
  <si>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</si>
  <si>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</si>
  <si>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</si>
  <si>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</si>
  <si>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</si>
  <si>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</si>
  <si>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</si>
  <si>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</si>
  <si>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</si>
  <si>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</si>
  <si>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</si>
  <si>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</si>
  <si>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</si>
  <si>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</si>
  <si>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</si>
  <si>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</si>
  <si>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</si>
  <si>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</si>
  <si>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</si>
  <si>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</si>
  <si>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</si>
  <si>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</si>
  <si>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</si>
  <si>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</si>
  <si>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</si>
  <si>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</si>
  <si>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</si>
  <si>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</si>
  <si>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</si>
  <si>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</si>
  <si>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</si>
  <si>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</si>
  <si>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</si>
  <si>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</si>
  <si>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</si>
  <si>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</si>
  <si>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</si>
  <si>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</si>
  <si>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</si>
  <si>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</si>
  <si>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</si>
  <si>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</si>
  <si>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</si>
  <si>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</si>
  <si>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</si>
  <si>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</si>
  <si>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</si>
  <si>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</si>
  <si>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</si>
  <si>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</si>
  <si>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</si>
  <si>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</si>
  <si>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</si>
  <si>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</si>
  <si>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</si>
  <si>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</si>
  <si>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</si>
  <si>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</si>
  <si>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</si>
  <si>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</si>
  <si>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</si>
  <si>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</si>
  <si>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</si>
  <si>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</si>
  <si>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</si>
  <si>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</si>
  <si>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</si>
  <si>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</si>
  <si>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</si>
  <si>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</si>
  <si>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</si>
  <si>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</si>
  <si>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</si>
  <si>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</si>
  <si>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</si>
  <si>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</si>
  <si>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</si>
  <si>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</si>
  <si>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</si>
  <si>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</si>
  <si>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</si>
  <si>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</si>
  <si>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</si>
  <si>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</si>
  <si>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</si>
  <si>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</si>
  <si>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</si>
  <si>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</si>
  <si>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</si>
  <si>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</si>
  <si>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</si>
  <si>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</si>
  <si>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</si>
  <si>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</si>
  <si>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</si>
  <si>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</si>
  <si>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</si>
  <si>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</si>
  <si>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</si>
  <si>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</si>
  <si>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</si>
  <si>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</si>
  <si>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</si>
  <si>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</si>
  <si>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</si>
  <si>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</si>
  <si>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</si>
  <si>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</si>
  <si>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</si>
  <si>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</si>
  <si>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</si>
  <si>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</si>
  <si>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</si>
  <si>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</si>
  <si>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</si>
  <si>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</si>
  <si>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</si>
  <si>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</si>
  <si>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</si>
  <si>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</si>
  <si>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</si>
  <si>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</si>
  <si>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</si>
  <si>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</si>
  <si>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</si>
  <si>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</si>
  <si>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</si>
  <si>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</si>
  <si>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</si>
  <si>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</si>
  <si>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</si>
  <si>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</si>
  <si>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</si>
  <si>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</si>
  <si>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</si>
  <si>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</si>
  <si>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</si>
  <si>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</si>
  <si>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</si>
  <si>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</si>
  <si>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</si>
  <si>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</si>
  <si>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</si>
  <si>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</si>
  <si>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</si>
  <si>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</si>
  <si>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</si>
  <si>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</si>
  <si>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</si>
  <si>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</si>
  <si>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</si>
  <si>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</si>
  <si>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</si>
  <si>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</si>
  <si>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</si>
  <si>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</si>
  <si>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</si>
  <si>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</si>
  <si>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</si>
  <si>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</si>
  <si>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</si>
  <si>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</si>
  <si>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</si>
  <si>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</si>
  <si>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</si>
  <si>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</si>
  <si>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</si>
  <si>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</si>
  <si>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</si>
  <si>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</si>
  <si>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</si>
  <si>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</si>
  <si>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</si>
  <si>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</si>
  <si>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</si>
  <si>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</si>
  <si>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</si>
  <si>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</si>
  <si>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</si>
  <si>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</si>
  <si>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</si>
  <si>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</si>
  <si>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</si>
  <si>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</si>
  <si>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</si>
  <si>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</si>
  <si>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</si>
  <si>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</si>
  <si>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</si>
  <si>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</si>
  <si>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</si>
  <si>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</si>
  <si>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</si>
  <si>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</si>
  <si>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</si>
  <si>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</si>
  <si>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</si>
  <si>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</si>
  <si>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</si>
  <si>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</si>
  <si>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</si>
  <si>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</si>
  <si>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</si>
  <si>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</si>
  <si>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</si>
  <si>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</si>
  <si>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</si>
  <si>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</si>
  <si>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</si>
  <si>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</si>
  <si>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</si>
  <si>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</si>
  <si>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</si>
  <si>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</si>
  <si>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</si>
  <si>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</si>
  <si>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</si>
  <si>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</si>
  <si>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</si>
  <si>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</si>
  <si>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</si>
  <si>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</si>
  <si>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</si>
  <si>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</si>
  <si>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</si>
  <si>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</si>
  <si>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</si>
  <si>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</si>
  <si>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</si>
  <si>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</si>
  <si>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</si>
  <si>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</si>
  <si>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</si>
  <si>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</si>
  <si>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</si>
  <si>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</si>
  <si>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</si>
  <si>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</si>
  <si>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</si>
  <si>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</si>
  <si>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</si>
  <si>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</si>
  <si>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</si>
  <si>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</si>
  <si>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</si>
  <si>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</si>
  <si>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</si>
  <si>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</si>
  <si>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</si>
  <si>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</si>
  <si>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</si>
  <si>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13/09/2025 00:13:00</t>
  </si>
  <si>
    <t>13/09/2025 11:48:00</t>
  </si>
  <si>
    <t>Por regulación de tensión en la S.E. Paragsha 2.</t>
  </si>
  <si>
    <t>L-2151</t>
  </si>
  <si>
    <t>13/09/2025 00:14:00</t>
  </si>
  <si>
    <t>13/09/2025 18:28:00</t>
  </si>
  <si>
    <t>Por regulación de tensión en la S.E. Cajamarca Norte</t>
  </si>
  <si>
    <t>L. CAJAMARCA NORTE - PAMPA HONDA</t>
  </si>
  <si>
    <t>L-2287</t>
  </si>
  <si>
    <t>13/09/2025 02:11:00</t>
  </si>
  <si>
    <t>13/09/2025 12:00:00</t>
  </si>
  <si>
    <t>Por regulación de tensión en la S.E. Cajamarca Norte.</t>
  </si>
  <si>
    <t>TRANSMISORA ELECTRICA DEL SUR 2 S.A.C.</t>
  </si>
  <si>
    <t>L. PUMIRI - SAN ROMAN</t>
  </si>
  <si>
    <t>L-2041</t>
  </si>
  <si>
    <t>13/09/2025 07:00:00</t>
  </si>
  <si>
    <t>13/09/2025 18:00:00</t>
  </si>
  <si>
    <t>Por control de tensión en la S.E. Pumiri 220 kV.</t>
  </si>
  <si>
    <t>13/09/2025 14:58:00</t>
  </si>
  <si>
    <t>13/09/2025 17:10:00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</si>
  <si>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</si>
  <si>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</si>
  <si>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</si>
  <si>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</si>
  <si>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</si>
  <si>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</si>
  <si>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</si>
  <si>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</si>
  <si>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</si>
  <si>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</si>
  <si>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</si>
  <si>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</si>
  <si>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</si>
  <si>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</si>
  <si>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</si>
  <si>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</si>
  <si>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</si>
  <si>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</si>
  <si>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</si>
  <si>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02:06:15
</t>
  </si>
  <si>
    <t xml:space="preserve">59.809 
</t>
  </si>
  <si>
    <t xml:space="preserve">01:31:59
</t>
  </si>
  <si>
    <t xml:space="preserve">60.303 
</t>
  </si>
  <si>
    <t>PUCALLPA ISA</t>
  </si>
  <si>
    <t>SAN JUAN CCRespaldo</t>
  </si>
  <si>
    <t xml:space="preserve">59.810 
</t>
  </si>
  <si>
    <t xml:space="preserve">59.808 
</t>
  </si>
  <si>
    <t xml:space="preserve">60.302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</si>
  <si>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</si>
  <si>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</si>
  <si>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</si>
  <si>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</si>
  <si>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</si>
  <si>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</si>
  <si>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</si>
  <si>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</si>
  <si>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</si>
  <si>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</si>
  <si>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</si>
  <si>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</si>
  <si>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</si>
  <si>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</si>
  <si>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</si>
  <si>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</si>
  <si>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</si>
  <si>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</si>
  <si>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</si>
  <si>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7046337 y resultó S/. 2020384 (22.28% ) menor que el correspondiente al sábado de la semana pasada.</t>
  </si>
  <si>
    <t>Fecha</t>
  </si>
  <si>
    <t>Costo Total Ejecutado</t>
  </si>
  <si>
    <t>Costo Total Programado</t>
  </si>
  <si>
    <t>SAB 6</t>
  </si>
  <si>
    <t>DOM 7</t>
  </si>
  <si>
    <t>LUN 8</t>
  </si>
  <si>
    <t>MAR 9</t>
  </si>
  <si>
    <t>MIE 10</t>
  </si>
  <si>
    <t>JUE 11</t>
  </si>
  <si>
    <t>VIE 12</t>
  </si>
  <si>
    <t>SAB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</si>
  <si>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</si>
  <si>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</si>
  <si>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</si>
  <si>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</si>
  <si>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</si>
  <si>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</si>
  <si>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</si>
  <si>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</si>
  <si>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</si>
  <si>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</si>
  <si>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</si>
  <si>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</si>
  <si>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</si>
  <si>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</si>
  <si>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</si>
  <si>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</si>
  <si>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</si>
  <si>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</si>
  <si>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</si>
  <si>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</si>
  <si>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</si>
  <si>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</si>
  <si>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</si>
  <si>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</si>
  <si>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</si>
  <si>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</si>
  <si>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</si>
  <si>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</si>
  <si>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</si>
  <si>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</si>
  <si>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</si>
  <si>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</si>
  <si>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</si>
  <si>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</si>
  <si>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</si>
  <si>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</si>
  <si>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</si>
  <si>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</si>
  <si>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</si>
  <si>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</si>
  <si>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</si>
  <si>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</si>
  <si>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</si>
  <si>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</si>
  <si>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</si>
  <si>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</si>
  <si>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</si>
  <si>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</si>
  <si>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</si>
  <si>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</si>
  <si>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</si>
  <si>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</si>
  <si>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</si>
  <si>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</si>
  <si>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</si>
  <si>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</si>
  <si>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</si>
  <si>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</si>
  <si>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</si>
  <si>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</si>
  <si>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</si>
  <si>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</si>
  <si>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</si>
  <si>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</si>
  <si>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</si>
  <si>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</si>
  <si>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</si>
  <si>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</si>
  <si>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</si>
  <si>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</si>
  <si>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</si>
  <si>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</si>
  <si>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</si>
  <si>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</si>
  <si>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</si>
  <si>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</si>
  <si>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</si>
  <si>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</si>
  <si>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</si>
  <si>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</si>
  <si>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</si>
  <si>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</si>
  <si>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</si>
  <si>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</si>
  <si>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</si>
  <si>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</si>
  <si>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</si>
  <si>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</si>
  <si>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</si>
  <si>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</si>
  <si>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</si>
  <si>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</si>
  <si>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</si>
  <si>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</si>
  <si>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</si>
  <si>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</si>
  <si>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</si>
  <si>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</si>
  <si>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</si>
  <si>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</si>
  <si>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</si>
  <si>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</si>
  <si>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</si>
  <si>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</si>
  <si>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</si>
  <si>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</si>
  <si>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</si>
  <si>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</si>
  <si>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19.5455</t>
  </si>
  <si>
    <t>19.5454</t>
  </si>
  <si>
    <t>19.5453</t>
  </si>
  <si>
    <t>19.5451</t>
  </si>
  <si>
    <t>9.3082</t>
  </si>
  <si>
    <t>13.5446</t>
  </si>
  <si>
    <t>21</t>
  </si>
  <si>
    <t>10.5447</t>
  </si>
  <si>
    <t>17.1636</t>
  </si>
  <si>
    <t>17.9382</t>
  </si>
  <si>
    <t>19.55</t>
  </si>
  <si>
    <t>20.0977</t>
  </si>
  <si>
    <t>16.2098</t>
  </si>
  <si>
    <t>18.2509</t>
  </si>
  <si>
    <t>17.3195</t>
  </si>
  <si>
    <t>6</t>
  </si>
  <si>
    <t>8.5112</t>
  </si>
  <si>
    <t>6.3651</t>
  </si>
  <si>
    <t>16.1519</t>
  </si>
  <si>
    <t>15.9138</t>
  </si>
  <si>
    <t>18.0875</t>
  </si>
  <si>
    <t>16.6601</t>
  </si>
  <si>
    <t>15.5713</t>
  </si>
  <si>
    <t>15.2618</t>
  </si>
  <si>
    <t>16.8524</t>
  </si>
  <si>
    <t>18.1293</t>
  </si>
  <si>
    <t>15.9575</t>
  </si>
  <si>
    <t>20.8412</t>
  </si>
  <si>
    <t>8.2991</t>
  </si>
  <si>
    <t>14.1623</t>
  </si>
  <si>
    <t>917-39</t>
  </si>
  <si>
    <t>URS-STK-002 - G1</t>
  </si>
  <si>
    <t>CHMalpas - G1</t>
  </si>
  <si>
    <t>6.5152</t>
  </si>
  <si>
    <t>6.5151</t>
  </si>
  <si>
    <t>6.515</t>
  </si>
  <si>
    <t>3.1027</t>
  </si>
  <si>
    <t>4.5149</t>
  </si>
  <si>
    <t>7</t>
  </si>
  <si>
    <t>3.5149</t>
  </si>
  <si>
    <t>5.7212</t>
  </si>
  <si>
    <t>5.9794</t>
  </si>
  <si>
    <t>6.5167</t>
  </si>
  <si>
    <t>6.6992</t>
  </si>
  <si>
    <t>5.4033</t>
  </si>
  <si>
    <t>6.0836</t>
  </si>
  <si>
    <t>5.7732</t>
  </si>
  <si>
    <t>2</t>
  </si>
  <si>
    <t>2.8371</t>
  </si>
  <si>
    <t>2.1217</t>
  </si>
  <si>
    <t>5.384</t>
  </si>
  <si>
    <t>5.3046</t>
  </si>
  <si>
    <t>6.0292</t>
  </si>
  <si>
    <t>5.5534</t>
  </si>
  <si>
    <t>5.1904</t>
  </si>
  <si>
    <t>5.0873</t>
  </si>
  <si>
    <t>5.6175</t>
  </si>
  <si>
    <t>6.0431</t>
  </si>
  <si>
    <t>5.3192</t>
  </si>
  <si>
    <t>6.9471</t>
  </si>
  <si>
    <t>2.7664</t>
  </si>
  <si>
    <t>4.7208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</si>
  <si>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</si>
  <si>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</si>
  <si>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</si>
  <si>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</si>
  <si>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</si>
  <si>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</si>
  <si>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</si>
  <si>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</si>
  <si>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</si>
  <si>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</si>
  <si>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</si>
  <si>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</si>
  <si>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</si>
  <si>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</si>
  <si>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</si>
  <si>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</si>
  <si>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</si>
  <si>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</si>
  <si>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</si>
  <si>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</si>
  <si>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</si>
  <si>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</si>
  <si>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</si>
  <si>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</si>
  <si>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</si>
  <si>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</si>
  <si>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</si>
  <si>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</si>
  <si>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</si>
  <si>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</si>
  <si>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</si>
  <si>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</si>
  <si>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</si>
  <si>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</si>
  <si>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</si>
  <si>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</si>
  <si>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</si>
  <si>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</si>
  <si>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</si>
  <si>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</si>
  <si>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</si>
  <si>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</si>
  <si>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</si>
  <si>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</si>
  <si>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</si>
  <si>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</si>
  <si>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</si>
  <si>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</si>
  <si>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</si>
  <si>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</si>
  <si>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</si>
  <si>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</si>
  <si>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</si>
  <si>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</si>
  <si>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</si>
  <si>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54.1332</t>
  </si>
  <si>
    <t>53.6009</t>
  </si>
  <si>
    <t>53.6107</t>
  </si>
  <si>
    <t>51.037</t>
  </si>
  <si>
    <t>58.6826</t>
  </si>
  <si>
    <t>48.6919</t>
  </si>
  <si>
    <t>6.0007</t>
  </si>
  <si>
    <t>53.809</t>
  </si>
  <si>
    <t>54.0367</t>
  </si>
  <si>
    <t>54.0998</t>
  </si>
  <si>
    <t>52.1976</t>
  </si>
  <si>
    <t>58.6859</t>
  </si>
  <si>
    <t>50.4261</t>
  </si>
  <si>
    <t>6.3179</t>
  </si>
  <si>
    <t>42.3839</t>
  </si>
  <si>
    <t>13.4272</t>
  </si>
  <si>
    <t>58.8801</t>
  </si>
  <si>
    <t>58.8803</t>
  </si>
  <si>
    <t>40.6904</t>
  </si>
  <si>
    <t>15.815</t>
  </si>
  <si>
    <t>57.45</t>
  </si>
  <si>
    <t>47.8578</t>
  </si>
  <si>
    <t>46.3275</t>
  </si>
  <si>
    <t>52.1598</t>
  </si>
  <si>
    <t>54.6867</t>
  </si>
  <si>
    <t>49.4427</t>
  </si>
  <si>
    <t>57.3691</t>
  </si>
  <si>
    <t>57.3421</t>
  </si>
  <si>
    <t>57.3422</t>
  </si>
  <si>
    <t>57.0182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</si>
  <si>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</si>
  <si>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</si>
  <si>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</si>
  <si>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</si>
  <si>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</si>
  <si>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</si>
  <si>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</si>
  <si>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</si>
  <si>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</si>
  <si>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</si>
  <si>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</si>
  <si>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</si>
  <si>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</si>
  <si>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</si>
  <si>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</si>
  <si>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</si>
  <si>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</si>
  <si>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</si>
  <si>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69.9997</t>
  </si>
  <si>
    <t>69.9998</t>
  </si>
  <si>
    <t>6.0005</t>
  </si>
  <si>
    <t>69.9999</t>
  </si>
  <si>
    <t>14.7625</t>
  </si>
  <si>
    <t>70</t>
  </si>
  <si>
    <t>62.2268</t>
  </si>
  <si>
    <t>22.4005</t>
  </si>
  <si>
    <t>66.1175</t>
  </si>
  <si>
    <t>90</t>
  </si>
  <si>
    <t>64.1722</t>
  </si>
  <si>
    <t>45.8413</t>
  </si>
  <si>
    <t>63.8429</t>
  </si>
  <si>
    <t>90.6874</t>
  </si>
  <si>
    <t>90.9255</t>
  </si>
  <si>
    <t>50.298</t>
  </si>
  <si>
    <t>38.3883</t>
  </si>
  <si>
    <t>62.7532</t>
  </si>
  <si>
    <t>29.9218</t>
  </si>
  <si>
    <t>47.7629</t>
  </si>
  <si>
    <t>41.9514</t>
  </si>
  <si>
    <t>45.0842</t>
  </si>
  <si>
    <t>36.8914</t>
  </si>
  <si>
    <t>40.6348</t>
  </si>
  <si>
    <t>76.6187</t>
  </si>
  <si>
    <t>62.8899</t>
  </si>
  <si>
    <t>68.0731</t>
  </si>
  <si>
    <t>38.825</t>
  </si>
  <si>
    <t>44.9315</t>
  </si>
  <si>
    <t>89.1546</t>
  </si>
  <si>
    <t>50.9843</t>
  </si>
  <si>
    <t>50.7833</t>
  </si>
  <si>
    <t>50.4458</t>
  </si>
  <si>
    <t>924-22</t>
  </si>
  <si>
    <t>URS-ENL-001 - G1</t>
  </si>
  <si>
    <t>CHHuinco - G1</t>
  </si>
  <si>
    <t>924-23</t>
  </si>
  <si>
    <t>URS-ENL-001 - G2</t>
  </si>
  <si>
    <t>CHHuinco - G2</t>
  </si>
  <si>
    <t>34.6723</t>
  </si>
  <si>
    <t>34.6724</t>
  </si>
  <si>
    <t>34.6895</t>
  </si>
  <si>
    <t>37.6044</t>
  </si>
  <si>
    <t>34.6894</t>
  </si>
  <si>
    <t>41.924</t>
  </si>
  <si>
    <t>34.6633</t>
  </si>
  <si>
    <t>30.8903</t>
  </si>
  <si>
    <t>21.6791</t>
  </si>
  <si>
    <t>44.6215</t>
  </si>
  <si>
    <t>31.8447</t>
  </si>
  <si>
    <t>31.6832</t>
  </si>
  <si>
    <t>44.9651</t>
  </si>
  <si>
    <t>46.7629</t>
  </si>
  <si>
    <t>33.7419</t>
  </si>
  <si>
    <t>44.9843</t>
  </si>
  <si>
    <t>44.7833</t>
  </si>
  <si>
    <t>44.4458</t>
  </si>
  <si>
    <t>924-24</t>
  </si>
  <si>
    <t>URS-ENL-001 - G3</t>
  </si>
  <si>
    <t>CHHuinco - G3</t>
  </si>
  <si>
    <t>35.3274</t>
  </si>
  <si>
    <t>35.3273</t>
  </si>
  <si>
    <t>35.3103</t>
  </si>
  <si>
    <t>32.3955</t>
  </si>
  <si>
    <t>28.076</t>
  </si>
  <si>
    <t>35.3367</t>
  </si>
  <si>
    <t>31.3365</t>
  </si>
  <si>
    <t>44.4384</t>
  </si>
  <si>
    <t>45.3785</t>
  </si>
  <si>
    <t>32.3274</t>
  </si>
  <si>
    <t>32.1597</t>
  </si>
  <si>
    <t>45.7223</t>
  </si>
  <si>
    <t>44.298</t>
  </si>
  <si>
    <t>15.9903</t>
  </si>
  <si>
    <t>45</t>
  </si>
  <si>
    <t>34.3312</t>
  </si>
  <si>
    <t>41.3918</t>
  </si>
  <si>
    <t>924-25</t>
  </si>
  <si>
    <t>URS-ENL-001 - G4</t>
  </si>
  <si>
    <t>CHHuinco - G4</t>
  </si>
  <si>
    <t>28.8558</t>
  </si>
  <si>
    <t>17.8057</t>
  </si>
  <si>
    <t>1906-280</t>
  </si>
  <si>
    <t>URS-ENL-002</t>
  </si>
  <si>
    <t>CHMatuca</t>
  </si>
  <si>
    <t>10.1178</t>
  </si>
  <si>
    <t>17.9997</t>
  </si>
  <si>
    <t>10.0754</t>
  </si>
  <si>
    <t>10.0543</t>
  </si>
  <si>
    <t>17.9998</t>
  </si>
  <si>
    <t>9.8119</t>
  </si>
  <si>
    <t>17.9999</t>
  </si>
  <si>
    <t>10.0811</t>
  </si>
  <si>
    <t>10.1042</t>
  </si>
  <si>
    <t>10.1127</t>
  </si>
  <si>
    <t>18</t>
  </si>
  <si>
    <t>10.5524</t>
  </si>
  <si>
    <t>10.2133</t>
  </si>
  <si>
    <t>11.5884</t>
  </si>
  <si>
    <t>11.5881</t>
  </si>
  <si>
    <t>10.7176</t>
  </si>
  <si>
    <t>10.0805</t>
  </si>
  <si>
    <t>10.6796</t>
  </si>
  <si>
    <t>10.1105</t>
  </si>
  <si>
    <t>12</t>
  </si>
  <si>
    <t>10.9113</t>
  </si>
  <si>
    <t>14.4879</t>
  </si>
  <si>
    <t>9.4481</t>
  </si>
  <si>
    <t>9.3671</t>
  </si>
  <si>
    <t>9.4898</t>
  </si>
  <si>
    <t>9.7102</t>
  </si>
  <si>
    <t>11.7147</t>
  </si>
  <si>
    <t>11.0847</t>
  </si>
  <si>
    <t>9.3706</t>
  </si>
  <si>
    <t>9.5604</t>
  </si>
  <si>
    <t>9.833</t>
  </si>
  <si>
    <t>13.6924</t>
  </si>
  <si>
    <t>12.0102</t>
  </si>
  <si>
    <t>17.8027</t>
  </si>
  <si>
    <t>17.8025</t>
  </si>
  <si>
    <t>17.4209</t>
  </si>
  <si>
    <t>17.3458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</si>
  <si>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</si>
  <si>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</si>
  <si>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</si>
  <si>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</si>
  <si>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</si>
  <si>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</si>
  <si>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</si>
  <si>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</si>
  <si>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</si>
  <si>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</si>
  <si>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</si>
  <si>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</si>
  <si>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</si>
  <si>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</si>
  <si>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</si>
  <si>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</si>
  <si>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</si>
  <si>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</si>
  <si>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</si>
  <si>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</si>
  <si>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</si>
  <si>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</si>
  <si>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</si>
  <si>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</si>
  <si>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</si>
  <si>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113.7489</t>
  </si>
  <si>
    <t>114.3237</t>
  </si>
  <si>
    <t>114.3351</t>
  </si>
  <si>
    <t>111.1506</t>
  </si>
  <si>
    <t>119.3174</t>
  </si>
  <si>
    <t>119.9999</t>
  </si>
  <si>
    <t>114.11</t>
  </si>
  <si>
    <t>113.859</t>
  </si>
  <si>
    <t>113.7875</t>
  </si>
  <si>
    <t>111.0399</t>
  </si>
  <si>
    <t>119.3141</t>
  </si>
  <si>
    <t>117.0215</t>
  </si>
  <si>
    <t>115.0023</t>
  </si>
  <si>
    <t>119.5315</t>
  </si>
  <si>
    <t>119.5316</t>
  </si>
  <si>
    <t>117.832</t>
  </si>
  <si>
    <t>113.3263</t>
  </si>
  <si>
    <t>117.4503</t>
  </si>
  <si>
    <t>113.1803</t>
  </si>
  <si>
    <t>106.8003</t>
  </si>
  <si>
    <t>88.7371</t>
  </si>
  <si>
    <t>91.5867</t>
  </si>
  <si>
    <t>70.7371</t>
  </si>
  <si>
    <t>88.8418</t>
  </si>
  <si>
    <t>79.8289</t>
  </si>
  <si>
    <t>94.493</t>
  </si>
  <si>
    <t>94.6145</t>
  </si>
  <si>
    <t>105.4712</t>
  </si>
  <si>
    <t>120</t>
  </si>
  <si>
    <t>119.6813</t>
  </si>
  <si>
    <t>118.6083</t>
  </si>
  <si>
    <t>89.0601</t>
  </si>
  <si>
    <t>86.2138</t>
  </si>
  <si>
    <t>73.6475</t>
  </si>
  <si>
    <t>54.512</t>
  </si>
  <si>
    <t>92.2371</t>
  </si>
  <si>
    <t>13.7936</t>
  </si>
  <si>
    <t>1965-15211</t>
  </si>
  <si>
    <t>URS-KALL-003 - G1</t>
  </si>
  <si>
    <t>CHCeAgui - G1</t>
  </si>
  <si>
    <t>1965-15212</t>
  </si>
  <si>
    <t>URS-KALL-003 - G2</t>
  </si>
  <si>
    <t>CHCeAgui - G2</t>
  </si>
  <si>
    <t>1965-15213</t>
  </si>
  <si>
    <t>URS-KALL-003 - G3</t>
  </si>
  <si>
    <t>CHCeAgui - G3</t>
  </si>
  <si>
    <t>2253-12600</t>
  </si>
  <si>
    <t>C.H. PLATANAL</t>
  </si>
  <si>
    <t>URS-CLP-001</t>
  </si>
  <si>
    <t>CHPlatan</t>
  </si>
  <si>
    <t>86.455</t>
  </si>
  <si>
    <t>86.4551</t>
  </si>
  <si>
    <t>85</t>
  </si>
  <si>
    <t>86.4553</t>
  </si>
  <si>
    <t>79.8364</t>
  </si>
  <si>
    <t>20.76</t>
  </si>
  <si>
    <t>63.2468</t>
  </si>
  <si>
    <t>66.5932</t>
  </si>
  <si>
    <t>18.55</t>
  </si>
  <si>
    <t>61.8701</t>
  </si>
  <si>
    <t>24.3778</t>
  </si>
  <si>
    <t>66.7092</t>
  </si>
  <si>
    <t>83.1997</t>
  </si>
  <si>
    <t>89.2629</t>
  </si>
  <si>
    <t>87.502</t>
  </si>
  <si>
    <t>71.1582</t>
  </si>
  <si>
    <t>16.55</t>
  </si>
  <si>
    <t>80.1711</t>
  </si>
  <si>
    <t>8.0621</t>
  </si>
  <si>
    <t>68.0589</t>
  </si>
  <si>
    <t>9.3402</t>
  </si>
  <si>
    <t>68.0184</t>
  </si>
  <si>
    <t>7.2991</t>
  </si>
  <si>
    <t>57.039</t>
  </si>
  <si>
    <t>25.55</t>
  </si>
  <si>
    <t>31</t>
  </si>
  <si>
    <t>24.9703</t>
  </si>
  <si>
    <t>57.7087</t>
  </si>
  <si>
    <t>20.936</t>
  </si>
  <si>
    <t>63.7087</t>
  </si>
  <si>
    <t>42.3071</t>
  </si>
  <si>
    <t>43.1959</t>
  </si>
  <si>
    <t>67.2043</t>
  </si>
  <si>
    <t>76.2258</t>
  </si>
  <si>
    <t>68.451</t>
  </si>
  <si>
    <t>36.7349</t>
  </si>
  <si>
    <t>48.9681</t>
  </si>
  <si>
    <t>75.7865</t>
  </si>
  <si>
    <t>36.2064</t>
  </si>
  <si>
    <t>49.4658</t>
  </si>
  <si>
    <t>38</t>
  </si>
  <si>
    <t>42.827</t>
  </si>
  <si>
    <t>45.3529</t>
  </si>
  <si>
    <t>65.3813</t>
  </si>
  <si>
    <t>80.2371</t>
  </si>
  <si>
    <t>7.5447</t>
  </si>
  <si>
    <t>44.2267</t>
  </si>
  <si>
    <t>58</t>
  </si>
  <si>
    <t>43.8454</t>
  </si>
  <si>
    <t>42.1719</t>
  </si>
  <si>
    <t>42.172</t>
  </si>
  <si>
    <t>64.8454</t>
  </si>
  <si>
    <t>22.205</t>
  </si>
  <si>
    <t>56.5463</t>
  </si>
  <si>
    <t>29.9807</t>
  </si>
  <si>
    <t>2253-12601</t>
  </si>
  <si>
    <t>URS-CLP-001 - G1</t>
  </si>
  <si>
    <t>CHPlatan - G1</t>
  </si>
  <si>
    <t>2253-12602</t>
  </si>
  <si>
    <t>URS-CLP-001 - G2</t>
  </si>
  <si>
    <t>CHPlatan - G2</t>
  </si>
  <si>
    <t>3168-1191</t>
  </si>
  <si>
    <t>URS-CHI-001</t>
  </si>
  <si>
    <t>CHChimay</t>
  </si>
  <si>
    <t>20</t>
  </si>
  <si>
    <t>19.4523</t>
  </si>
  <si>
    <t>19.668</t>
  </si>
  <si>
    <t>8.7107</t>
  </si>
  <si>
    <t>17.967</t>
  </si>
  <si>
    <t>6.5662</t>
  </si>
  <si>
    <t>6.5482</t>
  </si>
  <si>
    <t>19.848</t>
  </si>
  <si>
    <t>19.699</t>
  </si>
  <si>
    <t>19.6991</t>
  </si>
  <si>
    <t>19.1409</t>
  </si>
  <si>
    <t>19.0473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</si>
  <si>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</si>
  <si>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</si>
  <si>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</si>
  <si>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</si>
  <si>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</si>
  <si>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</si>
  <si>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</si>
  <si>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</si>
  <si>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</si>
  <si>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</si>
  <si>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</si>
  <si>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</si>
  <si>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</si>
  <si>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</si>
  <si>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</si>
  <si>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</si>
  <si>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</si>
  <si>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</si>
  <si>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</si>
  <si>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</si>
  <si>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</si>
  <si>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</si>
  <si>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</si>
  <si>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</si>
  <si>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</si>
  <si>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</si>
  <si>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</si>
  <si>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</si>
  <si>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</si>
  <si>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</si>
  <si>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</si>
  <si>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</si>
  <si>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</si>
  <si>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</si>
  <si>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</si>
  <si>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</si>
  <si>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</si>
  <si>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</si>
  <si>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</si>
  <si>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</si>
  <si>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</si>
  <si>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</si>
  <si>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</si>
  <si>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</si>
  <si>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</si>
  <si>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</si>
  <si>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</si>
  <si>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</si>
  <si>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</si>
  <si>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</si>
  <si>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</si>
  <si>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</si>
  <si>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</si>
  <si>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</si>
  <si>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</si>
  <si>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</si>
  <si>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</si>
  <si>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</si>
  <si>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</si>
  <si>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</si>
  <si>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</si>
  <si>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COSTO TOTAL:     7021889.27 Soles</t>
  </si>
  <si>
    <t>La información y cumplimiento de la Demanda de los Grandes Usuarios Libres se encuentra ubicado en la pestaña "DEMANDA_UL" del Anexo A.</t>
  </si>
  <si>
    <t xml:space="preserve">Se actualizó el despacho ejecutado de las Centrales de Egasa, las CC.EE. Wayra I y Wayra Extensión; de las CC.HH. Carpapata, Pías; de las CC.TT. Agrolmos, Tallanca y Tablazo; y de las centrales de Electro Oriente.
</t>
  </si>
  <si>
    <t xml:space="preserve">Se actualizó el despacho ejecutado de la C.S. Sunny.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</si>
</sst>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7"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1"/>
      <name val="Arial"/>
      <family val="2"/>
    </font>
    <font>
      <sz val="11"/>
      <name val="Calibri"/>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8"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28"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2" borderId="2" xfId="0" applyFont="1" applyFill="1" applyBorder="1" applyAlignment="1">
      <alignment horizontal="center" vertical="center" wrapText="1"/>
    </xf>
    <xf numFmtId="0" fontId="29" fillId="23"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6" borderId="49" xfId="0" applyFont="1" applyFill="1" applyBorder="1" applyAlignment="1">
      <alignment horizontal="left" vertical="center"/>
    </xf>
    <xf numFmtId="0" fontId="30" fillId="27" borderId="49" xfId="0" applyFont="1" applyFill="1" applyBorder="1" applyAlignment="1">
      <alignment horizontal="left" vertical="center"/>
    </xf>
    <xf numFmtId="2" fontId="31"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0"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2"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2" borderId="0" xfId="0" applyFont="1" applyFill="1" applyAlignment="1">
      <alignment horizontal="center" vertical="center"/>
    </xf>
    <xf numFmtId="0" fontId="34" fillId="2" borderId="0" xfId="0" applyFont="1" applyFill="1" applyAlignment="1">
      <alignment horizontal="center" vertical="center" wrapText="1"/>
    </xf>
    <xf numFmtId="4" fontId="35" fillId="0" borderId="18" xfId="0" applyNumberFormat="1" applyFont="1" applyBorder="1" applyAlignment="1">
      <alignment horizontal="center"/>
    </xf>
    <xf numFmtId="4" fontId="35" fillId="0" borderId="19" xfId="0" applyNumberFormat="1" applyFont="1" applyBorder="1" applyAlignment="1">
      <alignment horizontal="center"/>
    </xf>
    <xf numFmtId="4" fontId="35" fillId="0" borderId="20" xfId="0" applyNumberFormat="1" applyFont="1" applyBorder="1" applyAlignment="1">
      <alignment horizontal="center"/>
    </xf>
    <xf numFmtId="4" fontId="36" fillId="11" borderId="2" xfId="0" applyNumberFormat="1" applyFont="1" applyFill="1" applyBorder="1" applyAlignment="1">
      <alignment horizontal="center"/>
    </xf>
    <xf numFmtId="0" fontId="37" fillId="0" borderId="2" xfId="0" applyFont="1" applyBorder="1" applyAlignment="1">
      <alignment horizontal="left" vertical="center" wrapText="1"/>
    </xf>
    <xf numFmtId="0" fontId="37" fillId="0" borderId="2" xfId="0" applyFont="1" applyBorder="1" applyAlignment="1">
      <alignment horizontal="center" vertical="center" wrapText="1"/>
    </xf>
    <xf numFmtId="0" fontId="37" fillId="0" borderId="0" xfId="1" applyFont="1"/>
    <xf numFmtId="0" fontId="38" fillId="0" borderId="0" xfId="1"/>
    <xf numFmtId="0" fontId="39" fillId="0" borderId="0" xfId="1" applyFont="1" applyAlignment="1">
      <alignment horizontal="center"/>
    </xf>
    <xf numFmtId="0" fontId="37" fillId="0" borderId="0" xfId="1" applyFont="1"/>
    <xf numFmtId="0" fontId="40" fillId="0" borderId="0" xfId="1" applyFont="1"/>
    <xf numFmtId="0" fontId="40" fillId="0" borderId="0" xfId="1" applyFont="1"/>
    <xf numFmtId="0" fontId="41" fillId="0" borderId="0" xfId="1" applyFont="1"/>
    <xf numFmtId="0" fontId="42" fillId="4" borderId="22" xfId="1" applyFont="1" applyFill="1" applyBorder="1" applyAlignment="1">
      <alignment horizontal="center" vertical="center" wrapText="1"/>
    </xf>
    <xf numFmtId="0" fontId="42" fillId="4" borderId="23" xfId="1" applyFont="1" applyFill="1" applyBorder="1" applyAlignment="1">
      <alignment horizontal="center" vertical="center" wrapText="1"/>
    </xf>
    <xf numFmtId="0" fontId="42" fillId="4" borderId="24" xfId="1" applyFont="1" applyFill="1" applyBorder="1" applyAlignment="1">
      <alignment horizontal="center" vertical="center" wrapText="1"/>
    </xf>
    <xf numFmtId="0" fontId="42" fillId="4" borderId="25" xfId="1" applyFont="1" applyFill="1" applyBorder="1" applyAlignment="1">
      <alignment horizontal="center" vertical="center" wrapText="1"/>
    </xf>
    <xf numFmtId="0" fontId="43" fillId="4" borderId="26" xfId="1" applyFont="1" applyFill="1" applyBorder="1" applyAlignment="1">
      <alignment horizontal="center" vertical="center" wrapText="1"/>
    </xf>
    <xf numFmtId="0" fontId="43" fillId="4" borderId="27" xfId="1" applyFont="1" applyFill="1" applyBorder="1" applyAlignment="1">
      <alignment horizontal="center" vertical="center" wrapText="1"/>
    </xf>
    <xf numFmtId="0" fontId="43" fillId="4" borderId="2" xfId="1" applyFont="1" applyFill="1" applyBorder="1" applyAlignment="1">
      <alignment horizontal="center" vertical="center" wrapText="1"/>
    </xf>
    <xf numFmtId="0" fontId="43" fillId="4" borderId="28" xfId="1" applyFont="1" applyFill="1" applyBorder="1" applyAlignment="1">
      <alignment horizontal="center" vertical="center" wrapText="1"/>
    </xf>
    <xf numFmtId="0" fontId="43" fillId="4" borderId="29" xfId="1" applyFont="1" applyFill="1" applyBorder="1" applyAlignment="1">
      <alignment horizontal="center" vertical="center" textRotation="90" wrapText="1"/>
    </xf>
    <xf numFmtId="0" fontId="43" fillId="4" borderId="30" xfId="1" applyFont="1" applyFill="1" applyBorder="1" applyAlignment="1">
      <alignment horizontal="center" vertical="center" textRotation="90" wrapText="1"/>
    </xf>
    <xf numFmtId="0" fontId="43" fillId="4" borderId="31" xfId="1" applyFont="1" applyFill="1" applyBorder="1" applyAlignment="1">
      <alignment horizontal="center" vertical="center" textRotation="90" wrapText="1"/>
    </xf>
    <xf numFmtId="0" fontId="43" fillId="4" borderId="32" xfId="1" applyFont="1" applyFill="1" applyBorder="1" applyAlignment="1">
      <alignment horizontal="center" vertical="center" textRotation="90" wrapText="1"/>
    </xf>
    <xf numFmtId="0" fontId="44" fillId="4" borderId="26" xfId="1" applyFont="1" applyFill="1" applyBorder="1" applyAlignment="1">
      <alignment horizontal="center" vertical="center" wrapText="1"/>
    </xf>
    <xf numFmtId="165" fontId="44" fillId="4" borderId="26" xfId="1" applyNumberFormat="1" applyFont="1" applyFill="1" applyBorder="1" applyAlignment="1">
      <alignment horizontal="center" vertical="center" wrapText="1"/>
    </xf>
    <xf numFmtId="165" fontId="44" fillId="4" borderId="27" xfId="1" applyNumberFormat="1" applyFont="1" applyFill="1" applyBorder="1" applyAlignment="1">
      <alignment horizontal="center" vertical="center" wrapText="1"/>
    </xf>
    <xf numFmtId="165" fontId="44" fillId="4" borderId="2" xfId="1" applyNumberFormat="1" applyFont="1" applyFill="1" applyBorder="1" applyAlignment="1">
      <alignment horizontal="center" vertical="center" wrapText="1"/>
    </xf>
    <xf numFmtId="165" fontId="44" fillId="4" borderId="28" xfId="1" applyNumberFormat="1" applyFont="1" applyFill="1" applyBorder="1" applyAlignment="1">
      <alignment horizontal="center" vertical="center" wrapText="1"/>
    </xf>
    <xf numFmtId="1" fontId="44" fillId="4" borderId="28" xfId="1" applyNumberFormat="1" applyFont="1" applyFill="1" applyBorder="1" applyAlignment="1">
      <alignment horizontal="center" vertical="center" wrapText="1"/>
    </xf>
    <xf numFmtId="2" fontId="44" fillId="4" borderId="27" xfId="1" applyNumberFormat="1" applyFont="1" applyFill="1" applyBorder="1" applyAlignment="1">
      <alignment horizontal="center" vertical="center" wrapText="1"/>
    </xf>
    <xf numFmtId="2" fontId="44" fillId="4" borderId="2" xfId="1" applyNumberFormat="1" applyFont="1" applyFill="1" applyBorder="1" applyAlignment="1">
      <alignment horizontal="center" vertical="center" wrapText="1"/>
    </xf>
    <xf numFmtId="0" fontId="44" fillId="4" borderId="28" xfId="1" applyFont="1" applyFill="1" applyBorder="1" applyAlignment="1">
      <alignment horizontal="center" vertical="center" wrapText="1"/>
    </xf>
    <xf numFmtId="0" fontId="43" fillId="4" borderId="22" xfId="1" applyFont="1" applyFill="1" applyBorder="1" applyAlignment="1">
      <alignment horizontal="center" vertical="center" wrapText="1"/>
    </xf>
    <xf numFmtId="1" fontId="43" fillId="4" borderId="22" xfId="1" applyNumberFormat="1" applyFont="1" applyFill="1" applyBorder="1" applyAlignment="1">
      <alignment horizontal="center" vertical="center" wrapText="1"/>
    </xf>
    <xf numFmtId="1" fontId="43" fillId="4" borderId="23" xfId="1" applyNumberFormat="1" applyFont="1" applyFill="1" applyBorder="1" applyAlignment="1">
      <alignment horizontal="center" vertical="center" wrapText="1"/>
    </xf>
    <xf numFmtId="1" fontId="43" fillId="4" borderId="24" xfId="1" applyNumberFormat="1" applyFont="1" applyFill="1" applyBorder="1" applyAlignment="1">
      <alignment horizontal="center" vertical="center" wrapText="1"/>
    </xf>
    <xf numFmtId="1" fontId="43" fillId="4" borderId="25" xfId="1" applyNumberFormat="1" applyFont="1" applyFill="1" applyBorder="1" applyAlignment="1">
      <alignment horizontal="center" vertical="center" wrapText="1"/>
    </xf>
    <xf numFmtId="0" fontId="43" fillId="4" borderId="23" xfId="1" applyFont="1" applyFill="1" applyBorder="1" applyAlignment="1">
      <alignment horizontal="center" vertical="center" wrapText="1"/>
    </xf>
    <xf numFmtId="0" fontId="43" fillId="4" borderId="24" xfId="1" applyFont="1" applyFill="1" applyBorder="1" applyAlignment="1">
      <alignment horizontal="center" vertical="center" wrapText="1"/>
    </xf>
    <xf numFmtId="0" fontId="43" fillId="4" borderId="25" xfId="1" applyFont="1" applyFill="1" applyBorder="1" applyAlignment="1">
      <alignment horizontal="center" vertical="center" wrapText="1"/>
    </xf>
    <xf numFmtId="0" fontId="45" fillId="0" borderId="0" xfId="1" applyFont="1"/>
    <xf numFmtId="0" fontId="37" fillId="16" borderId="0" xfId="1" applyFont="1" applyFill="1"/>
    <xf numFmtId="0" fontId="46" fillId="0" borderId="2" xfId="0" applyFont="1" applyBorder="1" applyAlignment="1">
      <alignment horizontal="center" vertical="center" wrapText="1"/>
    </xf>
    <xf numFmtId="0" fontId="46" fillId="0" borderId="2" xfId="0" applyFont="1" applyBorder="1" applyAlignment="1">
      <alignment horizontal="left" vertical="center" wrapText="1"/>
    </xf>
  </cellXfs>
  <cellStyles count="2">
    <cellStyle name="Normal" xfId="0" builtinId="0"/>
    <cellStyle name="Normal 2" xfId="1" xr:uid="{0646F6FA-8DFE-46C0-BB04-00700B033C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1007.5449</c:v>
                </c:pt>
                <c:pt idx="1">
                  <c:v>979.08330000000001</c:v>
                </c:pt>
                <c:pt idx="2">
                  <c:v>1000.8855</c:v>
                </c:pt>
                <c:pt idx="3">
                  <c:v>975.13969999999995</c:v>
                </c:pt>
                <c:pt idx="4">
                  <c:v>978.57219999999995</c:v>
                </c:pt>
                <c:pt idx="5">
                  <c:v>977.17610000000002</c:v>
                </c:pt>
                <c:pt idx="6">
                  <c:v>931.48940000000005</c:v>
                </c:pt>
                <c:pt idx="7">
                  <c:v>971.71040000000005</c:v>
                </c:pt>
                <c:pt idx="8">
                  <c:v>945.81439999999998</c:v>
                </c:pt>
                <c:pt idx="9">
                  <c:v>978.75760000000002</c:v>
                </c:pt>
                <c:pt idx="10">
                  <c:v>998.25540000000001</c:v>
                </c:pt>
                <c:pt idx="11">
                  <c:v>1016.2566</c:v>
                </c:pt>
                <c:pt idx="12">
                  <c:v>1029.3071</c:v>
                </c:pt>
                <c:pt idx="13">
                  <c:v>995.87670000000003</c:v>
                </c:pt>
                <c:pt idx="14">
                  <c:v>1036.6054999999999</c:v>
                </c:pt>
                <c:pt idx="15">
                  <c:v>1123.7282</c:v>
                </c:pt>
                <c:pt idx="16">
                  <c:v>1108.5597</c:v>
                </c:pt>
                <c:pt idx="17">
                  <c:v>1167.7696000000001</c:v>
                </c:pt>
                <c:pt idx="18">
                  <c:v>1168.1686999999999</c:v>
                </c:pt>
                <c:pt idx="19">
                  <c:v>1145.7967000000001</c:v>
                </c:pt>
                <c:pt idx="20">
                  <c:v>1194.2284999999999</c:v>
                </c:pt>
                <c:pt idx="21">
                  <c:v>1198.4751000000001</c:v>
                </c:pt>
                <c:pt idx="22">
                  <c:v>1220.7585999999999</c:v>
                </c:pt>
                <c:pt idx="23">
                  <c:v>1222.0467000000001</c:v>
                </c:pt>
                <c:pt idx="24">
                  <c:v>1185.9079999999999</c:v>
                </c:pt>
                <c:pt idx="25">
                  <c:v>1158.0953999999999</c:v>
                </c:pt>
                <c:pt idx="26">
                  <c:v>1179.5087000000001</c:v>
                </c:pt>
                <c:pt idx="27">
                  <c:v>1168.7683999999999</c:v>
                </c:pt>
                <c:pt idx="28">
                  <c:v>1164.2619</c:v>
                </c:pt>
                <c:pt idx="29">
                  <c:v>1165.3886</c:v>
                </c:pt>
                <c:pt idx="30">
                  <c:v>1177.1079999999999</c:v>
                </c:pt>
                <c:pt idx="31">
                  <c:v>1170.2719</c:v>
                </c:pt>
                <c:pt idx="32">
                  <c:v>1137.4690000000001</c:v>
                </c:pt>
                <c:pt idx="33">
                  <c:v>1163.5178000000001</c:v>
                </c:pt>
                <c:pt idx="34">
                  <c:v>1119.8154</c:v>
                </c:pt>
                <c:pt idx="35">
                  <c:v>1136.0211999999999</c:v>
                </c:pt>
                <c:pt idx="36">
                  <c:v>1202.2123999999999</c:v>
                </c:pt>
                <c:pt idx="37">
                  <c:v>1269.7295999999999</c:v>
                </c:pt>
                <c:pt idx="38">
                  <c:v>1229.6992</c:v>
                </c:pt>
                <c:pt idx="39">
                  <c:v>1221.9386999999999</c:v>
                </c:pt>
                <c:pt idx="40">
                  <c:v>1218.6621</c:v>
                </c:pt>
                <c:pt idx="41">
                  <c:v>1204.4641999999999</c:v>
                </c:pt>
                <c:pt idx="42">
                  <c:v>1191.0605</c:v>
                </c:pt>
                <c:pt idx="43">
                  <c:v>1138.3655000000001</c:v>
                </c:pt>
                <c:pt idx="44">
                  <c:v>1131.8942999999999</c:v>
                </c:pt>
                <c:pt idx="45">
                  <c:v>1089.0581999999999</c:v>
                </c:pt>
                <c:pt idx="46">
                  <c:v>1028.6431</c:v>
                </c:pt>
                <c:pt idx="47">
                  <c:v>1036.9879000000001</c:v>
                </c:pt>
              </c:numCache>
            </c:numRef>
          </c:val>
          <c:smooth val="0"/>
          <c:extLst>
            <c:ext xmlns:c16="http://schemas.microsoft.com/office/drawing/2014/chart" uri="{C3380CC4-5D6E-409C-BE32-E72D297353CC}">
              <c16:uniqueId val="{00000000-1274-4ABD-905F-48FFE325BCF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1819.1787999999999</c:v>
                </c:pt>
                <c:pt idx="1">
                  <c:v>1786.2391</c:v>
                </c:pt>
                <c:pt idx="2">
                  <c:v>1775.2485999999999</c:v>
                </c:pt>
                <c:pt idx="3">
                  <c:v>1755.6908000000001</c:v>
                </c:pt>
                <c:pt idx="4">
                  <c:v>1751.5628999999999</c:v>
                </c:pt>
                <c:pt idx="5">
                  <c:v>1752.2348</c:v>
                </c:pt>
                <c:pt idx="6">
                  <c:v>1741.6578999999999</c:v>
                </c:pt>
                <c:pt idx="7">
                  <c:v>1756.5545</c:v>
                </c:pt>
                <c:pt idx="8">
                  <c:v>1778.9426000000001</c:v>
                </c:pt>
                <c:pt idx="9">
                  <c:v>1766.4803999999999</c:v>
                </c:pt>
                <c:pt idx="10">
                  <c:v>1768.127</c:v>
                </c:pt>
                <c:pt idx="11">
                  <c:v>1758.4631999999999</c:v>
                </c:pt>
                <c:pt idx="12">
                  <c:v>1758.4693</c:v>
                </c:pt>
                <c:pt idx="13">
                  <c:v>1745.9822999999999</c:v>
                </c:pt>
                <c:pt idx="14">
                  <c:v>1764.9069999999999</c:v>
                </c:pt>
                <c:pt idx="15">
                  <c:v>1802.2665999999999</c:v>
                </c:pt>
                <c:pt idx="16">
                  <c:v>1823.0958000000001</c:v>
                </c:pt>
                <c:pt idx="17">
                  <c:v>1852.1955</c:v>
                </c:pt>
                <c:pt idx="18">
                  <c:v>1870.2673</c:v>
                </c:pt>
                <c:pt idx="19">
                  <c:v>1848.8939</c:v>
                </c:pt>
                <c:pt idx="20">
                  <c:v>1846.4788000000001</c:v>
                </c:pt>
                <c:pt idx="21">
                  <c:v>1860.7088000000001</c:v>
                </c:pt>
                <c:pt idx="22">
                  <c:v>1871.5823</c:v>
                </c:pt>
                <c:pt idx="23">
                  <c:v>1872.6847</c:v>
                </c:pt>
                <c:pt idx="24">
                  <c:v>1878.3751</c:v>
                </c:pt>
                <c:pt idx="25">
                  <c:v>1838.9267</c:v>
                </c:pt>
                <c:pt idx="26">
                  <c:v>1840.0444</c:v>
                </c:pt>
                <c:pt idx="27">
                  <c:v>1861.2536</c:v>
                </c:pt>
                <c:pt idx="28">
                  <c:v>1861.5916</c:v>
                </c:pt>
                <c:pt idx="29">
                  <c:v>1852.0545999999999</c:v>
                </c:pt>
                <c:pt idx="30">
                  <c:v>1872.2401</c:v>
                </c:pt>
                <c:pt idx="31">
                  <c:v>1830.4385</c:v>
                </c:pt>
                <c:pt idx="32">
                  <c:v>1913.9110000000001</c:v>
                </c:pt>
                <c:pt idx="33">
                  <c:v>1870.5033000000001</c:v>
                </c:pt>
                <c:pt idx="34">
                  <c:v>1833.1477</c:v>
                </c:pt>
                <c:pt idx="35">
                  <c:v>1892.1456000000001</c:v>
                </c:pt>
                <c:pt idx="36">
                  <c:v>1959.8019999999999</c:v>
                </c:pt>
                <c:pt idx="37">
                  <c:v>1944.6656</c:v>
                </c:pt>
                <c:pt idx="38">
                  <c:v>1955.9275</c:v>
                </c:pt>
                <c:pt idx="39">
                  <c:v>1962.2082</c:v>
                </c:pt>
                <c:pt idx="40">
                  <c:v>1938.6817000000001</c:v>
                </c:pt>
                <c:pt idx="41">
                  <c:v>1946.5676000000001</c:v>
                </c:pt>
                <c:pt idx="42">
                  <c:v>1940.0297</c:v>
                </c:pt>
                <c:pt idx="43">
                  <c:v>1936.3558</c:v>
                </c:pt>
                <c:pt idx="44">
                  <c:v>1892.7871</c:v>
                </c:pt>
                <c:pt idx="45">
                  <c:v>1880.9785999999999</c:v>
                </c:pt>
                <c:pt idx="46">
                  <c:v>1862.0881999999999</c:v>
                </c:pt>
                <c:pt idx="47">
                  <c:v>1826.8637000000001</c:v>
                </c:pt>
              </c:numCache>
            </c:numRef>
          </c:val>
          <c:smooth val="0"/>
          <c:extLst>
            <c:ext xmlns:c16="http://schemas.microsoft.com/office/drawing/2014/chart" uri="{C3380CC4-5D6E-409C-BE32-E72D297353CC}">
              <c16:uniqueId val="{00000001-1274-4ABD-905F-48FFE325BCF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3869.2289099999998</c:v>
                </c:pt>
                <c:pt idx="1">
                  <c:v>3808.3763600000002</c:v>
                </c:pt>
                <c:pt idx="2">
                  <c:v>3761.49865</c:v>
                </c:pt>
                <c:pt idx="3">
                  <c:v>3700.26233</c:v>
                </c:pt>
                <c:pt idx="4">
                  <c:v>3523.45498</c:v>
                </c:pt>
                <c:pt idx="5">
                  <c:v>3580.19868</c:v>
                </c:pt>
                <c:pt idx="6">
                  <c:v>3592.3486800000001</c:v>
                </c:pt>
                <c:pt idx="7">
                  <c:v>3450.3925199999999</c:v>
                </c:pt>
                <c:pt idx="8">
                  <c:v>3539.5626299999999</c:v>
                </c:pt>
                <c:pt idx="9">
                  <c:v>3526.79009</c:v>
                </c:pt>
                <c:pt idx="10">
                  <c:v>3644.2257300000001</c:v>
                </c:pt>
                <c:pt idx="11">
                  <c:v>3612.3696500000001</c:v>
                </c:pt>
                <c:pt idx="12">
                  <c:v>3505.4974999999999</c:v>
                </c:pt>
                <c:pt idx="13">
                  <c:v>3612.36483</c:v>
                </c:pt>
                <c:pt idx="14">
                  <c:v>3783.96443</c:v>
                </c:pt>
                <c:pt idx="15">
                  <c:v>3854.2503700000002</c:v>
                </c:pt>
                <c:pt idx="16">
                  <c:v>4052.2447699999998</c:v>
                </c:pt>
                <c:pt idx="17">
                  <c:v>4222.7884899999999</c:v>
                </c:pt>
                <c:pt idx="18">
                  <c:v>4286.0367399999996</c:v>
                </c:pt>
                <c:pt idx="19">
                  <c:v>4285.5294000000004</c:v>
                </c:pt>
                <c:pt idx="20">
                  <c:v>4447.8726999999999</c:v>
                </c:pt>
                <c:pt idx="21">
                  <c:v>4459.0468499999997</c:v>
                </c:pt>
                <c:pt idx="22">
                  <c:v>4391.0369000000001</c:v>
                </c:pt>
                <c:pt idx="23">
                  <c:v>4477.0514000000003</c:v>
                </c:pt>
                <c:pt idx="24">
                  <c:v>4338.9634299999998</c:v>
                </c:pt>
                <c:pt idx="25">
                  <c:v>4388.2992800000002</c:v>
                </c:pt>
                <c:pt idx="26">
                  <c:v>4311.7076800000004</c:v>
                </c:pt>
                <c:pt idx="27">
                  <c:v>4230.5442000000003</c:v>
                </c:pt>
                <c:pt idx="28">
                  <c:v>4331.44949</c:v>
                </c:pt>
                <c:pt idx="29">
                  <c:v>4288.0274499999996</c:v>
                </c:pt>
                <c:pt idx="30">
                  <c:v>4200.80591</c:v>
                </c:pt>
                <c:pt idx="31">
                  <c:v>4243.98153</c:v>
                </c:pt>
                <c:pt idx="32">
                  <c:v>4098.5237900000002</c:v>
                </c:pt>
                <c:pt idx="33">
                  <c:v>4039.2072400000002</c:v>
                </c:pt>
                <c:pt idx="34">
                  <c:v>4082.5731000000001</c:v>
                </c:pt>
                <c:pt idx="35">
                  <c:v>4101.9350800000002</c:v>
                </c:pt>
                <c:pt idx="36">
                  <c:v>4335.8455999999996</c:v>
                </c:pt>
                <c:pt idx="37">
                  <c:v>4327.6230599999999</c:v>
                </c:pt>
                <c:pt idx="38">
                  <c:v>4350.9527399999997</c:v>
                </c:pt>
                <c:pt idx="39">
                  <c:v>4340.3429999999998</c:v>
                </c:pt>
                <c:pt idx="40">
                  <c:v>4327.0556299999998</c:v>
                </c:pt>
                <c:pt idx="41">
                  <c:v>4241.8550299999997</c:v>
                </c:pt>
                <c:pt idx="42">
                  <c:v>4264.8003799999997</c:v>
                </c:pt>
                <c:pt idx="43">
                  <c:v>4198.31765</c:v>
                </c:pt>
                <c:pt idx="44">
                  <c:v>4241.8610900000003</c:v>
                </c:pt>
                <c:pt idx="45">
                  <c:v>4094.6787599999998</c:v>
                </c:pt>
                <c:pt idx="46">
                  <c:v>3933.6665499999999</c:v>
                </c:pt>
                <c:pt idx="47">
                  <c:v>3765.7971499999999</c:v>
                </c:pt>
              </c:numCache>
            </c:numRef>
          </c:val>
          <c:smooth val="0"/>
          <c:extLst>
            <c:ext xmlns:c16="http://schemas.microsoft.com/office/drawing/2014/chart" uri="{C3380CC4-5D6E-409C-BE32-E72D297353CC}">
              <c16:uniqueId val="{00000002-1274-4ABD-905F-48FFE325BCF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08D-4CF3-BCEE-558FE746D59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08D-4CF3-BCEE-558FE746D59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40.762250000000002</c:v>
                </c:pt>
                <c:pt idx="1">
                  <c:v>40.659010000000002</c:v>
                </c:pt>
                <c:pt idx="2">
                  <c:v>40.84984</c:v>
                </c:pt>
                <c:pt idx="3">
                  <c:v>34.603740000000002</c:v>
                </c:pt>
                <c:pt idx="4">
                  <c:v>40.12274</c:v>
                </c:pt>
                <c:pt idx="5">
                  <c:v>40.055079999999997</c:v>
                </c:pt>
                <c:pt idx="6">
                  <c:v>37.696019999999997</c:v>
                </c:pt>
                <c:pt idx="7">
                  <c:v>37.199759999999998</c:v>
                </c:pt>
                <c:pt idx="8">
                  <c:v>38.259659999999997</c:v>
                </c:pt>
                <c:pt idx="9">
                  <c:v>39.248959999999997</c:v>
                </c:pt>
                <c:pt idx="10">
                  <c:v>40.068150000000003</c:v>
                </c:pt>
                <c:pt idx="11">
                  <c:v>40.471789999999999</c:v>
                </c:pt>
                <c:pt idx="12">
                  <c:v>40.303289999999997</c:v>
                </c:pt>
                <c:pt idx="13">
                  <c:v>39.06823</c:v>
                </c:pt>
                <c:pt idx="14">
                  <c:v>38.877299999999998</c:v>
                </c:pt>
                <c:pt idx="15">
                  <c:v>39.163460000000001</c:v>
                </c:pt>
                <c:pt idx="16">
                  <c:v>39.924790000000002</c:v>
                </c:pt>
                <c:pt idx="17">
                  <c:v>40.618850000000002</c:v>
                </c:pt>
                <c:pt idx="18">
                  <c:v>41.054220000000001</c:v>
                </c:pt>
                <c:pt idx="19">
                  <c:v>41.003439999999998</c:v>
                </c:pt>
                <c:pt idx="20">
                  <c:v>40.817259999999997</c:v>
                </c:pt>
                <c:pt idx="21">
                  <c:v>40.156129999999997</c:v>
                </c:pt>
                <c:pt idx="22">
                  <c:v>39.9739</c:v>
                </c:pt>
                <c:pt idx="23">
                  <c:v>40.699269999999999</c:v>
                </c:pt>
                <c:pt idx="24">
                  <c:v>40.642359999999996</c:v>
                </c:pt>
                <c:pt idx="25">
                  <c:v>40.708100000000002</c:v>
                </c:pt>
                <c:pt idx="26">
                  <c:v>39.851900000000001</c:v>
                </c:pt>
                <c:pt idx="27">
                  <c:v>40.809719999999999</c:v>
                </c:pt>
                <c:pt idx="28">
                  <c:v>40.164960000000001</c:v>
                </c:pt>
                <c:pt idx="29">
                  <c:v>39.559130000000003</c:v>
                </c:pt>
                <c:pt idx="30">
                  <c:v>39.336280000000002</c:v>
                </c:pt>
                <c:pt idx="31">
                  <c:v>39.201749999999997</c:v>
                </c:pt>
                <c:pt idx="32">
                  <c:v>40.186540000000001</c:v>
                </c:pt>
                <c:pt idx="33">
                  <c:v>40.055500000000002</c:v>
                </c:pt>
                <c:pt idx="34">
                  <c:v>37.43524</c:v>
                </c:pt>
                <c:pt idx="35">
                  <c:v>27.378070000000001</c:v>
                </c:pt>
                <c:pt idx="36">
                  <c:v>21.68683</c:v>
                </c:pt>
                <c:pt idx="37">
                  <c:v>21.219000000000001</c:v>
                </c:pt>
                <c:pt idx="38">
                  <c:v>21.230309999999999</c:v>
                </c:pt>
                <c:pt idx="39">
                  <c:v>21.369540000000001</c:v>
                </c:pt>
                <c:pt idx="40">
                  <c:v>21.156890000000001</c:v>
                </c:pt>
                <c:pt idx="41">
                  <c:v>20.864650000000001</c:v>
                </c:pt>
                <c:pt idx="42">
                  <c:v>22.823530000000002</c:v>
                </c:pt>
                <c:pt idx="43">
                  <c:v>27.091480000000001</c:v>
                </c:pt>
                <c:pt idx="44">
                  <c:v>27.640830000000001</c:v>
                </c:pt>
                <c:pt idx="45">
                  <c:v>28.010110000000001</c:v>
                </c:pt>
                <c:pt idx="46">
                  <c:v>28.07695</c:v>
                </c:pt>
                <c:pt idx="47">
                  <c:v>29.52665</c:v>
                </c:pt>
              </c:numCache>
            </c:numRef>
          </c:val>
          <c:smooth val="0"/>
          <c:extLst>
            <c:ext xmlns:c16="http://schemas.microsoft.com/office/drawing/2014/chart" uri="{C3380CC4-5D6E-409C-BE32-E72D297353CC}">
              <c16:uniqueId val="{00000002-108D-4CF3-BCEE-558FE746D59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13.003</c:v>
                </c:pt>
                <c:pt idx="1">
                  <c:v>12.778</c:v>
                </c:pt>
                <c:pt idx="2">
                  <c:v>13.196</c:v>
                </c:pt>
                <c:pt idx="3">
                  <c:v>12.68</c:v>
                </c:pt>
                <c:pt idx="4">
                  <c:v>12.378</c:v>
                </c:pt>
                <c:pt idx="5">
                  <c:v>12.992000000000001</c:v>
                </c:pt>
                <c:pt idx="6">
                  <c:v>12.907</c:v>
                </c:pt>
                <c:pt idx="7">
                  <c:v>12.506</c:v>
                </c:pt>
                <c:pt idx="8">
                  <c:v>13.2</c:v>
                </c:pt>
                <c:pt idx="9">
                  <c:v>12.89</c:v>
                </c:pt>
                <c:pt idx="10">
                  <c:v>12.061</c:v>
                </c:pt>
                <c:pt idx="11">
                  <c:v>11.419</c:v>
                </c:pt>
                <c:pt idx="12">
                  <c:v>10.788</c:v>
                </c:pt>
                <c:pt idx="13">
                  <c:v>9.7460000000000004</c:v>
                </c:pt>
                <c:pt idx="14">
                  <c:v>9.8689999999999998</c:v>
                </c:pt>
                <c:pt idx="15">
                  <c:v>11.231999999999999</c:v>
                </c:pt>
                <c:pt idx="16">
                  <c:v>11.866</c:v>
                </c:pt>
                <c:pt idx="17">
                  <c:v>11.755000000000001</c:v>
                </c:pt>
                <c:pt idx="18">
                  <c:v>12.829000000000001</c:v>
                </c:pt>
                <c:pt idx="19">
                  <c:v>12.273999999999999</c:v>
                </c:pt>
                <c:pt idx="20">
                  <c:v>12.259</c:v>
                </c:pt>
                <c:pt idx="21">
                  <c:v>12.257999999999999</c:v>
                </c:pt>
                <c:pt idx="22">
                  <c:v>12.811</c:v>
                </c:pt>
                <c:pt idx="23">
                  <c:v>12.244</c:v>
                </c:pt>
                <c:pt idx="24">
                  <c:v>11.335000000000001</c:v>
                </c:pt>
                <c:pt idx="25">
                  <c:v>11.055999999999999</c:v>
                </c:pt>
                <c:pt idx="26">
                  <c:v>11.73</c:v>
                </c:pt>
                <c:pt idx="27">
                  <c:v>11.769</c:v>
                </c:pt>
                <c:pt idx="28">
                  <c:v>13.061</c:v>
                </c:pt>
                <c:pt idx="29">
                  <c:v>13.266999999999999</c:v>
                </c:pt>
                <c:pt idx="30">
                  <c:v>13.225</c:v>
                </c:pt>
                <c:pt idx="31">
                  <c:v>11.859</c:v>
                </c:pt>
                <c:pt idx="32">
                  <c:v>12.218</c:v>
                </c:pt>
                <c:pt idx="33">
                  <c:v>12.342000000000001</c:v>
                </c:pt>
                <c:pt idx="34">
                  <c:v>11.981</c:v>
                </c:pt>
                <c:pt idx="35">
                  <c:v>11.18</c:v>
                </c:pt>
                <c:pt idx="36">
                  <c:v>10.121</c:v>
                </c:pt>
                <c:pt idx="37">
                  <c:v>9.8930000000000007</c:v>
                </c:pt>
                <c:pt idx="38">
                  <c:v>9.5139999999999993</c:v>
                </c:pt>
                <c:pt idx="39">
                  <c:v>10.426</c:v>
                </c:pt>
                <c:pt idx="40">
                  <c:v>11.526999999999999</c:v>
                </c:pt>
                <c:pt idx="41">
                  <c:v>12.082000000000001</c:v>
                </c:pt>
                <c:pt idx="42">
                  <c:v>12.608000000000001</c:v>
                </c:pt>
                <c:pt idx="43">
                  <c:v>12.917999999999999</c:v>
                </c:pt>
                <c:pt idx="44">
                  <c:v>13.177</c:v>
                </c:pt>
                <c:pt idx="45">
                  <c:v>12.752000000000001</c:v>
                </c:pt>
                <c:pt idx="46">
                  <c:v>12.488</c:v>
                </c:pt>
                <c:pt idx="47">
                  <c:v>12.346</c:v>
                </c:pt>
              </c:numCache>
            </c:numRef>
          </c:val>
          <c:smooth val="0"/>
          <c:extLst>
            <c:ext xmlns:c16="http://schemas.microsoft.com/office/drawing/2014/chart" uri="{C3380CC4-5D6E-409C-BE32-E72D297353CC}">
              <c16:uniqueId val="{00000003-108D-4CF3-BCEE-558FE746D59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08D-4CF3-BCEE-558FE746D59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4.327</c:v>
                </c:pt>
                <c:pt idx="1">
                  <c:v>4.3280000000000003</c:v>
                </c:pt>
                <c:pt idx="2">
                  <c:v>4.1980000000000004</c:v>
                </c:pt>
                <c:pt idx="3">
                  <c:v>4.2729999999999997</c:v>
                </c:pt>
                <c:pt idx="4">
                  <c:v>4.2460000000000004</c:v>
                </c:pt>
                <c:pt idx="5">
                  <c:v>4.2859999999999996</c:v>
                </c:pt>
                <c:pt idx="6">
                  <c:v>4.1260000000000003</c:v>
                </c:pt>
                <c:pt idx="7">
                  <c:v>4.1890000000000001</c:v>
                </c:pt>
                <c:pt idx="8">
                  <c:v>4.3129999999999997</c:v>
                </c:pt>
                <c:pt idx="9">
                  <c:v>4.298</c:v>
                </c:pt>
                <c:pt idx="10">
                  <c:v>4.2119999999999997</c:v>
                </c:pt>
                <c:pt idx="11">
                  <c:v>4.2290000000000001</c:v>
                </c:pt>
                <c:pt idx="12">
                  <c:v>4.2779999999999996</c:v>
                </c:pt>
                <c:pt idx="13">
                  <c:v>4.2560000000000002</c:v>
                </c:pt>
                <c:pt idx="14">
                  <c:v>4.2039999999999997</c:v>
                </c:pt>
                <c:pt idx="15">
                  <c:v>4.24</c:v>
                </c:pt>
                <c:pt idx="16">
                  <c:v>4.2830000000000004</c:v>
                </c:pt>
                <c:pt idx="17">
                  <c:v>4.1980000000000004</c:v>
                </c:pt>
                <c:pt idx="18">
                  <c:v>4.1440000000000001</c:v>
                </c:pt>
                <c:pt idx="19">
                  <c:v>4.2489999999999997</c:v>
                </c:pt>
                <c:pt idx="20">
                  <c:v>4.2720000000000002</c:v>
                </c:pt>
                <c:pt idx="21">
                  <c:v>4.2300000000000004</c:v>
                </c:pt>
                <c:pt idx="22">
                  <c:v>4.2220000000000004</c:v>
                </c:pt>
                <c:pt idx="23">
                  <c:v>4.3099999999999996</c:v>
                </c:pt>
                <c:pt idx="24">
                  <c:v>4.24</c:v>
                </c:pt>
                <c:pt idx="25">
                  <c:v>4.1879999999999997</c:v>
                </c:pt>
                <c:pt idx="26">
                  <c:v>4.2060000000000004</c:v>
                </c:pt>
                <c:pt idx="27">
                  <c:v>4.1769999999999996</c:v>
                </c:pt>
                <c:pt idx="28">
                  <c:v>4.3220000000000001</c:v>
                </c:pt>
                <c:pt idx="29">
                  <c:v>4.3099999999999996</c:v>
                </c:pt>
                <c:pt idx="30">
                  <c:v>4.1390000000000002</c:v>
                </c:pt>
                <c:pt idx="31">
                  <c:v>4.2469999999999999</c:v>
                </c:pt>
                <c:pt idx="32">
                  <c:v>4.2469999999999999</c:v>
                </c:pt>
                <c:pt idx="33">
                  <c:v>4.2670000000000003</c:v>
                </c:pt>
                <c:pt idx="34">
                  <c:v>4.2869999999999999</c:v>
                </c:pt>
                <c:pt idx="35">
                  <c:v>4.2939999999999996</c:v>
                </c:pt>
                <c:pt idx="36">
                  <c:v>4.34</c:v>
                </c:pt>
                <c:pt idx="37">
                  <c:v>4.2859999999999996</c:v>
                </c:pt>
                <c:pt idx="38">
                  <c:v>4.2039999999999997</c:v>
                </c:pt>
                <c:pt idx="39">
                  <c:v>4.1829999999999998</c:v>
                </c:pt>
                <c:pt idx="40">
                  <c:v>4.1360000000000001</c:v>
                </c:pt>
                <c:pt idx="41">
                  <c:v>4.08</c:v>
                </c:pt>
                <c:pt idx="42">
                  <c:v>4.1040000000000001</c:v>
                </c:pt>
                <c:pt idx="43">
                  <c:v>4.24</c:v>
                </c:pt>
                <c:pt idx="44">
                  <c:v>4.2649999999999997</c:v>
                </c:pt>
                <c:pt idx="45">
                  <c:v>4.1959999999999997</c:v>
                </c:pt>
                <c:pt idx="46">
                  <c:v>4.0720000000000001</c:v>
                </c:pt>
                <c:pt idx="47">
                  <c:v>0</c:v>
                </c:pt>
              </c:numCache>
            </c:numRef>
          </c:val>
          <c:smooth val="0"/>
          <c:extLst>
            <c:ext xmlns:c16="http://schemas.microsoft.com/office/drawing/2014/chart" uri="{C3380CC4-5D6E-409C-BE32-E72D297353CC}">
              <c16:uniqueId val="{00000005-108D-4CF3-BCEE-558FE746D59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08D-4CF3-BCEE-558FE746D59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08D-4CF3-BCEE-558FE746D59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08D-4CF3-BCEE-558FE746D59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23.973790000000001</c:v>
                </c:pt>
                <c:pt idx="1">
                  <c:v>24.164190000000001</c:v>
                </c:pt>
                <c:pt idx="2">
                  <c:v>23.785070000000001</c:v>
                </c:pt>
                <c:pt idx="3">
                  <c:v>24.076630000000002</c:v>
                </c:pt>
                <c:pt idx="4">
                  <c:v>23.92295</c:v>
                </c:pt>
                <c:pt idx="5">
                  <c:v>23.72963</c:v>
                </c:pt>
                <c:pt idx="6">
                  <c:v>24.409880000000001</c:v>
                </c:pt>
                <c:pt idx="7">
                  <c:v>24.28792</c:v>
                </c:pt>
                <c:pt idx="8">
                  <c:v>24.33418</c:v>
                </c:pt>
                <c:pt idx="9">
                  <c:v>24.497420000000002</c:v>
                </c:pt>
                <c:pt idx="10">
                  <c:v>24.774270000000001</c:v>
                </c:pt>
                <c:pt idx="11">
                  <c:v>24.723490000000002</c:v>
                </c:pt>
                <c:pt idx="12">
                  <c:v>24.149460000000001</c:v>
                </c:pt>
                <c:pt idx="13">
                  <c:v>23.506430000000002</c:v>
                </c:pt>
                <c:pt idx="14">
                  <c:v>23.802060000000001</c:v>
                </c:pt>
                <c:pt idx="15">
                  <c:v>23.866440000000001</c:v>
                </c:pt>
                <c:pt idx="16">
                  <c:v>23.99521</c:v>
                </c:pt>
                <c:pt idx="17">
                  <c:v>23.970459999999999</c:v>
                </c:pt>
                <c:pt idx="18">
                  <c:v>24.399010000000001</c:v>
                </c:pt>
                <c:pt idx="19">
                  <c:v>24.414629999999999</c:v>
                </c:pt>
                <c:pt idx="20">
                  <c:v>24.18892</c:v>
                </c:pt>
                <c:pt idx="21">
                  <c:v>24.374770000000002</c:v>
                </c:pt>
                <c:pt idx="22">
                  <c:v>24.349060000000001</c:v>
                </c:pt>
                <c:pt idx="23">
                  <c:v>24.07329</c:v>
                </c:pt>
                <c:pt idx="24">
                  <c:v>23.053319999999999</c:v>
                </c:pt>
                <c:pt idx="25">
                  <c:v>23.043620000000001</c:v>
                </c:pt>
                <c:pt idx="26">
                  <c:v>23.458179999999999</c:v>
                </c:pt>
                <c:pt idx="27">
                  <c:v>23.890640000000001</c:v>
                </c:pt>
                <c:pt idx="28">
                  <c:v>24.041509999999999</c:v>
                </c:pt>
                <c:pt idx="29">
                  <c:v>23.896000000000001</c:v>
                </c:pt>
                <c:pt idx="30">
                  <c:v>23.751169999999998</c:v>
                </c:pt>
                <c:pt idx="31">
                  <c:v>23.48123</c:v>
                </c:pt>
                <c:pt idx="32">
                  <c:v>24.14161</c:v>
                </c:pt>
                <c:pt idx="33">
                  <c:v>24.666139999999999</c:v>
                </c:pt>
                <c:pt idx="34">
                  <c:v>23.622579999999999</c:v>
                </c:pt>
                <c:pt idx="35">
                  <c:v>24.154720000000001</c:v>
                </c:pt>
                <c:pt idx="36">
                  <c:v>25.861329999999999</c:v>
                </c:pt>
                <c:pt idx="37">
                  <c:v>26.424589999999998</c:v>
                </c:pt>
                <c:pt idx="38">
                  <c:v>26.683679999999999</c:v>
                </c:pt>
                <c:pt idx="39">
                  <c:v>26.664639999999999</c:v>
                </c:pt>
                <c:pt idx="40">
                  <c:v>26.964189999999999</c:v>
                </c:pt>
                <c:pt idx="41">
                  <c:v>26.81213</c:v>
                </c:pt>
                <c:pt idx="42">
                  <c:v>26.355229999999999</c:v>
                </c:pt>
                <c:pt idx="43">
                  <c:v>25.933710000000001</c:v>
                </c:pt>
                <c:pt idx="44">
                  <c:v>25.559339999999999</c:v>
                </c:pt>
                <c:pt idx="45">
                  <c:v>25.096979999999999</c:v>
                </c:pt>
                <c:pt idx="46">
                  <c:v>24.643000000000001</c:v>
                </c:pt>
                <c:pt idx="47">
                  <c:v>24.126200000000001</c:v>
                </c:pt>
              </c:numCache>
            </c:numRef>
          </c:val>
          <c:smooth val="0"/>
          <c:extLst>
            <c:ext xmlns:c16="http://schemas.microsoft.com/office/drawing/2014/chart" uri="{C3380CC4-5D6E-409C-BE32-E72D297353CC}">
              <c16:uniqueId val="{00000009-108D-4CF3-BCEE-558FE746D59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14.247299999999999</c:v>
                </c:pt>
                <c:pt idx="1">
                  <c:v>14.2171</c:v>
                </c:pt>
                <c:pt idx="2">
                  <c:v>14.316000000000001</c:v>
                </c:pt>
                <c:pt idx="3">
                  <c:v>14.226800000000001</c:v>
                </c:pt>
                <c:pt idx="4">
                  <c:v>14.714</c:v>
                </c:pt>
                <c:pt idx="5">
                  <c:v>14.5067</c:v>
                </c:pt>
                <c:pt idx="6">
                  <c:v>14.9925</c:v>
                </c:pt>
                <c:pt idx="7">
                  <c:v>14.375400000000001</c:v>
                </c:pt>
                <c:pt idx="8">
                  <c:v>14.712400000000001</c:v>
                </c:pt>
                <c:pt idx="9">
                  <c:v>15.558999999999999</c:v>
                </c:pt>
                <c:pt idx="10">
                  <c:v>15.7448</c:v>
                </c:pt>
                <c:pt idx="11">
                  <c:v>14.892099999999999</c:v>
                </c:pt>
                <c:pt idx="12">
                  <c:v>13.895300000000001</c:v>
                </c:pt>
                <c:pt idx="13">
                  <c:v>11.443199999999999</c:v>
                </c:pt>
                <c:pt idx="14">
                  <c:v>10.6922</c:v>
                </c:pt>
                <c:pt idx="15">
                  <c:v>10.569599999999999</c:v>
                </c:pt>
                <c:pt idx="16">
                  <c:v>10.709</c:v>
                </c:pt>
                <c:pt idx="17">
                  <c:v>10.8276</c:v>
                </c:pt>
                <c:pt idx="18">
                  <c:v>10.8559</c:v>
                </c:pt>
                <c:pt idx="19">
                  <c:v>10.2536</c:v>
                </c:pt>
                <c:pt idx="20">
                  <c:v>8.4888999999999992</c:v>
                </c:pt>
                <c:pt idx="21">
                  <c:v>8.5538000000000007</c:v>
                </c:pt>
                <c:pt idx="22">
                  <c:v>9.2080000000000002</c:v>
                </c:pt>
                <c:pt idx="23">
                  <c:v>9.7195</c:v>
                </c:pt>
                <c:pt idx="24">
                  <c:v>10.8277</c:v>
                </c:pt>
                <c:pt idx="25">
                  <c:v>13.8802</c:v>
                </c:pt>
                <c:pt idx="26">
                  <c:v>14.084099999999999</c:v>
                </c:pt>
                <c:pt idx="27">
                  <c:v>14.8093</c:v>
                </c:pt>
                <c:pt idx="28">
                  <c:v>15.6028</c:v>
                </c:pt>
                <c:pt idx="29">
                  <c:v>15.1829</c:v>
                </c:pt>
                <c:pt idx="30">
                  <c:v>14.955399999999999</c:v>
                </c:pt>
                <c:pt idx="31">
                  <c:v>14.5693</c:v>
                </c:pt>
                <c:pt idx="32">
                  <c:v>14.3834</c:v>
                </c:pt>
                <c:pt idx="33">
                  <c:v>14.085100000000001</c:v>
                </c:pt>
                <c:pt idx="34">
                  <c:v>14.6952</c:v>
                </c:pt>
                <c:pt idx="35">
                  <c:v>15.0868</c:v>
                </c:pt>
                <c:pt idx="36">
                  <c:v>14.843400000000001</c:v>
                </c:pt>
                <c:pt idx="37">
                  <c:v>15.3665</c:v>
                </c:pt>
                <c:pt idx="38">
                  <c:v>13.4618</c:v>
                </c:pt>
                <c:pt idx="39">
                  <c:v>11.5504</c:v>
                </c:pt>
                <c:pt idx="40">
                  <c:v>11.434200000000001</c:v>
                </c:pt>
                <c:pt idx="41">
                  <c:v>11.3085</c:v>
                </c:pt>
                <c:pt idx="42">
                  <c:v>11.1534</c:v>
                </c:pt>
                <c:pt idx="43">
                  <c:v>11.2522</c:v>
                </c:pt>
                <c:pt idx="44">
                  <c:v>11.4841</c:v>
                </c:pt>
                <c:pt idx="45">
                  <c:v>11.204000000000001</c:v>
                </c:pt>
                <c:pt idx="46">
                  <c:v>14.380599999999999</c:v>
                </c:pt>
                <c:pt idx="47">
                  <c:v>14.3034</c:v>
                </c:pt>
              </c:numCache>
            </c:numRef>
          </c:val>
          <c:smooth val="0"/>
          <c:extLst>
            <c:ext xmlns:c16="http://schemas.microsoft.com/office/drawing/2014/chart" uri="{C3380CC4-5D6E-409C-BE32-E72D297353CC}">
              <c16:uniqueId val="{0000000A-108D-4CF3-BCEE-558FE746D59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12.29</c:v>
                </c:pt>
                <c:pt idx="1">
                  <c:v>12.44</c:v>
                </c:pt>
                <c:pt idx="2">
                  <c:v>10.48</c:v>
                </c:pt>
                <c:pt idx="3">
                  <c:v>10.42</c:v>
                </c:pt>
                <c:pt idx="4">
                  <c:v>12.41</c:v>
                </c:pt>
                <c:pt idx="5">
                  <c:v>12.22</c:v>
                </c:pt>
                <c:pt idx="6">
                  <c:v>12.29</c:v>
                </c:pt>
                <c:pt idx="7">
                  <c:v>12.39</c:v>
                </c:pt>
                <c:pt idx="8">
                  <c:v>12.34</c:v>
                </c:pt>
                <c:pt idx="9">
                  <c:v>12.29</c:v>
                </c:pt>
                <c:pt idx="10">
                  <c:v>12.35</c:v>
                </c:pt>
                <c:pt idx="11">
                  <c:v>12.09</c:v>
                </c:pt>
                <c:pt idx="12">
                  <c:v>11.62</c:v>
                </c:pt>
                <c:pt idx="13">
                  <c:v>11.45</c:v>
                </c:pt>
                <c:pt idx="14">
                  <c:v>11.09</c:v>
                </c:pt>
                <c:pt idx="15">
                  <c:v>11.22</c:v>
                </c:pt>
                <c:pt idx="16">
                  <c:v>11.29</c:v>
                </c:pt>
                <c:pt idx="17">
                  <c:v>11.28</c:v>
                </c:pt>
                <c:pt idx="18">
                  <c:v>11.24</c:v>
                </c:pt>
                <c:pt idx="19">
                  <c:v>11.41</c:v>
                </c:pt>
                <c:pt idx="20">
                  <c:v>11.37</c:v>
                </c:pt>
                <c:pt idx="21">
                  <c:v>11.46</c:v>
                </c:pt>
                <c:pt idx="22">
                  <c:v>11.11</c:v>
                </c:pt>
                <c:pt idx="23">
                  <c:v>11.22</c:v>
                </c:pt>
                <c:pt idx="24">
                  <c:v>11.4</c:v>
                </c:pt>
                <c:pt idx="25">
                  <c:v>11.58</c:v>
                </c:pt>
                <c:pt idx="26">
                  <c:v>11.29</c:v>
                </c:pt>
                <c:pt idx="27">
                  <c:v>11.23</c:v>
                </c:pt>
                <c:pt idx="28">
                  <c:v>11.45</c:v>
                </c:pt>
                <c:pt idx="29">
                  <c:v>11.82</c:v>
                </c:pt>
                <c:pt idx="30">
                  <c:v>11.82</c:v>
                </c:pt>
                <c:pt idx="31">
                  <c:v>11.87</c:v>
                </c:pt>
                <c:pt idx="32">
                  <c:v>12.02</c:v>
                </c:pt>
                <c:pt idx="33">
                  <c:v>11.45</c:v>
                </c:pt>
                <c:pt idx="34">
                  <c:v>11.77</c:v>
                </c:pt>
                <c:pt idx="35">
                  <c:v>11.77</c:v>
                </c:pt>
                <c:pt idx="36">
                  <c:v>12</c:v>
                </c:pt>
                <c:pt idx="37">
                  <c:v>12.06</c:v>
                </c:pt>
                <c:pt idx="38">
                  <c:v>11.81</c:v>
                </c:pt>
                <c:pt idx="39">
                  <c:v>12.1</c:v>
                </c:pt>
                <c:pt idx="40">
                  <c:v>11.99</c:v>
                </c:pt>
                <c:pt idx="41">
                  <c:v>12.21</c:v>
                </c:pt>
                <c:pt idx="42">
                  <c:v>12.32</c:v>
                </c:pt>
                <c:pt idx="43">
                  <c:v>12.13</c:v>
                </c:pt>
                <c:pt idx="44">
                  <c:v>12.09</c:v>
                </c:pt>
                <c:pt idx="45">
                  <c:v>12.17</c:v>
                </c:pt>
                <c:pt idx="46">
                  <c:v>12.19</c:v>
                </c:pt>
                <c:pt idx="47">
                  <c:v>11.95</c:v>
                </c:pt>
              </c:numCache>
            </c:numRef>
          </c:val>
          <c:smooth val="0"/>
          <c:extLst>
            <c:ext xmlns:c16="http://schemas.microsoft.com/office/drawing/2014/chart" uri="{C3380CC4-5D6E-409C-BE32-E72D297353CC}">
              <c16:uniqueId val="{0000000B-108D-4CF3-BCEE-558FE746D59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31.238</c:v>
                </c:pt>
                <c:pt idx="1">
                  <c:v>31.408000000000001</c:v>
                </c:pt>
                <c:pt idx="2">
                  <c:v>31.03</c:v>
                </c:pt>
                <c:pt idx="3">
                  <c:v>31.178000000000001</c:v>
                </c:pt>
                <c:pt idx="4">
                  <c:v>31.326000000000001</c:v>
                </c:pt>
                <c:pt idx="5">
                  <c:v>31.286000000000001</c:v>
                </c:pt>
                <c:pt idx="6">
                  <c:v>31.51</c:v>
                </c:pt>
                <c:pt idx="7">
                  <c:v>31.248000000000001</c:v>
                </c:pt>
                <c:pt idx="8">
                  <c:v>31.05</c:v>
                </c:pt>
                <c:pt idx="9">
                  <c:v>31.225999999999999</c:v>
                </c:pt>
                <c:pt idx="10">
                  <c:v>31.006</c:v>
                </c:pt>
                <c:pt idx="11">
                  <c:v>31.7</c:v>
                </c:pt>
                <c:pt idx="12">
                  <c:v>31.48</c:v>
                </c:pt>
                <c:pt idx="13">
                  <c:v>30.745999999999999</c:v>
                </c:pt>
                <c:pt idx="14">
                  <c:v>30.4</c:v>
                </c:pt>
                <c:pt idx="15">
                  <c:v>30.393999999999998</c:v>
                </c:pt>
                <c:pt idx="16">
                  <c:v>29.931999999999999</c:v>
                </c:pt>
                <c:pt idx="17">
                  <c:v>29.681999999999999</c:v>
                </c:pt>
                <c:pt idx="18">
                  <c:v>30.297999999999998</c:v>
                </c:pt>
                <c:pt idx="19">
                  <c:v>29.745999999999999</c:v>
                </c:pt>
                <c:pt idx="20">
                  <c:v>29.116</c:v>
                </c:pt>
                <c:pt idx="21">
                  <c:v>30.468</c:v>
                </c:pt>
                <c:pt idx="22">
                  <c:v>30.271999999999998</c:v>
                </c:pt>
                <c:pt idx="23">
                  <c:v>30.27</c:v>
                </c:pt>
                <c:pt idx="24">
                  <c:v>30.356000000000002</c:v>
                </c:pt>
                <c:pt idx="25">
                  <c:v>31.032</c:v>
                </c:pt>
                <c:pt idx="26">
                  <c:v>30.338000000000001</c:v>
                </c:pt>
                <c:pt idx="27">
                  <c:v>29.815999999999999</c:v>
                </c:pt>
                <c:pt idx="28">
                  <c:v>29.616</c:v>
                </c:pt>
                <c:pt idx="29">
                  <c:v>29.327999999999999</c:v>
                </c:pt>
                <c:pt idx="30">
                  <c:v>29.135999999999999</c:v>
                </c:pt>
                <c:pt idx="31">
                  <c:v>29.437999999999999</c:v>
                </c:pt>
                <c:pt idx="32">
                  <c:v>30.13</c:v>
                </c:pt>
                <c:pt idx="33">
                  <c:v>30.036000000000001</c:v>
                </c:pt>
                <c:pt idx="34">
                  <c:v>30.617999999999999</c:v>
                </c:pt>
                <c:pt idx="35">
                  <c:v>31.408000000000001</c:v>
                </c:pt>
                <c:pt idx="36">
                  <c:v>32.276000000000003</c:v>
                </c:pt>
                <c:pt idx="37">
                  <c:v>31.952000000000002</c:v>
                </c:pt>
                <c:pt idx="38">
                  <c:v>32.194000000000003</c:v>
                </c:pt>
                <c:pt idx="39">
                  <c:v>32.328000000000003</c:v>
                </c:pt>
                <c:pt idx="40">
                  <c:v>32.200000000000003</c:v>
                </c:pt>
                <c:pt idx="41">
                  <c:v>32.188000000000002</c:v>
                </c:pt>
                <c:pt idx="42">
                  <c:v>32.44</c:v>
                </c:pt>
                <c:pt idx="43">
                  <c:v>32.372</c:v>
                </c:pt>
                <c:pt idx="44">
                  <c:v>32.292000000000002</c:v>
                </c:pt>
                <c:pt idx="45">
                  <c:v>31.777999999999999</c:v>
                </c:pt>
                <c:pt idx="46">
                  <c:v>32</c:v>
                </c:pt>
                <c:pt idx="47">
                  <c:v>31.585999999999999</c:v>
                </c:pt>
              </c:numCache>
            </c:numRef>
          </c:val>
          <c:smooth val="0"/>
          <c:extLst>
            <c:ext xmlns:c16="http://schemas.microsoft.com/office/drawing/2014/chart" uri="{C3380CC4-5D6E-409C-BE32-E72D297353CC}">
              <c16:uniqueId val="{0000000C-108D-4CF3-BCEE-558FE746D59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08D-4CF3-BCEE-558FE746D59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08D-4CF3-BCEE-558FE746D59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46.613</c:v>
                </c:pt>
                <c:pt idx="1">
                  <c:v>46.445</c:v>
                </c:pt>
                <c:pt idx="2">
                  <c:v>46.822000000000003</c:v>
                </c:pt>
                <c:pt idx="3">
                  <c:v>47.127000000000002</c:v>
                </c:pt>
                <c:pt idx="4">
                  <c:v>47.418999999999997</c:v>
                </c:pt>
                <c:pt idx="5">
                  <c:v>49.396000000000001</c:v>
                </c:pt>
                <c:pt idx="6">
                  <c:v>49.802999999999997</c:v>
                </c:pt>
                <c:pt idx="7">
                  <c:v>49.927999999999997</c:v>
                </c:pt>
                <c:pt idx="8">
                  <c:v>50.186999999999998</c:v>
                </c:pt>
                <c:pt idx="9">
                  <c:v>49.999000000000002</c:v>
                </c:pt>
                <c:pt idx="10">
                  <c:v>50.146000000000001</c:v>
                </c:pt>
                <c:pt idx="11">
                  <c:v>49.564</c:v>
                </c:pt>
                <c:pt idx="12">
                  <c:v>49.244999999999997</c:v>
                </c:pt>
                <c:pt idx="13">
                  <c:v>49.305999999999997</c:v>
                </c:pt>
                <c:pt idx="14">
                  <c:v>48.96</c:v>
                </c:pt>
                <c:pt idx="15">
                  <c:v>48.88</c:v>
                </c:pt>
                <c:pt idx="16">
                  <c:v>49.152999999999999</c:v>
                </c:pt>
                <c:pt idx="17">
                  <c:v>49.496000000000002</c:v>
                </c:pt>
                <c:pt idx="18">
                  <c:v>49.838999999999999</c:v>
                </c:pt>
                <c:pt idx="19">
                  <c:v>49.29</c:v>
                </c:pt>
                <c:pt idx="20">
                  <c:v>49.540999999999997</c:v>
                </c:pt>
                <c:pt idx="21">
                  <c:v>49.673999999999999</c:v>
                </c:pt>
                <c:pt idx="22">
                  <c:v>49.97</c:v>
                </c:pt>
                <c:pt idx="23">
                  <c:v>49.646000000000001</c:v>
                </c:pt>
                <c:pt idx="24">
                  <c:v>49.326000000000001</c:v>
                </c:pt>
                <c:pt idx="25">
                  <c:v>49.417000000000002</c:v>
                </c:pt>
                <c:pt idx="26">
                  <c:v>49.4</c:v>
                </c:pt>
                <c:pt idx="27">
                  <c:v>49.901000000000003</c:v>
                </c:pt>
                <c:pt idx="28">
                  <c:v>49.51</c:v>
                </c:pt>
                <c:pt idx="29">
                  <c:v>49.4</c:v>
                </c:pt>
                <c:pt idx="30">
                  <c:v>49.570999999999998</c:v>
                </c:pt>
                <c:pt idx="31">
                  <c:v>49.466000000000001</c:v>
                </c:pt>
                <c:pt idx="32">
                  <c:v>49.764000000000003</c:v>
                </c:pt>
                <c:pt idx="33">
                  <c:v>49.731000000000002</c:v>
                </c:pt>
                <c:pt idx="34">
                  <c:v>50.055999999999997</c:v>
                </c:pt>
                <c:pt idx="35">
                  <c:v>50.116</c:v>
                </c:pt>
                <c:pt idx="36">
                  <c:v>51.142000000000003</c:v>
                </c:pt>
                <c:pt idx="37">
                  <c:v>50.929000000000002</c:v>
                </c:pt>
                <c:pt idx="38">
                  <c:v>51.131999999999998</c:v>
                </c:pt>
                <c:pt idx="39">
                  <c:v>50.997999999999998</c:v>
                </c:pt>
                <c:pt idx="40">
                  <c:v>50.646999999999998</c:v>
                </c:pt>
                <c:pt idx="41">
                  <c:v>50.750999999999998</c:v>
                </c:pt>
                <c:pt idx="42">
                  <c:v>50.531999999999996</c:v>
                </c:pt>
                <c:pt idx="43">
                  <c:v>51.015999999999998</c:v>
                </c:pt>
                <c:pt idx="44">
                  <c:v>50.981000000000002</c:v>
                </c:pt>
                <c:pt idx="45">
                  <c:v>50.658000000000001</c:v>
                </c:pt>
                <c:pt idx="46">
                  <c:v>51.411999999999999</c:v>
                </c:pt>
                <c:pt idx="47">
                  <c:v>50.75</c:v>
                </c:pt>
              </c:numCache>
            </c:numRef>
          </c:val>
          <c:smooth val="0"/>
          <c:extLst>
            <c:ext xmlns:c16="http://schemas.microsoft.com/office/drawing/2014/chart" uri="{C3380CC4-5D6E-409C-BE32-E72D297353CC}">
              <c16:uniqueId val="{0000000F-108D-4CF3-BCEE-558FE746D59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08D-4CF3-BCEE-558FE746D59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54.664859999999997</c:v>
                </c:pt>
                <c:pt idx="1">
                  <c:v>47.91216</c:v>
                </c:pt>
                <c:pt idx="2">
                  <c:v>45.928190000000001</c:v>
                </c:pt>
                <c:pt idx="3">
                  <c:v>45.421660000000003</c:v>
                </c:pt>
                <c:pt idx="4">
                  <c:v>51.361130000000003</c:v>
                </c:pt>
                <c:pt idx="5">
                  <c:v>46.490220000000001</c:v>
                </c:pt>
                <c:pt idx="6">
                  <c:v>46.249400000000001</c:v>
                </c:pt>
                <c:pt idx="7">
                  <c:v>47.909869999999998</c:v>
                </c:pt>
                <c:pt idx="8">
                  <c:v>55.893979999999999</c:v>
                </c:pt>
                <c:pt idx="9">
                  <c:v>53.531300000000002</c:v>
                </c:pt>
                <c:pt idx="10">
                  <c:v>44.7273</c:v>
                </c:pt>
                <c:pt idx="11">
                  <c:v>40.41722</c:v>
                </c:pt>
                <c:pt idx="12">
                  <c:v>42.212800000000001</c:v>
                </c:pt>
                <c:pt idx="13">
                  <c:v>51.022779999999997</c:v>
                </c:pt>
                <c:pt idx="14">
                  <c:v>44.7149</c:v>
                </c:pt>
                <c:pt idx="15">
                  <c:v>36.4773</c:v>
                </c:pt>
                <c:pt idx="16">
                  <c:v>43.24492</c:v>
                </c:pt>
                <c:pt idx="17">
                  <c:v>46.585810000000002</c:v>
                </c:pt>
                <c:pt idx="18">
                  <c:v>50.564079999999997</c:v>
                </c:pt>
                <c:pt idx="19">
                  <c:v>41.684069999999998</c:v>
                </c:pt>
                <c:pt idx="20">
                  <c:v>43.452150000000003</c:v>
                </c:pt>
                <c:pt idx="21">
                  <c:v>41.924959999999999</c:v>
                </c:pt>
                <c:pt idx="22">
                  <c:v>25.383459999999999</c:v>
                </c:pt>
                <c:pt idx="23">
                  <c:v>42.110230000000001</c:v>
                </c:pt>
                <c:pt idx="24">
                  <c:v>39.132210000000001</c:v>
                </c:pt>
                <c:pt idx="25">
                  <c:v>48.087040000000002</c:v>
                </c:pt>
                <c:pt idx="26">
                  <c:v>43.100259999999999</c:v>
                </c:pt>
                <c:pt idx="27">
                  <c:v>33.641629999999999</c:v>
                </c:pt>
                <c:pt idx="28">
                  <c:v>41.987110000000001</c:v>
                </c:pt>
                <c:pt idx="29">
                  <c:v>51.087150000000001</c:v>
                </c:pt>
                <c:pt idx="30">
                  <c:v>49.243009999999998</c:v>
                </c:pt>
                <c:pt idx="31">
                  <c:v>48.09346</c:v>
                </c:pt>
                <c:pt idx="32">
                  <c:v>26.615749999999998</c:v>
                </c:pt>
                <c:pt idx="33">
                  <c:v>51.957250000000002</c:v>
                </c:pt>
                <c:pt idx="34">
                  <c:v>46.977879999999999</c:v>
                </c:pt>
                <c:pt idx="35">
                  <c:v>48.040059999999997</c:v>
                </c:pt>
                <c:pt idx="36">
                  <c:v>46.196080000000002</c:v>
                </c:pt>
                <c:pt idx="37">
                  <c:v>44.046590000000002</c:v>
                </c:pt>
                <c:pt idx="38">
                  <c:v>19.24024</c:v>
                </c:pt>
                <c:pt idx="39">
                  <c:v>23.652429999999999</c:v>
                </c:pt>
                <c:pt idx="40">
                  <c:v>54.407249999999998</c:v>
                </c:pt>
                <c:pt idx="41">
                  <c:v>49.742069999999998</c:v>
                </c:pt>
                <c:pt idx="42">
                  <c:v>43.762320000000003</c:v>
                </c:pt>
                <c:pt idx="43">
                  <c:v>33.243600000000001</c:v>
                </c:pt>
                <c:pt idx="44">
                  <c:v>47.037759999999999</c:v>
                </c:pt>
                <c:pt idx="45">
                  <c:v>36.186860000000003</c:v>
                </c:pt>
                <c:pt idx="46">
                  <c:v>49.572200000000002</c:v>
                </c:pt>
                <c:pt idx="47">
                  <c:v>44.475999999999999</c:v>
                </c:pt>
              </c:numCache>
            </c:numRef>
          </c:val>
          <c:smooth val="0"/>
          <c:extLst>
            <c:ext xmlns:c16="http://schemas.microsoft.com/office/drawing/2014/chart" uri="{C3380CC4-5D6E-409C-BE32-E72D297353CC}">
              <c16:uniqueId val="{00000011-108D-4CF3-BCEE-558FE746D59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08D-4CF3-BCEE-558FE746D59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9.3000000000000007</c:v>
                </c:pt>
                <c:pt idx="2">
                  <c:v>9.4</c:v>
                </c:pt>
                <c:pt idx="3">
                  <c:v>9.4</c:v>
                </c:pt>
                <c:pt idx="4">
                  <c:v>9.4</c:v>
                </c:pt>
                <c:pt idx="5">
                  <c:v>9.4</c:v>
                </c:pt>
                <c:pt idx="6">
                  <c:v>9.4</c:v>
                </c:pt>
                <c:pt idx="7">
                  <c:v>9.3000000000000007</c:v>
                </c:pt>
                <c:pt idx="8">
                  <c:v>9.1999999999999993</c:v>
                </c:pt>
                <c:pt idx="9">
                  <c:v>9.1999999999999993</c:v>
                </c:pt>
                <c:pt idx="10">
                  <c:v>9.3000000000000007</c:v>
                </c:pt>
                <c:pt idx="11">
                  <c:v>9.4</c:v>
                </c:pt>
                <c:pt idx="12">
                  <c:v>9</c:v>
                </c:pt>
                <c:pt idx="13">
                  <c:v>8.6</c:v>
                </c:pt>
                <c:pt idx="14">
                  <c:v>8.4</c:v>
                </c:pt>
                <c:pt idx="15">
                  <c:v>8.1999999999999993</c:v>
                </c:pt>
                <c:pt idx="16">
                  <c:v>8.4</c:v>
                </c:pt>
                <c:pt idx="17">
                  <c:v>8.6</c:v>
                </c:pt>
                <c:pt idx="18">
                  <c:v>8.6999999999999993</c:v>
                </c:pt>
                <c:pt idx="19">
                  <c:v>8.9</c:v>
                </c:pt>
                <c:pt idx="20">
                  <c:v>8.6999999999999993</c:v>
                </c:pt>
                <c:pt idx="21">
                  <c:v>8.5</c:v>
                </c:pt>
                <c:pt idx="22">
                  <c:v>8.5</c:v>
                </c:pt>
                <c:pt idx="23">
                  <c:v>8.5</c:v>
                </c:pt>
                <c:pt idx="24">
                  <c:v>8.4</c:v>
                </c:pt>
                <c:pt idx="25">
                  <c:v>8.3000000000000007</c:v>
                </c:pt>
                <c:pt idx="26">
                  <c:v>8.3000000000000007</c:v>
                </c:pt>
                <c:pt idx="27">
                  <c:v>8.3000000000000007</c:v>
                </c:pt>
                <c:pt idx="28">
                  <c:v>8.3000000000000007</c:v>
                </c:pt>
                <c:pt idx="29">
                  <c:v>8.3000000000000007</c:v>
                </c:pt>
                <c:pt idx="30">
                  <c:v>7.9</c:v>
                </c:pt>
                <c:pt idx="31">
                  <c:v>7.7</c:v>
                </c:pt>
                <c:pt idx="32">
                  <c:v>7.4</c:v>
                </c:pt>
                <c:pt idx="33">
                  <c:v>7.4</c:v>
                </c:pt>
                <c:pt idx="34">
                  <c:v>8.5</c:v>
                </c:pt>
                <c:pt idx="35">
                  <c:v>8.8000000000000007</c:v>
                </c:pt>
                <c:pt idx="36">
                  <c:v>9.4</c:v>
                </c:pt>
                <c:pt idx="37">
                  <c:v>9.1999999999999993</c:v>
                </c:pt>
                <c:pt idx="38">
                  <c:v>9.4</c:v>
                </c:pt>
                <c:pt idx="39">
                  <c:v>9.5</c:v>
                </c:pt>
                <c:pt idx="40">
                  <c:v>9.4</c:v>
                </c:pt>
                <c:pt idx="41">
                  <c:v>9.5</c:v>
                </c:pt>
                <c:pt idx="42">
                  <c:v>9.1999999999999993</c:v>
                </c:pt>
                <c:pt idx="43">
                  <c:v>8.9</c:v>
                </c:pt>
                <c:pt idx="44">
                  <c:v>8.8000000000000007</c:v>
                </c:pt>
                <c:pt idx="45">
                  <c:v>8.4</c:v>
                </c:pt>
                <c:pt idx="46">
                  <c:v>8.1999999999999993</c:v>
                </c:pt>
                <c:pt idx="47">
                  <c:v>7.7</c:v>
                </c:pt>
              </c:numCache>
            </c:numRef>
          </c:val>
          <c:smooth val="0"/>
          <c:extLst>
            <c:ext xmlns:c16="http://schemas.microsoft.com/office/drawing/2014/chart" uri="{C3380CC4-5D6E-409C-BE32-E72D297353CC}">
              <c16:uniqueId val="{00000013-108D-4CF3-BCEE-558FE746D59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08D-4CF3-BCEE-558FE746D5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138.62584000000001</c:v>
                </c:pt>
                <c:pt idx="1">
                  <c:v>124.99947</c:v>
                </c:pt>
                <c:pt idx="2">
                  <c:v>116.14913</c:v>
                </c:pt>
                <c:pt idx="3">
                  <c:v>115.50114000000001</c:v>
                </c:pt>
                <c:pt idx="4">
                  <c:v>146.11860999999999</c:v>
                </c:pt>
                <c:pt idx="5">
                  <c:v>164.0522</c:v>
                </c:pt>
                <c:pt idx="6">
                  <c:v>150.90808000000001</c:v>
                </c:pt>
                <c:pt idx="7">
                  <c:v>122.86575000000001</c:v>
                </c:pt>
                <c:pt idx="8">
                  <c:v>111.43239</c:v>
                </c:pt>
                <c:pt idx="9">
                  <c:v>130.79933</c:v>
                </c:pt>
                <c:pt idx="10">
                  <c:v>97.303060000000002</c:v>
                </c:pt>
                <c:pt idx="11">
                  <c:v>128.87530000000001</c:v>
                </c:pt>
                <c:pt idx="12">
                  <c:v>106.47871000000001</c:v>
                </c:pt>
                <c:pt idx="13">
                  <c:v>96.230450000000005</c:v>
                </c:pt>
                <c:pt idx="14">
                  <c:v>164.77131</c:v>
                </c:pt>
                <c:pt idx="15">
                  <c:v>148.36037999999999</c:v>
                </c:pt>
                <c:pt idx="16">
                  <c:v>128.16936999999999</c:v>
                </c:pt>
                <c:pt idx="17">
                  <c:v>94.412379999999999</c:v>
                </c:pt>
                <c:pt idx="18">
                  <c:v>103.93537999999999</c:v>
                </c:pt>
                <c:pt idx="19">
                  <c:v>141.74375000000001</c:v>
                </c:pt>
                <c:pt idx="20">
                  <c:v>142.85497000000001</c:v>
                </c:pt>
                <c:pt idx="21">
                  <c:v>139.31596999999999</c:v>
                </c:pt>
                <c:pt idx="22">
                  <c:v>125.48711</c:v>
                </c:pt>
                <c:pt idx="23">
                  <c:v>108.65906</c:v>
                </c:pt>
                <c:pt idx="24">
                  <c:v>116.054</c:v>
                </c:pt>
                <c:pt idx="25">
                  <c:v>107.43602</c:v>
                </c:pt>
                <c:pt idx="26">
                  <c:v>136.42067</c:v>
                </c:pt>
                <c:pt idx="27">
                  <c:v>115.86154000000001</c:v>
                </c:pt>
                <c:pt idx="28">
                  <c:v>108.40783999999999</c:v>
                </c:pt>
                <c:pt idx="29">
                  <c:v>111.05064</c:v>
                </c:pt>
                <c:pt idx="30">
                  <c:v>147.95867000000001</c:v>
                </c:pt>
                <c:pt idx="31">
                  <c:v>121.63446</c:v>
                </c:pt>
                <c:pt idx="32">
                  <c:v>37.03125</c:v>
                </c:pt>
                <c:pt idx="33">
                  <c:v>34.558399999999999</c:v>
                </c:pt>
                <c:pt idx="34">
                  <c:v>31.184419999999999</c:v>
                </c:pt>
                <c:pt idx="35">
                  <c:v>30.90362</c:v>
                </c:pt>
                <c:pt idx="36">
                  <c:v>30.327490000000001</c:v>
                </c:pt>
                <c:pt idx="37">
                  <c:v>30.15232</c:v>
                </c:pt>
                <c:pt idx="38">
                  <c:v>28.883140000000001</c:v>
                </c:pt>
                <c:pt idx="39">
                  <c:v>29.541989999999998</c:v>
                </c:pt>
                <c:pt idx="40">
                  <c:v>28.533480000000001</c:v>
                </c:pt>
                <c:pt idx="41">
                  <c:v>27.877960000000002</c:v>
                </c:pt>
                <c:pt idx="42">
                  <c:v>29.021170000000001</c:v>
                </c:pt>
                <c:pt idx="43">
                  <c:v>30.869509999999998</c:v>
                </c:pt>
                <c:pt idx="44">
                  <c:v>124.89015999999999</c:v>
                </c:pt>
                <c:pt idx="45">
                  <c:v>130.60776999999999</c:v>
                </c:pt>
                <c:pt idx="46">
                  <c:v>102.70316</c:v>
                </c:pt>
                <c:pt idx="47">
                  <c:v>122.52677</c:v>
                </c:pt>
              </c:numCache>
            </c:numRef>
          </c:val>
          <c:smooth val="0"/>
          <c:extLst>
            <c:ext xmlns:c16="http://schemas.microsoft.com/office/drawing/2014/chart" uri="{C3380CC4-5D6E-409C-BE32-E72D297353CC}">
              <c16:uniqueId val="{00000000-365D-44EB-A829-1EE6CEF57FF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65D-44EB-A829-1EE6CEF57FF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3.5141100000000001</c:v>
                </c:pt>
                <c:pt idx="1">
                  <c:v>3.5510000000000002</c:v>
                </c:pt>
                <c:pt idx="2">
                  <c:v>3.50258</c:v>
                </c:pt>
                <c:pt idx="3">
                  <c:v>3.3821099999999999</c:v>
                </c:pt>
                <c:pt idx="4">
                  <c:v>3.3545099999999999</c:v>
                </c:pt>
                <c:pt idx="5">
                  <c:v>3.3150400000000002</c:v>
                </c:pt>
                <c:pt idx="6">
                  <c:v>3.28735</c:v>
                </c:pt>
                <c:pt idx="7">
                  <c:v>3.2276500000000001</c:v>
                </c:pt>
                <c:pt idx="8">
                  <c:v>3.17028</c:v>
                </c:pt>
                <c:pt idx="9">
                  <c:v>3.1869000000000001</c:v>
                </c:pt>
                <c:pt idx="10">
                  <c:v>3.2570399999999999</c:v>
                </c:pt>
                <c:pt idx="11">
                  <c:v>3.2455799999999999</c:v>
                </c:pt>
                <c:pt idx="12">
                  <c:v>3.1036999999999999</c:v>
                </c:pt>
                <c:pt idx="13">
                  <c:v>3.0869200000000001</c:v>
                </c:pt>
                <c:pt idx="14">
                  <c:v>3.1104599999999998</c:v>
                </c:pt>
                <c:pt idx="15">
                  <c:v>3.13964</c:v>
                </c:pt>
                <c:pt idx="16">
                  <c:v>3.2224900000000001</c:v>
                </c:pt>
                <c:pt idx="17">
                  <c:v>3.2172200000000002</c:v>
                </c:pt>
                <c:pt idx="18">
                  <c:v>3.1692900000000002</c:v>
                </c:pt>
                <c:pt idx="19">
                  <c:v>3.1210599999999999</c:v>
                </c:pt>
                <c:pt idx="20">
                  <c:v>3.0566200000000001</c:v>
                </c:pt>
                <c:pt idx="21">
                  <c:v>2.9836</c:v>
                </c:pt>
                <c:pt idx="22">
                  <c:v>3.05552</c:v>
                </c:pt>
                <c:pt idx="23">
                  <c:v>3.1854</c:v>
                </c:pt>
                <c:pt idx="24">
                  <c:v>3.2154500000000001</c:v>
                </c:pt>
                <c:pt idx="25">
                  <c:v>3.2158199999999999</c:v>
                </c:pt>
                <c:pt idx="26">
                  <c:v>3.2140900000000001</c:v>
                </c:pt>
                <c:pt idx="27">
                  <c:v>3.3174899999999998</c:v>
                </c:pt>
                <c:pt idx="28">
                  <c:v>3.35649</c:v>
                </c:pt>
                <c:pt idx="29">
                  <c:v>3.4127100000000001</c:v>
                </c:pt>
                <c:pt idx="30">
                  <c:v>3.3439199999999998</c:v>
                </c:pt>
                <c:pt idx="31">
                  <c:v>3.3403800000000001</c:v>
                </c:pt>
                <c:pt idx="32">
                  <c:v>3.3445800000000001</c:v>
                </c:pt>
                <c:pt idx="33">
                  <c:v>3.3056299999999998</c:v>
                </c:pt>
                <c:pt idx="34">
                  <c:v>3.11084</c:v>
                </c:pt>
                <c:pt idx="35">
                  <c:v>3.0305800000000001</c:v>
                </c:pt>
                <c:pt idx="36">
                  <c:v>2.9838</c:v>
                </c:pt>
                <c:pt idx="37">
                  <c:v>2.8820600000000001</c:v>
                </c:pt>
                <c:pt idx="38">
                  <c:v>2.9701599999999999</c:v>
                </c:pt>
                <c:pt idx="39">
                  <c:v>2.93662</c:v>
                </c:pt>
                <c:pt idx="40">
                  <c:v>2.891</c:v>
                </c:pt>
                <c:pt idx="41">
                  <c:v>2.8054000000000001</c:v>
                </c:pt>
                <c:pt idx="42">
                  <c:v>2.8403399999999999</c:v>
                </c:pt>
                <c:pt idx="43">
                  <c:v>2.9984600000000001</c:v>
                </c:pt>
                <c:pt idx="44">
                  <c:v>3.0308000000000002</c:v>
                </c:pt>
                <c:pt idx="45">
                  <c:v>2.9947900000000001</c:v>
                </c:pt>
                <c:pt idx="46">
                  <c:v>2.93126</c:v>
                </c:pt>
                <c:pt idx="47">
                  <c:v>3.12696</c:v>
                </c:pt>
              </c:numCache>
            </c:numRef>
          </c:val>
          <c:smooth val="0"/>
          <c:extLst>
            <c:ext xmlns:c16="http://schemas.microsoft.com/office/drawing/2014/chart" uri="{C3380CC4-5D6E-409C-BE32-E72D297353CC}">
              <c16:uniqueId val="{00000002-365D-44EB-A829-1EE6CEF57FF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65D-44EB-A829-1EE6CEF57FF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65D-44EB-A829-1EE6CEF57FF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15.66</c:v>
                </c:pt>
                <c:pt idx="1">
                  <c:v>16.48</c:v>
                </c:pt>
                <c:pt idx="2">
                  <c:v>16.59</c:v>
                </c:pt>
                <c:pt idx="3">
                  <c:v>16.149999999999999</c:v>
                </c:pt>
                <c:pt idx="4">
                  <c:v>15.94</c:v>
                </c:pt>
                <c:pt idx="5">
                  <c:v>15.64</c:v>
                </c:pt>
                <c:pt idx="6">
                  <c:v>15.49</c:v>
                </c:pt>
                <c:pt idx="7">
                  <c:v>15.5</c:v>
                </c:pt>
                <c:pt idx="8">
                  <c:v>14.94</c:v>
                </c:pt>
                <c:pt idx="9">
                  <c:v>15.22</c:v>
                </c:pt>
                <c:pt idx="10">
                  <c:v>15.02</c:v>
                </c:pt>
                <c:pt idx="11">
                  <c:v>15.75</c:v>
                </c:pt>
                <c:pt idx="12">
                  <c:v>15.58</c:v>
                </c:pt>
                <c:pt idx="13">
                  <c:v>15.64</c:v>
                </c:pt>
                <c:pt idx="14">
                  <c:v>16.010000000000002</c:v>
                </c:pt>
                <c:pt idx="15">
                  <c:v>16.059999999999999</c:v>
                </c:pt>
                <c:pt idx="16">
                  <c:v>15.99</c:v>
                </c:pt>
                <c:pt idx="17">
                  <c:v>16.39</c:v>
                </c:pt>
                <c:pt idx="18">
                  <c:v>15.7</c:v>
                </c:pt>
                <c:pt idx="19">
                  <c:v>15.65</c:v>
                </c:pt>
                <c:pt idx="20">
                  <c:v>15.3</c:v>
                </c:pt>
                <c:pt idx="21">
                  <c:v>15.57</c:v>
                </c:pt>
                <c:pt idx="22">
                  <c:v>16</c:v>
                </c:pt>
                <c:pt idx="23">
                  <c:v>16.16</c:v>
                </c:pt>
                <c:pt idx="24">
                  <c:v>16.559999999999999</c:v>
                </c:pt>
                <c:pt idx="25">
                  <c:v>16.489999999999998</c:v>
                </c:pt>
                <c:pt idx="26">
                  <c:v>16.7</c:v>
                </c:pt>
                <c:pt idx="27">
                  <c:v>16.420000000000002</c:v>
                </c:pt>
                <c:pt idx="28">
                  <c:v>15.71</c:v>
                </c:pt>
                <c:pt idx="29">
                  <c:v>15.42</c:v>
                </c:pt>
                <c:pt idx="30">
                  <c:v>14.83</c:v>
                </c:pt>
                <c:pt idx="31">
                  <c:v>14.42</c:v>
                </c:pt>
                <c:pt idx="32">
                  <c:v>13.2</c:v>
                </c:pt>
                <c:pt idx="33">
                  <c:v>13.3</c:v>
                </c:pt>
                <c:pt idx="34">
                  <c:v>14.73</c:v>
                </c:pt>
                <c:pt idx="35">
                  <c:v>15.85</c:v>
                </c:pt>
                <c:pt idx="36">
                  <c:v>16.309999999999999</c:v>
                </c:pt>
                <c:pt idx="37">
                  <c:v>16.489999999999998</c:v>
                </c:pt>
                <c:pt idx="38">
                  <c:v>16.850000000000001</c:v>
                </c:pt>
                <c:pt idx="39">
                  <c:v>16.86</c:v>
                </c:pt>
                <c:pt idx="40">
                  <c:v>16.77</c:v>
                </c:pt>
                <c:pt idx="41">
                  <c:v>16.88</c:v>
                </c:pt>
                <c:pt idx="42">
                  <c:v>16.62</c:v>
                </c:pt>
                <c:pt idx="43">
                  <c:v>15.8</c:v>
                </c:pt>
                <c:pt idx="44">
                  <c:v>15.92</c:v>
                </c:pt>
                <c:pt idx="45">
                  <c:v>16.22</c:v>
                </c:pt>
                <c:pt idx="46">
                  <c:v>15.43</c:v>
                </c:pt>
                <c:pt idx="47">
                  <c:v>14.48</c:v>
                </c:pt>
              </c:numCache>
            </c:numRef>
          </c:val>
          <c:smooth val="0"/>
          <c:extLst>
            <c:ext xmlns:c16="http://schemas.microsoft.com/office/drawing/2014/chart" uri="{C3380CC4-5D6E-409C-BE32-E72D297353CC}">
              <c16:uniqueId val="{00000005-365D-44EB-A829-1EE6CEF57FF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65D-44EB-A829-1EE6CEF57FF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4.3310000000000004</c:v>
                </c:pt>
                <c:pt idx="1">
                  <c:v>4.3120000000000003</c:v>
                </c:pt>
                <c:pt idx="2">
                  <c:v>4.2960000000000003</c:v>
                </c:pt>
                <c:pt idx="3">
                  <c:v>4.3360000000000003</c:v>
                </c:pt>
                <c:pt idx="4">
                  <c:v>4.3109999999999999</c:v>
                </c:pt>
                <c:pt idx="5">
                  <c:v>4.2549999999999999</c:v>
                </c:pt>
                <c:pt idx="6">
                  <c:v>4.3520000000000003</c:v>
                </c:pt>
                <c:pt idx="7">
                  <c:v>4.1509999999999998</c:v>
                </c:pt>
                <c:pt idx="8">
                  <c:v>4.2110000000000003</c:v>
                </c:pt>
                <c:pt idx="9">
                  <c:v>4.1050000000000004</c:v>
                </c:pt>
                <c:pt idx="10">
                  <c:v>4.2590000000000003</c:v>
                </c:pt>
                <c:pt idx="11">
                  <c:v>4.2430000000000003</c:v>
                </c:pt>
                <c:pt idx="12">
                  <c:v>4.2539999999999996</c:v>
                </c:pt>
                <c:pt idx="13">
                  <c:v>4.2309999999999999</c:v>
                </c:pt>
                <c:pt idx="14">
                  <c:v>4.2439999999999998</c:v>
                </c:pt>
                <c:pt idx="15">
                  <c:v>4.4260000000000002</c:v>
                </c:pt>
                <c:pt idx="16">
                  <c:v>4.3550000000000004</c:v>
                </c:pt>
                <c:pt idx="17">
                  <c:v>4.367</c:v>
                </c:pt>
                <c:pt idx="18">
                  <c:v>4.2249999999999996</c:v>
                </c:pt>
                <c:pt idx="19">
                  <c:v>4.2190000000000003</c:v>
                </c:pt>
                <c:pt idx="20">
                  <c:v>4.319</c:v>
                </c:pt>
                <c:pt idx="21">
                  <c:v>4.3499999999999996</c:v>
                </c:pt>
                <c:pt idx="22">
                  <c:v>4.2060000000000004</c:v>
                </c:pt>
                <c:pt idx="23">
                  <c:v>4.4119999999999999</c:v>
                </c:pt>
                <c:pt idx="24">
                  <c:v>4.1609999999999996</c:v>
                </c:pt>
                <c:pt idx="25">
                  <c:v>4.226</c:v>
                </c:pt>
                <c:pt idx="26">
                  <c:v>4.2690000000000001</c:v>
                </c:pt>
                <c:pt idx="27">
                  <c:v>4.3730000000000002</c:v>
                </c:pt>
                <c:pt idx="28">
                  <c:v>4.3040000000000003</c:v>
                </c:pt>
                <c:pt idx="29">
                  <c:v>4.202</c:v>
                </c:pt>
                <c:pt idx="30">
                  <c:v>4.1539999999999999</c:v>
                </c:pt>
                <c:pt idx="31">
                  <c:v>4.149</c:v>
                </c:pt>
                <c:pt idx="32">
                  <c:v>4.3090000000000002</c:v>
                </c:pt>
                <c:pt idx="33">
                  <c:v>4.3490000000000002</c:v>
                </c:pt>
                <c:pt idx="34">
                  <c:v>4.2679999999999998</c:v>
                </c:pt>
                <c:pt idx="35">
                  <c:v>4.2569999999999997</c:v>
                </c:pt>
                <c:pt idx="36">
                  <c:v>4.3170000000000002</c:v>
                </c:pt>
                <c:pt idx="37">
                  <c:v>4.3490000000000002</c:v>
                </c:pt>
                <c:pt idx="38">
                  <c:v>4.0869999999999997</c:v>
                </c:pt>
                <c:pt idx="39">
                  <c:v>4.1980000000000004</c:v>
                </c:pt>
                <c:pt idx="40">
                  <c:v>4.2510000000000003</c:v>
                </c:pt>
                <c:pt idx="41">
                  <c:v>4.1459999999999999</c:v>
                </c:pt>
                <c:pt idx="42">
                  <c:v>4.1070000000000002</c:v>
                </c:pt>
                <c:pt idx="43">
                  <c:v>4.0869999999999997</c:v>
                </c:pt>
                <c:pt idx="44">
                  <c:v>4.1769999999999996</c:v>
                </c:pt>
                <c:pt idx="45">
                  <c:v>4.1589999999999998</c:v>
                </c:pt>
                <c:pt idx="46">
                  <c:v>4.1529999999999996</c:v>
                </c:pt>
                <c:pt idx="47">
                  <c:v>0</c:v>
                </c:pt>
              </c:numCache>
            </c:numRef>
          </c:val>
          <c:smooth val="0"/>
          <c:extLst>
            <c:ext xmlns:c16="http://schemas.microsoft.com/office/drawing/2014/chart" uri="{C3380CC4-5D6E-409C-BE32-E72D297353CC}">
              <c16:uniqueId val="{00000007-365D-44EB-A829-1EE6CEF57FF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65D-44EB-A829-1EE6CEF57FF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65D-44EB-A829-1EE6CEF57FF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65D-44EB-A829-1EE6CEF57FF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65D-44EB-A829-1EE6CEF57FF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65D-44EB-A829-1EE6CEF57FF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65D-44EB-A829-1EE6CEF57FF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65D-44EB-A829-1EE6CEF57FF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49.93009</c:v>
                </c:pt>
                <c:pt idx="1">
                  <c:v>51.142180000000003</c:v>
                </c:pt>
                <c:pt idx="2">
                  <c:v>50.05341</c:v>
                </c:pt>
                <c:pt idx="3">
                  <c:v>50.15672</c:v>
                </c:pt>
                <c:pt idx="4">
                  <c:v>50.343040000000002</c:v>
                </c:pt>
                <c:pt idx="5">
                  <c:v>50.392980000000001</c:v>
                </c:pt>
                <c:pt idx="6">
                  <c:v>49.037880000000001</c:v>
                </c:pt>
                <c:pt idx="7">
                  <c:v>49.358370000000001</c:v>
                </c:pt>
                <c:pt idx="8">
                  <c:v>49.693570000000001</c:v>
                </c:pt>
                <c:pt idx="9">
                  <c:v>50.163110000000003</c:v>
                </c:pt>
                <c:pt idx="10">
                  <c:v>46.410879999999999</c:v>
                </c:pt>
                <c:pt idx="11">
                  <c:v>51.196489999999997</c:v>
                </c:pt>
                <c:pt idx="12">
                  <c:v>50.350250000000003</c:v>
                </c:pt>
                <c:pt idx="13">
                  <c:v>44.325249999999997</c:v>
                </c:pt>
                <c:pt idx="14">
                  <c:v>48.288789999999999</c:v>
                </c:pt>
                <c:pt idx="15">
                  <c:v>50.083309999999997</c:v>
                </c:pt>
                <c:pt idx="16">
                  <c:v>49.932189999999999</c:v>
                </c:pt>
                <c:pt idx="17">
                  <c:v>49.296819999999997</c:v>
                </c:pt>
                <c:pt idx="18">
                  <c:v>49.100859999999997</c:v>
                </c:pt>
                <c:pt idx="19">
                  <c:v>47.986269999999998</c:v>
                </c:pt>
                <c:pt idx="20">
                  <c:v>47.193539999999999</c:v>
                </c:pt>
                <c:pt idx="21">
                  <c:v>47.719769999999997</c:v>
                </c:pt>
                <c:pt idx="22">
                  <c:v>48.44858</c:v>
                </c:pt>
                <c:pt idx="23">
                  <c:v>48.025939999999999</c:v>
                </c:pt>
                <c:pt idx="24">
                  <c:v>47.592080000000003</c:v>
                </c:pt>
                <c:pt idx="25">
                  <c:v>47.632269999999998</c:v>
                </c:pt>
                <c:pt idx="26">
                  <c:v>47.612279999999998</c:v>
                </c:pt>
                <c:pt idx="27">
                  <c:v>48.877949999999998</c:v>
                </c:pt>
                <c:pt idx="28">
                  <c:v>47.911320000000003</c:v>
                </c:pt>
                <c:pt idx="29">
                  <c:v>47.148719999999997</c:v>
                </c:pt>
                <c:pt idx="30">
                  <c:v>37.32338</c:v>
                </c:pt>
                <c:pt idx="31">
                  <c:v>40.005569999999999</c:v>
                </c:pt>
                <c:pt idx="32">
                  <c:v>45.780740000000002</c:v>
                </c:pt>
                <c:pt idx="33">
                  <c:v>47.579439999999998</c:v>
                </c:pt>
                <c:pt idx="34">
                  <c:v>48.723399999999998</c:v>
                </c:pt>
                <c:pt idx="35">
                  <c:v>50.83896</c:v>
                </c:pt>
                <c:pt idx="36">
                  <c:v>51.240099999999998</c:v>
                </c:pt>
                <c:pt idx="37">
                  <c:v>46.981200000000001</c:v>
                </c:pt>
                <c:pt idx="38">
                  <c:v>51.79871</c:v>
                </c:pt>
                <c:pt idx="39">
                  <c:v>52.136479999999999</c:v>
                </c:pt>
                <c:pt idx="40">
                  <c:v>52.080770000000001</c:v>
                </c:pt>
                <c:pt idx="41">
                  <c:v>51.968200000000003</c:v>
                </c:pt>
                <c:pt idx="42">
                  <c:v>53.543709999999997</c:v>
                </c:pt>
                <c:pt idx="43">
                  <c:v>51.815649999999998</c:v>
                </c:pt>
                <c:pt idx="44">
                  <c:v>51.927570000000003</c:v>
                </c:pt>
                <c:pt idx="45">
                  <c:v>52.051459999999999</c:v>
                </c:pt>
                <c:pt idx="46">
                  <c:v>51.921750000000003</c:v>
                </c:pt>
                <c:pt idx="47">
                  <c:v>51.489139999999999</c:v>
                </c:pt>
              </c:numCache>
            </c:numRef>
          </c:val>
          <c:smooth val="0"/>
          <c:extLst>
            <c:ext xmlns:c16="http://schemas.microsoft.com/office/drawing/2014/chart" uri="{C3380CC4-5D6E-409C-BE32-E72D297353CC}">
              <c16:uniqueId val="{0000000F-365D-44EB-A829-1EE6CEF57FF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126.16705</c:v>
                </c:pt>
                <c:pt idx="1">
                  <c:v>124.16661000000001</c:v>
                </c:pt>
                <c:pt idx="2">
                  <c:v>125.31853</c:v>
                </c:pt>
                <c:pt idx="3">
                  <c:v>124.08129</c:v>
                </c:pt>
                <c:pt idx="4">
                  <c:v>124.37839</c:v>
                </c:pt>
                <c:pt idx="5">
                  <c:v>123.99708</c:v>
                </c:pt>
                <c:pt idx="6">
                  <c:v>123.82198</c:v>
                </c:pt>
                <c:pt idx="7">
                  <c:v>126.71066999999999</c:v>
                </c:pt>
                <c:pt idx="8">
                  <c:v>127.39935</c:v>
                </c:pt>
                <c:pt idx="9">
                  <c:v>128.48289</c:v>
                </c:pt>
                <c:pt idx="10">
                  <c:v>125.86243</c:v>
                </c:pt>
                <c:pt idx="11">
                  <c:v>129.23052000000001</c:v>
                </c:pt>
                <c:pt idx="12">
                  <c:v>123.64367</c:v>
                </c:pt>
                <c:pt idx="13">
                  <c:v>118.30517</c:v>
                </c:pt>
                <c:pt idx="14">
                  <c:v>124.88137999999999</c:v>
                </c:pt>
                <c:pt idx="15">
                  <c:v>126.14467</c:v>
                </c:pt>
                <c:pt idx="16">
                  <c:v>125.83928</c:v>
                </c:pt>
                <c:pt idx="17">
                  <c:v>125.32481</c:v>
                </c:pt>
                <c:pt idx="18">
                  <c:v>124.24619</c:v>
                </c:pt>
                <c:pt idx="19">
                  <c:v>126.37322</c:v>
                </c:pt>
                <c:pt idx="20">
                  <c:v>125.37972000000001</c:v>
                </c:pt>
                <c:pt idx="21">
                  <c:v>124.71648999999999</c:v>
                </c:pt>
                <c:pt idx="22">
                  <c:v>126.59835</c:v>
                </c:pt>
                <c:pt idx="23">
                  <c:v>127.63751000000001</c:v>
                </c:pt>
                <c:pt idx="24">
                  <c:v>125.28915000000001</c:v>
                </c:pt>
                <c:pt idx="25">
                  <c:v>123.34316</c:v>
                </c:pt>
                <c:pt idx="26">
                  <c:v>117.33134</c:v>
                </c:pt>
                <c:pt idx="27">
                  <c:v>118.52034</c:v>
                </c:pt>
                <c:pt idx="28">
                  <c:v>122.36596</c:v>
                </c:pt>
                <c:pt idx="29">
                  <c:v>122.84773</c:v>
                </c:pt>
                <c:pt idx="30">
                  <c:v>129.05045000000001</c:v>
                </c:pt>
                <c:pt idx="31">
                  <c:v>127.05507</c:v>
                </c:pt>
                <c:pt idx="32">
                  <c:v>130.09985</c:v>
                </c:pt>
                <c:pt idx="33">
                  <c:v>125.45865000000001</c:v>
                </c:pt>
                <c:pt idx="34">
                  <c:v>123.73636999999999</c:v>
                </c:pt>
                <c:pt idx="35">
                  <c:v>126.87309</c:v>
                </c:pt>
                <c:pt idx="36">
                  <c:v>120.48052</c:v>
                </c:pt>
                <c:pt idx="37">
                  <c:v>119.46805000000001</c:v>
                </c:pt>
                <c:pt idx="38">
                  <c:v>120.6054</c:v>
                </c:pt>
                <c:pt idx="39">
                  <c:v>125.93862</c:v>
                </c:pt>
                <c:pt idx="40">
                  <c:v>125.73639</c:v>
                </c:pt>
                <c:pt idx="41">
                  <c:v>126.66482999999999</c:v>
                </c:pt>
                <c:pt idx="42">
                  <c:v>128.38727</c:v>
                </c:pt>
                <c:pt idx="43">
                  <c:v>128.42928000000001</c:v>
                </c:pt>
                <c:pt idx="44">
                  <c:v>128.45416</c:v>
                </c:pt>
                <c:pt idx="45">
                  <c:v>127.20609</c:v>
                </c:pt>
                <c:pt idx="46">
                  <c:v>127.42148</c:v>
                </c:pt>
                <c:pt idx="47">
                  <c:v>128.77851999999999</c:v>
                </c:pt>
              </c:numCache>
            </c:numRef>
          </c:val>
          <c:smooth val="0"/>
          <c:extLst>
            <c:ext xmlns:c16="http://schemas.microsoft.com/office/drawing/2014/chart" uri="{C3380CC4-5D6E-409C-BE32-E72D297353CC}">
              <c16:uniqueId val="{00000010-365D-44EB-A829-1EE6CEF57FF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25.6419</c:v>
                </c:pt>
                <c:pt idx="1">
                  <c:v>26.17</c:v>
                </c:pt>
                <c:pt idx="2">
                  <c:v>26.322099999999999</c:v>
                </c:pt>
                <c:pt idx="3">
                  <c:v>26.523399999999999</c:v>
                </c:pt>
                <c:pt idx="4">
                  <c:v>26.6053</c:v>
                </c:pt>
                <c:pt idx="5">
                  <c:v>26.189900000000002</c:v>
                </c:pt>
                <c:pt idx="6">
                  <c:v>26.350100000000001</c:v>
                </c:pt>
                <c:pt idx="7">
                  <c:v>25.376799999999999</c:v>
                </c:pt>
                <c:pt idx="8">
                  <c:v>25.676300000000001</c:v>
                </c:pt>
                <c:pt idx="9">
                  <c:v>26.139099999999999</c:v>
                </c:pt>
                <c:pt idx="10">
                  <c:v>25.0793</c:v>
                </c:pt>
                <c:pt idx="11">
                  <c:v>24.495699999999999</c:v>
                </c:pt>
                <c:pt idx="12">
                  <c:v>21.5366</c:v>
                </c:pt>
                <c:pt idx="13">
                  <c:v>25.141400000000001</c:v>
                </c:pt>
                <c:pt idx="14">
                  <c:v>25.4161</c:v>
                </c:pt>
                <c:pt idx="15">
                  <c:v>25.210100000000001</c:v>
                </c:pt>
                <c:pt idx="16">
                  <c:v>25.267700000000001</c:v>
                </c:pt>
                <c:pt idx="17">
                  <c:v>26.613600000000002</c:v>
                </c:pt>
                <c:pt idx="18">
                  <c:v>26.6341</c:v>
                </c:pt>
                <c:pt idx="19">
                  <c:v>26.285799999999998</c:v>
                </c:pt>
                <c:pt idx="20">
                  <c:v>27.147200000000002</c:v>
                </c:pt>
                <c:pt idx="21">
                  <c:v>26.556000000000001</c:v>
                </c:pt>
                <c:pt idx="22">
                  <c:v>26.632200000000001</c:v>
                </c:pt>
                <c:pt idx="23">
                  <c:v>26.196000000000002</c:v>
                </c:pt>
                <c:pt idx="24">
                  <c:v>25.8996</c:v>
                </c:pt>
                <c:pt idx="25">
                  <c:v>25.671299999999999</c:v>
                </c:pt>
                <c:pt idx="26">
                  <c:v>26.892900000000001</c:v>
                </c:pt>
                <c:pt idx="27">
                  <c:v>26.755600000000001</c:v>
                </c:pt>
                <c:pt idx="28">
                  <c:v>27.056100000000001</c:v>
                </c:pt>
                <c:pt idx="29">
                  <c:v>26.8477</c:v>
                </c:pt>
                <c:pt idx="30">
                  <c:v>27.107900000000001</c:v>
                </c:pt>
                <c:pt idx="31">
                  <c:v>26.951000000000001</c:v>
                </c:pt>
                <c:pt idx="32">
                  <c:v>27.550899999999999</c:v>
                </c:pt>
                <c:pt idx="33">
                  <c:v>26.4756</c:v>
                </c:pt>
                <c:pt idx="34">
                  <c:v>26.020700000000001</c:v>
                </c:pt>
                <c:pt idx="35">
                  <c:v>25.711099999999998</c:v>
                </c:pt>
                <c:pt idx="36">
                  <c:v>22.515999999999998</c:v>
                </c:pt>
                <c:pt idx="37">
                  <c:v>22.31</c:v>
                </c:pt>
                <c:pt idx="38">
                  <c:v>22.994399999999999</c:v>
                </c:pt>
                <c:pt idx="39">
                  <c:v>26.983000000000001</c:v>
                </c:pt>
                <c:pt idx="40">
                  <c:v>27.195799999999998</c:v>
                </c:pt>
                <c:pt idx="41">
                  <c:v>26.5871</c:v>
                </c:pt>
                <c:pt idx="42">
                  <c:v>26.7623</c:v>
                </c:pt>
                <c:pt idx="43">
                  <c:v>27.631799999999998</c:v>
                </c:pt>
                <c:pt idx="44">
                  <c:v>27.777999999999999</c:v>
                </c:pt>
                <c:pt idx="45">
                  <c:v>27.360499999999998</c:v>
                </c:pt>
                <c:pt idx="46">
                  <c:v>27.099799999999998</c:v>
                </c:pt>
                <c:pt idx="47">
                  <c:v>27.6997</c:v>
                </c:pt>
              </c:numCache>
            </c:numRef>
          </c:val>
          <c:smooth val="0"/>
          <c:extLst>
            <c:ext xmlns:c16="http://schemas.microsoft.com/office/drawing/2014/chart" uri="{C3380CC4-5D6E-409C-BE32-E72D297353CC}">
              <c16:uniqueId val="{00000011-365D-44EB-A829-1EE6CEF57FF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65D-44EB-A829-1EE6CEF57FF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28.88</c:v>
                </c:pt>
                <c:pt idx="1">
                  <c:v>28.37</c:v>
                </c:pt>
                <c:pt idx="2">
                  <c:v>28.66</c:v>
                </c:pt>
                <c:pt idx="3">
                  <c:v>28.25</c:v>
                </c:pt>
                <c:pt idx="4">
                  <c:v>28.83</c:v>
                </c:pt>
                <c:pt idx="5">
                  <c:v>29.39</c:v>
                </c:pt>
                <c:pt idx="6">
                  <c:v>28.91</c:v>
                </c:pt>
                <c:pt idx="7">
                  <c:v>27.51</c:v>
                </c:pt>
                <c:pt idx="8">
                  <c:v>28.33</c:v>
                </c:pt>
                <c:pt idx="9">
                  <c:v>27.91</c:v>
                </c:pt>
                <c:pt idx="10">
                  <c:v>25.89</c:v>
                </c:pt>
                <c:pt idx="11">
                  <c:v>26.55</c:v>
                </c:pt>
                <c:pt idx="12">
                  <c:v>23.89</c:v>
                </c:pt>
                <c:pt idx="13">
                  <c:v>22.14</c:v>
                </c:pt>
                <c:pt idx="14">
                  <c:v>21.02</c:v>
                </c:pt>
                <c:pt idx="15">
                  <c:v>15.7</c:v>
                </c:pt>
                <c:pt idx="16">
                  <c:v>18.010000000000002</c:v>
                </c:pt>
                <c:pt idx="17">
                  <c:v>18.190000000000001</c:v>
                </c:pt>
                <c:pt idx="18">
                  <c:v>17.739999999999998</c:v>
                </c:pt>
                <c:pt idx="19">
                  <c:v>19.260000000000002</c:v>
                </c:pt>
                <c:pt idx="20">
                  <c:v>19.34</c:v>
                </c:pt>
                <c:pt idx="21">
                  <c:v>19.920000000000002</c:v>
                </c:pt>
                <c:pt idx="22">
                  <c:v>21.18</c:v>
                </c:pt>
                <c:pt idx="23">
                  <c:v>20.69</c:v>
                </c:pt>
                <c:pt idx="24">
                  <c:v>21.15</c:v>
                </c:pt>
                <c:pt idx="25">
                  <c:v>20.21</c:v>
                </c:pt>
                <c:pt idx="26">
                  <c:v>20.52</c:v>
                </c:pt>
                <c:pt idx="27">
                  <c:v>21.24</c:v>
                </c:pt>
                <c:pt idx="28">
                  <c:v>21.69</c:v>
                </c:pt>
                <c:pt idx="29">
                  <c:v>22.2</c:v>
                </c:pt>
                <c:pt idx="30">
                  <c:v>22.35</c:v>
                </c:pt>
                <c:pt idx="31">
                  <c:v>21.17</c:v>
                </c:pt>
                <c:pt idx="32">
                  <c:v>21.58</c:v>
                </c:pt>
                <c:pt idx="33">
                  <c:v>21.3</c:v>
                </c:pt>
                <c:pt idx="34">
                  <c:v>22.12</c:v>
                </c:pt>
                <c:pt idx="35">
                  <c:v>20.65</c:v>
                </c:pt>
                <c:pt idx="36">
                  <c:v>20.13</c:v>
                </c:pt>
                <c:pt idx="37">
                  <c:v>17.45</c:v>
                </c:pt>
                <c:pt idx="38">
                  <c:v>19.11</c:v>
                </c:pt>
                <c:pt idx="39">
                  <c:v>17.96</c:v>
                </c:pt>
                <c:pt idx="40">
                  <c:v>20.8</c:v>
                </c:pt>
                <c:pt idx="41">
                  <c:v>21.71</c:v>
                </c:pt>
                <c:pt idx="42">
                  <c:v>22.96</c:v>
                </c:pt>
                <c:pt idx="43">
                  <c:v>22.94</c:v>
                </c:pt>
                <c:pt idx="44">
                  <c:v>23.39</c:v>
                </c:pt>
                <c:pt idx="45">
                  <c:v>23.11</c:v>
                </c:pt>
                <c:pt idx="46">
                  <c:v>22.03</c:v>
                </c:pt>
                <c:pt idx="47">
                  <c:v>22.86</c:v>
                </c:pt>
              </c:numCache>
            </c:numRef>
          </c:val>
          <c:smooth val="0"/>
          <c:extLst>
            <c:ext xmlns:c16="http://schemas.microsoft.com/office/drawing/2014/chart" uri="{C3380CC4-5D6E-409C-BE32-E72D297353CC}">
              <c16:uniqueId val="{00000013-365D-44EB-A829-1EE6CEF57FF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365D-44EB-A829-1EE6CEF57FF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38.263669999999998</c:v>
                </c:pt>
                <c:pt idx="1">
                  <c:v>37.724890000000002</c:v>
                </c:pt>
                <c:pt idx="2">
                  <c:v>38.624319999999997</c:v>
                </c:pt>
                <c:pt idx="3">
                  <c:v>38.370780000000003</c:v>
                </c:pt>
                <c:pt idx="4">
                  <c:v>39.31147</c:v>
                </c:pt>
                <c:pt idx="5">
                  <c:v>38.60613</c:v>
                </c:pt>
                <c:pt idx="6">
                  <c:v>38.808509999999998</c:v>
                </c:pt>
                <c:pt idx="7">
                  <c:v>38.281039999999997</c:v>
                </c:pt>
                <c:pt idx="8">
                  <c:v>37.524180000000001</c:v>
                </c:pt>
                <c:pt idx="9">
                  <c:v>36.448529999999998</c:v>
                </c:pt>
                <c:pt idx="10">
                  <c:v>36.035350000000001</c:v>
                </c:pt>
                <c:pt idx="11">
                  <c:v>35.232619999999997</c:v>
                </c:pt>
                <c:pt idx="12">
                  <c:v>34.509430000000002</c:v>
                </c:pt>
                <c:pt idx="13">
                  <c:v>32.117750000000001</c:v>
                </c:pt>
                <c:pt idx="14">
                  <c:v>33.0916</c:v>
                </c:pt>
                <c:pt idx="15">
                  <c:v>34.269350000000003</c:v>
                </c:pt>
                <c:pt idx="16">
                  <c:v>35.351379999999999</c:v>
                </c:pt>
                <c:pt idx="17">
                  <c:v>36.045319999999997</c:v>
                </c:pt>
                <c:pt idx="18">
                  <c:v>36.151299999999999</c:v>
                </c:pt>
                <c:pt idx="19">
                  <c:v>36.885309999999997</c:v>
                </c:pt>
                <c:pt idx="20">
                  <c:v>38.103819999999999</c:v>
                </c:pt>
                <c:pt idx="21">
                  <c:v>38.01614</c:v>
                </c:pt>
                <c:pt idx="22">
                  <c:v>37.729019999999998</c:v>
                </c:pt>
                <c:pt idx="23">
                  <c:v>37.326630000000002</c:v>
                </c:pt>
                <c:pt idx="24">
                  <c:v>36.982959999999999</c:v>
                </c:pt>
                <c:pt idx="25">
                  <c:v>36.066249999999997</c:v>
                </c:pt>
                <c:pt idx="26">
                  <c:v>36.758110000000002</c:v>
                </c:pt>
                <c:pt idx="27">
                  <c:v>37.702559999999998</c:v>
                </c:pt>
                <c:pt idx="28">
                  <c:v>38.319749999999999</c:v>
                </c:pt>
                <c:pt idx="29">
                  <c:v>38.788260000000001</c:v>
                </c:pt>
                <c:pt idx="30">
                  <c:v>38.64987</c:v>
                </c:pt>
                <c:pt idx="31">
                  <c:v>38.922690000000003</c:v>
                </c:pt>
                <c:pt idx="32">
                  <c:v>38.978389999999997</c:v>
                </c:pt>
                <c:pt idx="33">
                  <c:v>38.39423</c:v>
                </c:pt>
                <c:pt idx="34">
                  <c:v>36.645040000000002</c:v>
                </c:pt>
                <c:pt idx="35">
                  <c:v>36.049289999999999</c:v>
                </c:pt>
                <c:pt idx="36">
                  <c:v>35.287889999999997</c:v>
                </c:pt>
                <c:pt idx="37">
                  <c:v>32.891300000000001</c:v>
                </c:pt>
                <c:pt idx="38">
                  <c:v>33.925409999999999</c:v>
                </c:pt>
                <c:pt idx="39">
                  <c:v>35.990729999999999</c:v>
                </c:pt>
                <c:pt idx="40">
                  <c:v>36.60454</c:v>
                </c:pt>
                <c:pt idx="41">
                  <c:v>37.704320000000003</c:v>
                </c:pt>
                <c:pt idx="42">
                  <c:v>37.458840000000002</c:v>
                </c:pt>
                <c:pt idx="43">
                  <c:v>37.492730000000002</c:v>
                </c:pt>
                <c:pt idx="44">
                  <c:v>38.818840000000002</c:v>
                </c:pt>
                <c:pt idx="45">
                  <c:v>37.788220000000003</c:v>
                </c:pt>
                <c:pt idx="46">
                  <c:v>37.12632</c:v>
                </c:pt>
                <c:pt idx="47">
                  <c:v>37.476770000000002</c:v>
                </c:pt>
              </c:numCache>
            </c:numRef>
          </c:val>
          <c:smooth val="0"/>
          <c:extLst>
            <c:ext xmlns:c16="http://schemas.microsoft.com/office/drawing/2014/chart" uri="{C3380CC4-5D6E-409C-BE32-E72D297353CC}">
              <c16:uniqueId val="{00000015-365D-44EB-A829-1EE6CEF57FF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34.119999999999997</c:v>
                </c:pt>
                <c:pt idx="1">
                  <c:v>35.979999999999997</c:v>
                </c:pt>
                <c:pt idx="2">
                  <c:v>35.69</c:v>
                </c:pt>
                <c:pt idx="3">
                  <c:v>36.42</c:v>
                </c:pt>
                <c:pt idx="4">
                  <c:v>36.1</c:v>
                </c:pt>
                <c:pt idx="5">
                  <c:v>35.19</c:v>
                </c:pt>
                <c:pt idx="6">
                  <c:v>34.479999999999997</c:v>
                </c:pt>
                <c:pt idx="7">
                  <c:v>32.950000000000003</c:v>
                </c:pt>
                <c:pt idx="8">
                  <c:v>33.159999999999997</c:v>
                </c:pt>
                <c:pt idx="9">
                  <c:v>32.369999999999997</c:v>
                </c:pt>
                <c:pt idx="10">
                  <c:v>32.32</c:v>
                </c:pt>
                <c:pt idx="11">
                  <c:v>32.369999999999997</c:v>
                </c:pt>
                <c:pt idx="12">
                  <c:v>32.840000000000003</c:v>
                </c:pt>
                <c:pt idx="13">
                  <c:v>32.15</c:v>
                </c:pt>
                <c:pt idx="14">
                  <c:v>31.08</c:v>
                </c:pt>
                <c:pt idx="15">
                  <c:v>33.729999999999997</c:v>
                </c:pt>
                <c:pt idx="16">
                  <c:v>34.5</c:v>
                </c:pt>
                <c:pt idx="17">
                  <c:v>34.44</c:v>
                </c:pt>
                <c:pt idx="18">
                  <c:v>35.36</c:v>
                </c:pt>
                <c:pt idx="19">
                  <c:v>35.409999999999997</c:v>
                </c:pt>
                <c:pt idx="20">
                  <c:v>33.9</c:v>
                </c:pt>
                <c:pt idx="21">
                  <c:v>34.950000000000003</c:v>
                </c:pt>
                <c:pt idx="22">
                  <c:v>34.659999999999997</c:v>
                </c:pt>
                <c:pt idx="23">
                  <c:v>34.93</c:v>
                </c:pt>
                <c:pt idx="24">
                  <c:v>34.01</c:v>
                </c:pt>
                <c:pt idx="25">
                  <c:v>33.92</c:v>
                </c:pt>
                <c:pt idx="26">
                  <c:v>35.479999999999997</c:v>
                </c:pt>
                <c:pt idx="27">
                  <c:v>34.9</c:v>
                </c:pt>
                <c:pt idx="28">
                  <c:v>34.93</c:v>
                </c:pt>
                <c:pt idx="29">
                  <c:v>34.96</c:v>
                </c:pt>
                <c:pt idx="30">
                  <c:v>34.28</c:v>
                </c:pt>
                <c:pt idx="31">
                  <c:v>33.93</c:v>
                </c:pt>
                <c:pt idx="32">
                  <c:v>32.9</c:v>
                </c:pt>
                <c:pt idx="33">
                  <c:v>32.409999999999997</c:v>
                </c:pt>
                <c:pt idx="34">
                  <c:v>30.09</c:v>
                </c:pt>
                <c:pt idx="35">
                  <c:v>30.15</c:v>
                </c:pt>
                <c:pt idx="36">
                  <c:v>30.26</c:v>
                </c:pt>
                <c:pt idx="37">
                  <c:v>30.15</c:v>
                </c:pt>
                <c:pt idx="38">
                  <c:v>30.78</c:v>
                </c:pt>
                <c:pt idx="39">
                  <c:v>31.83</c:v>
                </c:pt>
                <c:pt idx="40">
                  <c:v>31.13</c:v>
                </c:pt>
                <c:pt idx="41">
                  <c:v>30.9</c:v>
                </c:pt>
                <c:pt idx="42">
                  <c:v>31.2</c:v>
                </c:pt>
                <c:pt idx="43">
                  <c:v>31.2</c:v>
                </c:pt>
                <c:pt idx="44">
                  <c:v>30.99</c:v>
                </c:pt>
                <c:pt idx="45">
                  <c:v>32.04</c:v>
                </c:pt>
                <c:pt idx="46">
                  <c:v>31.92</c:v>
                </c:pt>
                <c:pt idx="47">
                  <c:v>31.28</c:v>
                </c:pt>
              </c:numCache>
            </c:numRef>
          </c:val>
          <c:smooth val="0"/>
          <c:extLst>
            <c:ext xmlns:c16="http://schemas.microsoft.com/office/drawing/2014/chart" uri="{C3380CC4-5D6E-409C-BE32-E72D297353CC}">
              <c16:uniqueId val="{00000016-365D-44EB-A829-1EE6CEF57F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338-4E8D-B02E-23A49371D75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195.93752000000001</c:v>
                </c:pt>
                <c:pt idx="1">
                  <c:v>196.07500999999999</c:v>
                </c:pt>
                <c:pt idx="2">
                  <c:v>195.68575000000001</c:v>
                </c:pt>
                <c:pt idx="3">
                  <c:v>197.06513000000001</c:v>
                </c:pt>
                <c:pt idx="4">
                  <c:v>197.05887999999999</c:v>
                </c:pt>
                <c:pt idx="5">
                  <c:v>196.94014000000001</c:v>
                </c:pt>
                <c:pt idx="6">
                  <c:v>197.33420000000001</c:v>
                </c:pt>
                <c:pt idx="7">
                  <c:v>197.34818000000001</c:v>
                </c:pt>
                <c:pt idx="8">
                  <c:v>197.04459</c:v>
                </c:pt>
                <c:pt idx="9">
                  <c:v>196.69207</c:v>
                </c:pt>
                <c:pt idx="10">
                  <c:v>196.85611</c:v>
                </c:pt>
                <c:pt idx="11">
                  <c:v>195.36499000000001</c:v>
                </c:pt>
                <c:pt idx="12">
                  <c:v>193.50543999999999</c:v>
                </c:pt>
                <c:pt idx="13">
                  <c:v>194.47055</c:v>
                </c:pt>
                <c:pt idx="14">
                  <c:v>194.69737000000001</c:v>
                </c:pt>
                <c:pt idx="15">
                  <c:v>196.46683999999999</c:v>
                </c:pt>
                <c:pt idx="16">
                  <c:v>197.50221999999999</c:v>
                </c:pt>
                <c:pt idx="17">
                  <c:v>194.81885</c:v>
                </c:pt>
                <c:pt idx="18">
                  <c:v>196.11868000000001</c:v>
                </c:pt>
                <c:pt idx="19">
                  <c:v>196.87689</c:v>
                </c:pt>
                <c:pt idx="20">
                  <c:v>196.75990999999999</c:v>
                </c:pt>
                <c:pt idx="21">
                  <c:v>196.75390999999999</c:v>
                </c:pt>
                <c:pt idx="22">
                  <c:v>196.58206999999999</c:v>
                </c:pt>
                <c:pt idx="23">
                  <c:v>195.05546000000001</c:v>
                </c:pt>
                <c:pt idx="24">
                  <c:v>194.89080999999999</c:v>
                </c:pt>
                <c:pt idx="25">
                  <c:v>195.38198</c:v>
                </c:pt>
                <c:pt idx="26">
                  <c:v>195.44802000000001</c:v>
                </c:pt>
                <c:pt idx="27">
                  <c:v>195.52985000000001</c:v>
                </c:pt>
                <c:pt idx="28">
                  <c:v>194.78438</c:v>
                </c:pt>
                <c:pt idx="29">
                  <c:v>195.65463</c:v>
                </c:pt>
                <c:pt idx="30">
                  <c:v>195.74642</c:v>
                </c:pt>
                <c:pt idx="31">
                  <c:v>195.63802999999999</c:v>
                </c:pt>
                <c:pt idx="32">
                  <c:v>195.58801</c:v>
                </c:pt>
                <c:pt idx="33">
                  <c:v>196.50577999999999</c:v>
                </c:pt>
                <c:pt idx="34">
                  <c:v>196.51513</c:v>
                </c:pt>
                <c:pt idx="35">
                  <c:v>174.48972000000001</c:v>
                </c:pt>
                <c:pt idx="36">
                  <c:v>117.96622000000001</c:v>
                </c:pt>
                <c:pt idx="37">
                  <c:v>118.05953</c:v>
                </c:pt>
                <c:pt idx="38">
                  <c:v>118.14268</c:v>
                </c:pt>
                <c:pt idx="39">
                  <c:v>118.64317</c:v>
                </c:pt>
                <c:pt idx="40">
                  <c:v>118.91655</c:v>
                </c:pt>
                <c:pt idx="41">
                  <c:v>117.52688999999999</c:v>
                </c:pt>
                <c:pt idx="42">
                  <c:v>193.96611999999999</c:v>
                </c:pt>
                <c:pt idx="43">
                  <c:v>192.77200999999999</c:v>
                </c:pt>
                <c:pt idx="44">
                  <c:v>193.89959999999999</c:v>
                </c:pt>
                <c:pt idx="45">
                  <c:v>193.58690999999999</c:v>
                </c:pt>
                <c:pt idx="46">
                  <c:v>197.01675</c:v>
                </c:pt>
                <c:pt idx="47">
                  <c:v>197.58014</c:v>
                </c:pt>
              </c:numCache>
            </c:numRef>
          </c:val>
          <c:smooth val="0"/>
          <c:extLst>
            <c:ext xmlns:c16="http://schemas.microsoft.com/office/drawing/2014/chart" uri="{C3380CC4-5D6E-409C-BE32-E72D297353CC}">
              <c16:uniqueId val="{00000001-9338-4E8D-B02E-23A49371D75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30.196300000000001</c:v>
                </c:pt>
                <c:pt idx="1">
                  <c:v>30.8111</c:v>
                </c:pt>
                <c:pt idx="2">
                  <c:v>31.285599999999999</c:v>
                </c:pt>
                <c:pt idx="3">
                  <c:v>31.6587</c:v>
                </c:pt>
                <c:pt idx="4">
                  <c:v>32.584200000000003</c:v>
                </c:pt>
                <c:pt idx="5">
                  <c:v>35.086799999999997</c:v>
                </c:pt>
                <c:pt idx="6">
                  <c:v>36.296999999999997</c:v>
                </c:pt>
                <c:pt idx="7">
                  <c:v>36.200400000000002</c:v>
                </c:pt>
                <c:pt idx="8">
                  <c:v>35.654499999999999</c:v>
                </c:pt>
                <c:pt idx="9">
                  <c:v>33.2926</c:v>
                </c:pt>
                <c:pt idx="10">
                  <c:v>34.242699999999999</c:v>
                </c:pt>
                <c:pt idx="11">
                  <c:v>33.638199999999998</c:v>
                </c:pt>
                <c:pt idx="12">
                  <c:v>32.019300000000001</c:v>
                </c:pt>
                <c:pt idx="13">
                  <c:v>31.5533</c:v>
                </c:pt>
                <c:pt idx="14">
                  <c:v>31.577300000000001</c:v>
                </c:pt>
                <c:pt idx="15">
                  <c:v>32.235700000000001</c:v>
                </c:pt>
                <c:pt idx="16">
                  <c:v>32.692900000000002</c:v>
                </c:pt>
                <c:pt idx="17">
                  <c:v>32.863900000000001</c:v>
                </c:pt>
                <c:pt idx="18">
                  <c:v>34.717300000000002</c:v>
                </c:pt>
                <c:pt idx="19">
                  <c:v>35.908000000000001</c:v>
                </c:pt>
                <c:pt idx="20">
                  <c:v>34.861800000000002</c:v>
                </c:pt>
                <c:pt idx="21">
                  <c:v>36.509</c:v>
                </c:pt>
                <c:pt idx="22">
                  <c:v>36.787300000000002</c:v>
                </c:pt>
                <c:pt idx="23">
                  <c:v>35.819699999999997</c:v>
                </c:pt>
                <c:pt idx="24">
                  <c:v>34.755600000000001</c:v>
                </c:pt>
                <c:pt idx="25">
                  <c:v>34.473399999999998</c:v>
                </c:pt>
                <c:pt idx="26">
                  <c:v>35.987000000000002</c:v>
                </c:pt>
                <c:pt idx="27">
                  <c:v>35.779200000000003</c:v>
                </c:pt>
                <c:pt idx="28">
                  <c:v>35.598500000000001</c:v>
                </c:pt>
                <c:pt idx="29">
                  <c:v>35.908799999999999</c:v>
                </c:pt>
                <c:pt idx="30">
                  <c:v>35.915999999999997</c:v>
                </c:pt>
                <c:pt idx="31">
                  <c:v>35.832999999999998</c:v>
                </c:pt>
                <c:pt idx="32">
                  <c:v>35.587699999999998</c:v>
                </c:pt>
                <c:pt idx="33">
                  <c:v>35.3108</c:v>
                </c:pt>
                <c:pt idx="34">
                  <c:v>34.426000000000002</c:v>
                </c:pt>
                <c:pt idx="35">
                  <c:v>33.638300000000001</c:v>
                </c:pt>
                <c:pt idx="36">
                  <c:v>32.8369</c:v>
                </c:pt>
                <c:pt idx="37">
                  <c:v>32.573999999999998</c:v>
                </c:pt>
                <c:pt idx="38">
                  <c:v>32.954900000000002</c:v>
                </c:pt>
                <c:pt idx="39">
                  <c:v>33.511899999999997</c:v>
                </c:pt>
                <c:pt idx="40">
                  <c:v>34.8523</c:v>
                </c:pt>
                <c:pt idx="41">
                  <c:v>34.590899999999998</c:v>
                </c:pt>
                <c:pt idx="42">
                  <c:v>34.568199999999997</c:v>
                </c:pt>
                <c:pt idx="43">
                  <c:v>35.186599999999999</c:v>
                </c:pt>
                <c:pt idx="44">
                  <c:v>35.744399999999999</c:v>
                </c:pt>
                <c:pt idx="45">
                  <c:v>37.012</c:v>
                </c:pt>
                <c:pt idx="46">
                  <c:v>35.920699999999997</c:v>
                </c:pt>
                <c:pt idx="47">
                  <c:v>35.7958</c:v>
                </c:pt>
              </c:numCache>
            </c:numRef>
          </c:val>
          <c:smooth val="0"/>
          <c:extLst>
            <c:ext xmlns:c16="http://schemas.microsoft.com/office/drawing/2014/chart" uri="{C3380CC4-5D6E-409C-BE32-E72D297353CC}">
              <c16:uniqueId val="{00000002-9338-4E8D-B02E-23A49371D75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338-4E8D-B02E-23A49371D75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1.4451499999999999</c:v>
                </c:pt>
                <c:pt idx="1">
                  <c:v>1.4195800000000001</c:v>
                </c:pt>
                <c:pt idx="2">
                  <c:v>1.45201</c:v>
                </c:pt>
                <c:pt idx="3">
                  <c:v>1.37886</c:v>
                </c:pt>
                <c:pt idx="4">
                  <c:v>1.3781300000000001</c:v>
                </c:pt>
                <c:pt idx="5">
                  <c:v>1.3892800000000001</c:v>
                </c:pt>
                <c:pt idx="6">
                  <c:v>1.3855200000000001</c:v>
                </c:pt>
                <c:pt idx="7">
                  <c:v>1.8757999999999999</c:v>
                </c:pt>
                <c:pt idx="8">
                  <c:v>1.7776799999999999</c:v>
                </c:pt>
                <c:pt idx="9">
                  <c:v>1.5417000000000001</c:v>
                </c:pt>
                <c:pt idx="10">
                  <c:v>1.4479900000000001</c:v>
                </c:pt>
                <c:pt idx="11">
                  <c:v>1.4432199999999999</c:v>
                </c:pt>
                <c:pt idx="12">
                  <c:v>2.0152600000000001</c:v>
                </c:pt>
                <c:pt idx="13">
                  <c:v>1.6645399999999999</c:v>
                </c:pt>
                <c:pt idx="14">
                  <c:v>1.45634</c:v>
                </c:pt>
                <c:pt idx="15">
                  <c:v>1.45052</c:v>
                </c:pt>
                <c:pt idx="16">
                  <c:v>1.4255899999999999</c:v>
                </c:pt>
                <c:pt idx="17">
                  <c:v>1.4239299999999999</c:v>
                </c:pt>
                <c:pt idx="18">
                  <c:v>1.3976</c:v>
                </c:pt>
                <c:pt idx="19">
                  <c:v>1.8099799999999999</c:v>
                </c:pt>
                <c:pt idx="20">
                  <c:v>1.7482200000000001</c:v>
                </c:pt>
                <c:pt idx="21">
                  <c:v>1.6942900000000001</c:v>
                </c:pt>
                <c:pt idx="22">
                  <c:v>1.6376999999999999</c:v>
                </c:pt>
                <c:pt idx="23">
                  <c:v>1.57331</c:v>
                </c:pt>
                <c:pt idx="24">
                  <c:v>1.5421100000000001</c:v>
                </c:pt>
                <c:pt idx="25">
                  <c:v>1.49072</c:v>
                </c:pt>
                <c:pt idx="26">
                  <c:v>1.5588599999999999</c:v>
                </c:pt>
                <c:pt idx="27">
                  <c:v>1.6477900000000001</c:v>
                </c:pt>
                <c:pt idx="28">
                  <c:v>1.5965100000000001</c:v>
                </c:pt>
                <c:pt idx="29">
                  <c:v>1.59677</c:v>
                </c:pt>
                <c:pt idx="30">
                  <c:v>1.4979800000000001</c:v>
                </c:pt>
                <c:pt idx="31">
                  <c:v>1.53939</c:v>
                </c:pt>
                <c:pt idx="32">
                  <c:v>1.55264</c:v>
                </c:pt>
                <c:pt idx="33">
                  <c:v>1.54294</c:v>
                </c:pt>
                <c:pt idx="34">
                  <c:v>1.5108600000000001</c:v>
                </c:pt>
                <c:pt idx="35">
                  <c:v>1.50051</c:v>
                </c:pt>
                <c:pt idx="36">
                  <c:v>1.47959</c:v>
                </c:pt>
                <c:pt idx="37">
                  <c:v>1.5526899999999999</c:v>
                </c:pt>
                <c:pt idx="38">
                  <c:v>1.4268799999999999</c:v>
                </c:pt>
                <c:pt idx="39">
                  <c:v>1.25969</c:v>
                </c:pt>
                <c:pt idx="40">
                  <c:v>1.2195</c:v>
                </c:pt>
                <c:pt idx="41">
                  <c:v>1.19143</c:v>
                </c:pt>
                <c:pt idx="42">
                  <c:v>1.1723699999999999</c:v>
                </c:pt>
                <c:pt idx="43">
                  <c:v>1.0184899999999999</c:v>
                </c:pt>
                <c:pt idx="44">
                  <c:v>0.93188000000000004</c:v>
                </c:pt>
                <c:pt idx="45">
                  <c:v>0.96967999999999999</c:v>
                </c:pt>
                <c:pt idx="46">
                  <c:v>0.92020999999999997</c:v>
                </c:pt>
                <c:pt idx="47">
                  <c:v>0.96026</c:v>
                </c:pt>
              </c:numCache>
            </c:numRef>
          </c:val>
          <c:smooth val="0"/>
          <c:extLst>
            <c:ext xmlns:c16="http://schemas.microsoft.com/office/drawing/2014/chart" uri="{C3380CC4-5D6E-409C-BE32-E72D297353CC}">
              <c16:uniqueId val="{00000004-9338-4E8D-B02E-23A49371D75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338-4E8D-B02E-23A49371D75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2.6</c:v>
                </c:pt>
                <c:pt idx="3">
                  <c:v>2.6</c:v>
                </c:pt>
                <c:pt idx="4">
                  <c:v>2.5</c:v>
                </c:pt>
                <c:pt idx="5">
                  <c:v>2.6</c:v>
                </c:pt>
                <c:pt idx="6">
                  <c:v>2.6</c:v>
                </c:pt>
                <c:pt idx="7">
                  <c:v>2.5</c:v>
                </c:pt>
                <c:pt idx="8">
                  <c:v>2.66</c:v>
                </c:pt>
                <c:pt idx="9">
                  <c:v>2.6</c:v>
                </c:pt>
                <c:pt idx="10">
                  <c:v>2.6</c:v>
                </c:pt>
                <c:pt idx="11">
                  <c:v>2.5</c:v>
                </c:pt>
                <c:pt idx="12">
                  <c:v>2.6</c:v>
                </c:pt>
                <c:pt idx="13">
                  <c:v>2.5</c:v>
                </c:pt>
                <c:pt idx="14">
                  <c:v>2.6</c:v>
                </c:pt>
                <c:pt idx="15">
                  <c:v>2.5</c:v>
                </c:pt>
                <c:pt idx="16">
                  <c:v>2.6</c:v>
                </c:pt>
                <c:pt idx="17">
                  <c:v>2.5</c:v>
                </c:pt>
                <c:pt idx="18">
                  <c:v>2.7</c:v>
                </c:pt>
                <c:pt idx="19">
                  <c:v>2.5</c:v>
                </c:pt>
                <c:pt idx="20">
                  <c:v>2.5</c:v>
                </c:pt>
                <c:pt idx="21">
                  <c:v>2.6</c:v>
                </c:pt>
                <c:pt idx="22">
                  <c:v>2.7</c:v>
                </c:pt>
                <c:pt idx="23">
                  <c:v>2.5</c:v>
                </c:pt>
                <c:pt idx="24">
                  <c:v>2.6</c:v>
                </c:pt>
                <c:pt idx="25">
                  <c:v>2.5</c:v>
                </c:pt>
                <c:pt idx="26">
                  <c:v>2.5</c:v>
                </c:pt>
                <c:pt idx="27">
                  <c:v>2.5</c:v>
                </c:pt>
                <c:pt idx="28">
                  <c:v>2.6</c:v>
                </c:pt>
                <c:pt idx="29">
                  <c:v>2.8</c:v>
                </c:pt>
                <c:pt idx="30">
                  <c:v>2.6</c:v>
                </c:pt>
                <c:pt idx="31">
                  <c:v>2.7</c:v>
                </c:pt>
                <c:pt idx="32">
                  <c:v>2.6</c:v>
                </c:pt>
                <c:pt idx="33">
                  <c:v>2.6</c:v>
                </c:pt>
                <c:pt idx="34">
                  <c:v>2.4</c:v>
                </c:pt>
                <c:pt idx="35">
                  <c:v>2.6</c:v>
                </c:pt>
                <c:pt idx="36">
                  <c:v>2.5</c:v>
                </c:pt>
                <c:pt idx="37">
                  <c:v>1.8</c:v>
                </c:pt>
                <c:pt idx="38">
                  <c:v>2.2000000000000002</c:v>
                </c:pt>
                <c:pt idx="39">
                  <c:v>2.6</c:v>
                </c:pt>
                <c:pt idx="40">
                  <c:v>2.5</c:v>
                </c:pt>
                <c:pt idx="41">
                  <c:v>2.5</c:v>
                </c:pt>
                <c:pt idx="42">
                  <c:v>2.5</c:v>
                </c:pt>
                <c:pt idx="43">
                  <c:v>2.5</c:v>
                </c:pt>
                <c:pt idx="44">
                  <c:v>2.4</c:v>
                </c:pt>
                <c:pt idx="45">
                  <c:v>2.5</c:v>
                </c:pt>
                <c:pt idx="46">
                  <c:v>2.5</c:v>
                </c:pt>
                <c:pt idx="47">
                  <c:v>2.5</c:v>
                </c:pt>
              </c:numCache>
            </c:numRef>
          </c:val>
          <c:smooth val="0"/>
          <c:extLst>
            <c:ext xmlns:c16="http://schemas.microsoft.com/office/drawing/2014/chart" uri="{C3380CC4-5D6E-409C-BE32-E72D297353CC}">
              <c16:uniqueId val="{00000006-9338-4E8D-B02E-23A49371D75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338-4E8D-B02E-23A49371D75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72.130899999999997</c:v>
                </c:pt>
                <c:pt idx="1">
                  <c:v>72.355980000000002</c:v>
                </c:pt>
                <c:pt idx="2">
                  <c:v>72.877989999999997</c:v>
                </c:pt>
                <c:pt idx="3">
                  <c:v>73.467359999999999</c:v>
                </c:pt>
                <c:pt idx="4">
                  <c:v>73.477500000000006</c:v>
                </c:pt>
                <c:pt idx="5">
                  <c:v>73.497640000000004</c:v>
                </c:pt>
                <c:pt idx="6">
                  <c:v>71.588380000000001</c:v>
                </c:pt>
                <c:pt idx="7">
                  <c:v>71.505510000000001</c:v>
                </c:pt>
                <c:pt idx="8">
                  <c:v>71.663489999999996</c:v>
                </c:pt>
                <c:pt idx="9">
                  <c:v>71.185569999999998</c:v>
                </c:pt>
                <c:pt idx="10">
                  <c:v>71.75103</c:v>
                </c:pt>
                <c:pt idx="11">
                  <c:v>72.876710000000003</c:v>
                </c:pt>
                <c:pt idx="12">
                  <c:v>72.509399999999999</c:v>
                </c:pt>
                <c:pt idx="13">
                  <c:v>72.275300000000001</c:v>
                </c:pt>
                <c:pt idx="14">
                  <c:v>71.829660000000004</c:v>
                </c:pt>
                <c:pt idx="15">
                  <c:v>71.167079999999999</c:v>
                </c:pt>
                <c:pt idx="16">
                  <c:v>71.001810000000006</c:v>
                </c:pt>
                <c:pt idx="17">
                  <c:v>71.149199999999993</c:v>
                </c:pt>
                <c:pt idx="18">
                  <c:v>71.269720000000007</c:v>
                </c:pt>
                <c:pt idx="19">
                  <c:v>70.982209999999995</c:v>
                </c:pt>
                <c:pt idx="20">
                  <c:v>71.151610000000005</c:v>
                </c:pt>
                <c:pt idx="21">
                  <c:v>72.190389999999994</c:v>
                </c:pt>
                <c:pt idx="22">
                  <c:v>71.843040000000002</c:v>
                </c:pt>
                <c:pt idx="23">
                  <c:v>71.279859999999999</c:v>
                </c:pt>
                <c:pt idx="24">
                  <c:v>71.217429999999993</c:v>
                </c:pt>
                <c:pt idx="25">
                  <c:v>71.238759999999999</c:v>
                </c:pt>
                <c:pt idx="26">
                  <c:v>71.13794</c:v>
                </c:pt>
                <c:pt idx="27">
                  <c:v>70.995739999999998</c:v>
                </c:pt>
                <c:pt idx="28">
                  <c:v>71.725110000000001</c:v>
                </c:pt>
                <c:pt idx="29">
                  <c:v>72.082449999999994</c:v>
                </c:pt>
                <c:pt idx="30">
                  <c:v>71.135260000000002</c:v>
                </c:pt>
                <c:pt idx="31">
                  <c:v>71.992940000000004</c:v>
                </c:pt>
                <c:pt idx="32">
                  <c:v>71.962569999999999</c:v>
                </c:pt>
                <c:pt idx="33">
                  <c:v>72.393720000000002</c:v>
                </c:pt>
                <c:pt idx="34">
                  <c:v>71.350539999999995</c:v>
                </c:pt>
                <c:pt idx="35">
                  <c:v>72.165620000000004</c:v>
                </c:pt>
                <c:pt idx="36">
                  <c:v>73.313109999999995</c:v>
                </c:pt>
                <c:pt idx="37">
                  <c:v>62.155389999999997</c:v>
                </c:pt>
                <c:pt idx="38">
                  <c:v>41.491320000000002</c:v>
                </c:pt>
                <c:pt idx="39">
                  <c:v>37.629150000000003</c:v>
                </c:pt>
                <c:pt idx="40">
                  <c:v>37.665019999999998</c:v>
                </c:pt>
                <c:pt idx="41">
                  <c:v>38.427720000000001</c:v>
                </c:pt>
                <c:pt idx="42">
                  <c:v>45.474539999999998</c:v>
                </c:pt>
                <c:pt idx="43">
                  <c:v>66.790909999999997</c:v>
                </c:pt>
                <c:pt idx="44">
                  <c:v>72.681520000000006</c:v>
                </c:pt>
                <c:pt idx="45">
                  <c:v>71.852019999999996</c:v>
                </c:pt>
                <c:pt idx="46">
                  <c:v>71.731120000000004</c:v>
                </c:pt>
                <c:pt idx="47">
                  <c:v>71.368110000000001</c:v>
                </c:pt>
              </c:numCache>
            </c:numRef>
          </c:val>
          <c:smooth val="0"/>
          <c:extLst>
            <c:ext xmlns:c16="http://schemas.microsoft.com/office/drawing/2014/chart" uri="{C3380CC4-5D6E-409C-BE32-E72D297353CC}">
              <c16:uniqueId val="{00000008-9338-4E8D-B02E-23A49371D75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338-4E8D-B02E-23A49371D75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10.4</c:v>
                </c:pt>
                <c:pt idx="30">
                  <c:v>10.4</c:v>
                </c:pt>
                <c:pt idx="31">
                  <c:v>10.4</c:v>
                </c:pt>
                <c:pt idx="32">
                  <c:v>10.4</c:v>
                </c:pt>
                <c:pt idx="33">
                  <c:v>10.4</c:v>
                </c:pt>
                <c:pt idx="34">
                  <c:v>10.4</c:v>
                </c:pt>
                <c:pt idx="35">
                  <c:v>10.4</c:v>
                </c:pt>
                <c:pt idx="36">
                  <c:v>10.4</c:v>
                </c:pt>
                <c:pt idx="37">
                  <c:v>10.4</c:v>
                </c:pt>
                <c:pt idx="38">
                  <c:v>10.4</c:v>
                </c:pt>
                <c:pt idx="39">
                  <c:v>10.4</c:v>
                </c:pt>
                <c:pt idx="40">
                  <c:v>10.4</c:v>
                </c:pt>
                <c:pt idx="41">
                  <c:v>10.4</c:v>
                </c:pt>
                <c:pt idx="42">
                  <c:v>10.4</c:v>
                </c:pt>
                <c:pt idx="43">
                  <c:v>10.4</c:v>
                </c:pt>
                <c:pt idx="44">
                  <c:v>10.4</c:v>
                </c:pt>
                <c:pt idx="45">
                  <c:v>10.4</c:v>
                </c:pt>
                <c:pt idx="46">
                  <c:v>10.4</c:v>
                </c:pt>
                <c:pt idx="47">
                  <c:v>10.4</c:v>
                </c:pt>
              </c:numCache>
            </c:numRef>
          </c:val>
          <c:smooth val="0"/>
          <c:extLst>
            <c:ext xmlns:c16="http://schemas.microsoft.com/office/drawing/2014/chart" uri="{C3380CC4-5D6E-409C-BE32-E72D297353CC}">
              <c16:uniqueId val="{0000000A-9338-4E8D-B02E-23A49371D75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338-4E8D-B02E-23A49371D75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338-4E8D-B02E-23A49371D75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338-4E8D-B02E-23A49371D75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20.12622</c:v>
                </c:pt>
                <c:pt idx="1">
                  <c:v>19.69042</c:v>
                </c:pt>
                <c:pt idx="2">
                  <c:v>19.91919</c:v>
                </c:pt>
                <c:pt idx="3">
                  <c:v>20.133610000000001</c:v>
                </c:pt>
                <c:pt idx="4">
                  <c:v>19.967490000000002</c:v>
                </c:pt>
                <c:pt idx="5">
                  <c:v>20.144400000000001</c:v>
                </c:pt>
                <c:pt idx="6">
                  <c:v>20.181270000000001</c:v>
                </c:pt>
                <c:pt idx="7">
                  <c:v>20.328479999999999</c:v>
                </c:pt>
                <c:pt idx="8">
                  <c:v>19.967939999999999</c:v>
                </c:pt>
                <c:pt idx="9">
                  <c:v>20.043089999999999</c:v>
                </c:pt>
                <c:pt idx="10">
                  <c:v>19.825800000000001</c:v>
                </c:pt>
                <c:pt idx="11">
                  <c:v>19.8306</c:v>
                </c:pt>
                <c:pt idx="12">
                  <c:v>20.044319999999999</c:v>
                </c:pt>
                <c:pt idx="13">
                  <c:v>19.924790000000002</c:v>
                </c:pt>
                <c:pt idx="14">
                  <c:v>19.938669999999998</c:v>
                </c:pt>
                <c:pt idx="15">
                  <c:v>19.56907</c:v>
                </c:pt>
                <c:pt idx="16">
                  <c:v>19.843859999999999</c:v>
                </c:pt>
                <c:pt idx="17">
                  <c:v>19.820329999999998</c:v>
                </c:pt>
                <c:pt idx="18">
                  <c:v>19.99024</c:v>
                </c:pt>
                <c:pt idx="19">
                  <c:v>20.047889999999999</c:v>
                </c:pt>
                <c:pt idx="20">
                  <c:v>19.810880000000001</c:v>
                </c:pt>
                <c:pt idx="21">
                  <c:v>19.797940000000001</c:v>
                </c:pt>
                <c:pt idx="22">
                  <c:v>20.033850000000001</c:v>
                </c:pt>
                <c:pt idx="23">
                  <c:v>20.10652</c:v>
                </c:pt>
                <c:pt idx="24">
                  <c:v>20.017130000000002</c:v>
                </c:pt>
                <c:pt idx="25">
                  <c:v>19.839680000000001</c:v>
                </c:pt>
                <c:pt idx="26">
                  <c:v>20.103339999999999</c:v>
                </c:pt>
                <c:pt idx="27">
                  <c:v>20.079319999999999</c:v>
                </c:pt>
                <c:pt idx="28">
                  <c:v>20.020320000000002</c:v>
                </c:pt>
                <c:pt idx="29">
                  <c:v>20.224879999999999</c:v>
                </c:pt>
                <c:pt idx="30">
                  <c:v>20.14263</c:v>
                </c:pt>
                <c:pt idx="31">
                  <c:v>20.164020000000001</c:v>
                </c:pt>
                <c:pt idx="32">
                  <c:v>20.002569999999999</c:v>
                </c:pt>
                <c:pt idx="33">
                  <c:v>20.172910000000002</c:v>
                </c:pt>
                <c:pt idx="34">
                  <c:v>20.12369</c:v>
                </c:pt>
                <c:pt idx="35">
                  <c:v>20.387869999999999</c:v>
                </c:pt>
                <c:pt idx="36">
                  <c:v>20.221019999999999</c:v>
                </c:pt>
                <c:pt idx="37">
                  <c:v>20.13036</c:v>
                </c:pt>
                <c:pt idx="38">
                  <c:v>20.230599999999999</c:v>
                </c:pt>
                <c:pt idx="39">
                  <c:v>20.164359999999999</c:v>
                </c:pt>
                <c:pt idx="40">
                  <c:v>19.694269999999999</c:v>
                </c:pt>
                <c:pt idx="41">
                  <c:v>19.906970000000001</c:v>
                </c:pt>
                <c:pt idx="42">
                  <c:v>19.892330000000001</c:v>
                </c:pt>
                <c:pt idx="43">
                  <c:v>19.964009999999998</c:v>
                </c:pt>
                <c:pt idx="44">
                  <c:v>20.008600000000001</c:v>
                </c:pt>
                <c:pt idx="45">
                  <c:v>20.037780000000001</c:v>
                </c:pt>
                <c:pt idx="46">
                  <c:v>19.92652</c:v>
                </c:pt>
                <c:pt idx="47">
                  <c:v>20.063939999999999</c:v>
                </c:pt>
              </c:numCache>
            </c:numRef>
          </c:val>
          <c:smooth val="0"/>
          <c:extLst>
            <c:ext xmlns:c16="http://schemas.microsoft.com/office/drawing/2014/chart" uri="{C3380CC4-5D6E-409C-BE32-E72D297353CC}">
              <c16:uniqueId val="{0000000E-9338-4E8D-B02E-23A49371D75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338-4E8D-B02E-23A49371D75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9338-4E8D-B02E-23A49371D75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338-4E8D-B02E-23A49371D75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6.2649999999999997</c:v>
                </c:pt>
                <c:pt idx="1">
                  <c:v>6.3209999999999997</c:v>
                </c:pt>
                <c:pt idx="2">
                  <c:v>6.6210000000000004</c:v>
                </c:pt>
                <c:pt idx="3">
                  <c:v>6.3259999999999996</c:v>
                </c:pt>
                <c:pt idx="4">
                  <c:v>6.3259999999999996</c:v>
                </c:pt>
                <c:pt idx="5">
                  <c:v>6.4509999999999996</c:v>
                </c:pt>
                <c:pt idx="6">
                  <c:v>6.2649999999999997</c:v>
                </c:pt>
                <c:pt idx="7">
                  <c:v>6.3209999999999997</c:v>
                </c:pt>
                <c:pt idx="8">
                  <c:v>6.6210000000000004</c:v>
                </c:pt>
                <c:pt idx="9">
                  <c:v>6.3259999999999996</c:v>
                </c:pt>
                <c:pt idx="10">
                  <c:v>6.3259999999999996</c:v>
                </c:pt>
                <c:pt idx="11">
                  <c:v>6.2649999999999997</c:v>
                </c:pt>
                <c:pt idx="12">
                  <c:v>6.3209999999999997</c:v>
                </c:pt>
                <c:pt idx="13">
                  <c:v>6.6210000000000004</c:v>
                </c:pt>
                <c:pt idx="14">
                  <c:v>6.3259999999999996</c:v>
                </c:pt>
                <c:pt idx="15">
                  <c:v>6.3259999999999996</c:v>
                </c:pt>
                <c:pt idx="16">
                  <c:v>6.2649999999999997</c:v>
                </c:pt>
                <c:pt idx="17">
                  <c:v>6.3209999999999997</c:v>
                </c:pt>
                <c:pt idx="18">
                  <c:v>6.6210000000000004</c:v>
                </c:pt>
                <c:pt idx="19">
                  <c:v>6.3259999999999996</c:v>
                </c:pt>
                <c:pt idx="20">
                  <c:v>6.3259999999999996</c:v>
                </c:pt>
                <c:pt idx="21">
                  <c:v>6.4509999999999996</c:v>
                </c:pt>
                <c:pt idx="22">
                  <c:v>6.2649999999999997</c:v>
                </c:pt>
                <c:pt idx="23">
                  <c:v>6.3209999999999997</c:v>
                </c:pt>
                <c:pt idx="24">
                  <c:v>6.2649999999999997</c:v>
                </c:pt>
                <c:pt idx="25">
                  <c:v>6.3209999999999997</c:v>
                </c:pt>
                <c:pt idx="26">
                  <c:v>6.6210000000000004</c:v>
                </c:pt>
                <c:pt idx="27">
                  <c:v>6.3259999999999996</c:v>
                </c:pt>
                <c:pt idx="28">
                  <c:v>6.3259999999999996</c:v>
                </c:pt>
                <c:pt idx="29">
                  <c:v>6.4509999999999996</c:v>
                </c:pt>
                <c:pt idx="30">
                  <c:v>6.2649999999999997</c:v>
                </c:pt>
                <c:pt idx="31">
                  <c:v>6.6210000000000004</c:v>
                </c:pt>
                <c:pt idx="32">
                  <c:v>6.3259999999999996</c:v>
                </c:pt>
                <c:pt idx="33">
                  <c:v>6.3259999999999996</c:v>
                </c:pt>
                <c:pt idx="34">
                  <c:v>3.6920000000000002</c:v>
                </c:pt>
                <c:pt idx="35">
                  <c:v>3.6509999999999998</c:v>
                </c:pt>
                <c:pt idx="36">
                  <c:v>3.3620000000000001</c:v>
                </c:pt>
                <c:pt idx="37">
                  <c:v>3.6920000000000002</c:v>
                </c:pt>
                <c:pt idx="38">
                  <c:v>3.6509999999999998</c:v>
                </c:pt>
                <c:pt idx="39">
                  <c:v>3.3620000000000001</c:v>
                </c:pt>
                <c:pt idx="40">
                  <c:v>3.6920000000000002</c:v>
                </c:pt>
                <c:pt idx="41">
                  <c:v>3.6509999999999998</c:v>
                </c:pt>
                <c:pt idx="42">
                  <c:v>3.3620000000000001</c:v>
                </c:pt>
                <c:pt idx="43">
                  <c:v>3.6920000000000002</c:v>
                </c:pt>
                <c:pt idx="44">
                  <c:v>6.6509999999999998</c:v>
                </c:pt>
                <c:pt idx="45">
                  <c:v>6.3209999999999997</c:v>
                </c:pt>
                <c:pt idx="46">
                  <c:v>6.2130000000000001</c:v>
                </c:pt>
                <c:pt idx="47">
                  <c:v>6.6509999999999998</c:v>
                </c:pt>
              </c:numCache>
            </c:numRef>
          </c:val>
          <c:smooth val="0"/>
          <c:extLst>
            <c:ext xmlns:c16="http://schemas.microsoft.com/office/drawing/2014/chart" uri="{C3380CC4-5D6E-409C-BE32-E72D297353CC}">
              <c16:uniqueId val="{00000012-9338-4E8D-B02E-23A49371D75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41.73</c:v>
                </c:pt>
                <c:pt idx="1">
                  <c:v>50.15</c:v>
                </c:pt>
                <c:pt idx="2">
                  <c:v>53.35</c:v>
                </c:pt>
                <c:pt idx="3">
                  <c:v>53.46</c:v>
                </c:pt>
                <c:pt idx="4">
                  <c:v>53.41</c:v>
                </c:pt>
                <c:pt idx="5">
                  <c:v>53.39</c:v>
                </c:pt>
                <c:pt idx="6">
                  <c:v>53.33</c:v>
                </c:pt>
                <c:pt idx="7">
                  <c:v>53.49</c:v>
                </c:pt>
                <c:pt idx="8">
                  <c:v>53.38</c:v>
                </c:pt>
                <c:pt idx="9">
                  <c:v>53.89</c:v>
                </c:pt>
                <c:pt idx="10">
                  <c:v>54.47</c:v>
                </c:pt>
                <c:pt idx="11">
                  <c:v>54.15</c:v>
                </c:pt>
                <c:pt idx="12">
                  <c:v>53.81</c:v>
                </c:pt>
                <c:pt idx="13">
                  <c:v>53.97</c:v>
                </c:pt>
                <c:pt idx="14">
                  <c:v>52.31</c:v>
                </c:pt>
                <c:pt idx="15">
                  <c:v>43.86</c:v>
                </c:pt>
                <c:pt idx="16">
                  <c:v>43.73</c:v>
                </c:pt>
                <c:pt idx="17">
                  <c:v>42.97</c:v>
                </c:pt>
                <c:pt idx="18">
                  <c:v>42.4</c:v>
                </c:pt>
                <c:pt idx="19">
                  <c:v>39.57</c:v>
                </c:pt>
                <c:pt idx="20">
                  <c:v>38.299999999999997</c:v>
                </c:pt>
                <c:pt idx="21">
                  <c:v>36.11</c:v>
                </c:pt>
                <c:pt idx="22">
                  <c:v>37.83</c:v>
                </c:pt>
                <c:pt idx="23">
                  <c:v>39.86</c:v>
                </c:pt>
                <c:pt idx="24">
                  <c:v>41.65</c:v>
                </c:pt>
                <c:pt idx="25">
                  <c:v>41.52</c:v>
                </c:pt>
                <c:pt idx="26">
                  <c:v>41.67</c:v>
                </c:pt>
                <c:pt idx="27">
                  <c:v>40.71</c:v>
                </c:pt>
                <c:pt idx="28">
                  <c:v>40.869999999999997</c:v>
                </c:pt>
                <c:pt idx="29">
                  <c:v>41.98</c:v>
                </c:pt>
                <c:pt idx="30">
                  <c:v>41.86</c:v>
                </c:pt>
                <c:pt idx="31">
                  <c:v>41.78</c:v>
                </c:pt>
                <c:pt idx="32">
                  <c:v>40.86</c:v>
                </c:pt>
                <c:pt idx="33">
                  <c:v>42.02</c:v>
                </c:pt>
                <c:pt idx="34">
                  <c:v>41.58</c:v>
                </c:pt>
                <c:pt idx="35">
                  <c:v>18.34</c:v>
                </c:pt>
                <c:pt idx="36">
                  <c:v>4.5599999999999996</c:v>
                </c:pt>
                <c:pt idx="37">
                  <c:v>4.09</c:v>
                </c:pt>
                <c:pt idx="38">
                  <c:v>3.92</c:v>
                </c:pt>
                <c:pt idx="39">
                  <c:v>3.93</c:v>
                </c:pt>
                <c:pt idx="40">
                  <c:v>5.08</c:v>
                </c:pt>
                <c:pt idx="41">
                  <c:v>4.49</c:v>
                </c:pt>
                <c:pt idx="42">
                  <c:v>5.07</c:v>
                </c:pt>
                <c:pt idx="43">
                  <c:v>5.46</c:v>
                </c:pt>
                <c:pt idx="44">
                  <c:v>22.64</c:v>
                </c:pt>
                <c:pt idx="45">
                  <c:v>29.27</c:v>
                </c:pt>
                <c:pt idx="46">
                  <c:v>31.77</c:v>
                </c:pt>
                <c:pt idx="47">
                  <c:v>31.62</c:v>
                </c:pt>
              </c:numCache>
            </c:numRef>
          </c:val>
          <c:smooth val="0"/>
          <c:extLst>
            <c:ext xmlns:c16="http://schemas.microsoft.com/office/drawing/2014/chart" uri="{C3380CC4-5D6E-409C-BE32-E72D297353CC}">
              <c16:uniqueId val="{00000013-9338-4E8D-B02E-23A49371D7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1.75</c:v>
                </c:pt>
                <c:pt idx="1">
                  <c:v>1.68</c:v>
                </c:pt>
                <c:pt idx="2">
                  <c:v>1.98</c:v>
                </c:pt>
                <c:pt idx="3">
                  <c:v>1.96</c:v>
                </c:pt>
                <c:pt idx="4">
                  <c:v>1.94</c:v>
                </c:pt>
                <c:pt idx="5">
                  <c:v>1.98</c:v>
                </c:pt>
                <c:pt idx="6">
                  <c:v>1.94</c:v>
                </c:pt>
                <c:pt idx="7">
                  <c:v>1.88</c:v>
                </c:pt>
                <c:pt idx="8">
                  <c:v>1.92</c:v>
                </c:pt>
                <c:pt idx="9">
                  <c:v>1.95</c:v>
                </c:pt>
                <c:pt idx="10">
                  <c:v>2.0699999999999998</c:v>
                </c:pt>
                <c:pt idx="11">
                  <c:v>1.84</c:v>
                </c:pt>
                <c:pt idx="12">
                  <c:v>1.72</c:v>
                </c:pt>
                <c:pt idx="13">
                  <c:v>1.75</c:v>
                </c:pt>
                <c:pt idx="14">
                  <c:v>1.71</c:v>
                </c:pt>
                <c:pt idx="15">
                  <c:v>1.61</c:v>
                </c:pt>
                <c:pt idx="16">
                  <c:v>1.69</c:v>
                </c:pt>
                <c:pt idx="17">
                  <c:v>1.75</c:v>
                </c:pt>
                <c:pt idx="18">
                  <c:v>1.68</c:v>
                </c:pt>
                <c:pt idx="19">
                  <c:v>1.65</c:v>
                </c:pt>
                <c:pt idx="20">
                  <c:v>1.7</c:v>
                </c:pt>
                <c:pt idx="21">
                  <c:v>1.65</c:v>
                </c:pt>
                <c:pt idx="22">
                  <c:v>1.9</c:v>
                </c:pt>
                <c:pt idx="23">
                  <c:v>1.85</c:v>
                </c:pt>
                <c:pt idx="24">
                  <c:v>1.81</c:v>
                </c:pt>
                <c:pt idx="25">
                  <c:v>1.75</c:v>
                </c:pt>
                <c:pt idx="26">
                  <c:v>1.75</c:v>
                </c:pt>
                <c:pt idx="27">
                  <c:v>1.78</c:v>
                </c:pt>
                <c:pt idx="28">
                  <c:v>1.92</c:v>
                </c:pt>
                <c:pt idx="29">
                  <c:v>1.8</c:v>
                </c:pt>
                <c:pt idx="30">
                  <c:v>1.88</c:v>
                </c:pt>
                <c:pt idx="31">
                  <c:v>2</c:v>
                </c:pt>
                <c:pt idx="32">
                  <c:v>2</c:v>
                </c:pt>
                <c:pt idx="33">
                  <c:v>1.99</c:v>
                </c:pt>
                <c:pt idx="34">
                  <c:v>2.0299999999999998</c:v>
                </c:pt>
                <c:pt idx="35">
                  <c:v>1.72</c:v>
                </c:pt>
                <c:pt idx="36">
                  <c:v>1.54</c:v>
                </c:pt>
                <c:pt idx="37">
                  <c:v>1.62</c:v>
                </c:pt>
                <c:pt idx="38">
                  <c:v>1.61</c:v>
                </c:pt>
                <c:pt idx="39">
                  <c:v>1.54</c:v>
                </c:pt>
                <c:pt idx="40">
                  <c:v>1.53</c:v>
                </c:pt>
                <c:pt idx="41">
                  <c:v>1.49</c:v>
                </c:pt>
                <c:pt idx="42">
                  <c:v>1.64</c:v>
                </c:pt>
                <c:pt idx="43">
                  <c:v>1.62</c:v>
                </c:pt>
                <c:pt idx="44">
                  <c:v>1.5</c:v>
                </c:pt>
                <c:pt idx="45">
                  <c:v>1.7</c:v>
                </c:pt>
                <c:pt idx="46">
                  <c:v>1.72</c:v>
                </c:pt>
                <c:pt idx="47">
                  <c:v>1.68</c:v>
                </c:pt>
              </c:numCache>
            </c:numRef>
          </c:val>
          <c:smooth val="0"/>
          <c:extLst>
            <c:ext xmlns:c16="http://schemas.microsoft.com/office/drawing/2014/chart" uri="{C3380CC4-5D6E-409C-BE32-E72D297353CC}">
              <c16:uniqueId val="{00000014-9338-4E8D-B02E-23A49371D7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145.25691</c:v>
                </c:pt>
                <c:pt idx="1">
                  <c:v>144.70169999999999</c:v>
                </c:pt>
                <c:pt idx="2">
                  <c:v>143.39753999999999</c:v>
                </c:pt>
                <c:pt idx="3">
                  <c:v>145.74509</c:v>
                </c:pt>
                <c:pt idx="4">
                  <c:v>143.38656</c:v>
                </c:pt>
                <c:pt idx="5">
                  <c:v>142.70173</c:v>
                </c:pt>
                <c:pt idx="6">
                  <c:v>142.24265</c:v>
                </c:pt>
                <c:pt idx="7">
                  <c:v>141.54253</c:v>
                </c:pt>
                <c:pt idx="8">
                  <c:v>141.03997000000001</c:v>
                </c:pt>
                <c:pt idx="9">
                  <c:v>142.09258</c:v>
                </c:pt>
                <c:pt idx="10">
                  <c:v>141.99363</c:v>
                </c:pt>
                <c:pt idx="11">
                  <c:v>141.1729</c:v>
                </c:pt>
                <c:pt idx="12">
                  <c:v>141.06800000000001</c:v>
                </c:pt>
                <c:pt idx="13">
                  <c:v>140.09406000000001</c:v>
                </c:pt>
                <c:pt idx="14">
                  <c:v>140.57091</c:v>
                </c:pt>
                <c:pt idx="15">
                  <c:v>139.49072000000001</c:v>
                </c:pt>
                <c:pt idx="16">
                  <c:v>139.24451999999999</c:v>
                </c:pt>
                <c:pt idx="17">
                  <c:v>137.82640000000001</c:v>
                </c:pt>
                <c:pt idx="18">
                  <c:v>137.73480000000001</c:v>
                </c:pt>
                <c:pt idx="19">
                  <c:v>139.99011999999999</c:v>
                </c:pt>
                <c:pt idx="20">
                  <c:v>137.39783</c:v>
                </c:pt>
                <c:pt idx="21">
                  <c:v>138.32105000000001</c:v>
                </c:pt>
                <c:pt idx="22">
                  <c:v>138.86500000000001</c:v>
                </c:pt>
                <c:pt idx="23">
                  <c:v>139.61179999999999</c:v>
                </c:pt>
                <c:pt idx="24">
                  <c:v>140.52631</c:v>
                </c:pt>
                <c:pt idx="25">
                  <c:v>139.78312</c:v>
                </c:pt>
                <c:pt idx="26">
                  <c:v>140.80266</c:v>
                </c:pt>
                <c:pt idx="27">
                  <c:v>143.10418000000001</c:v>
                </c:pt>
                <c:pt idx="28">
                  <c:v>141.98364000000001</c:v>
                </c:pt>
                <c:pt idx="29">
                  <c:v>142.07783000000001</c:v>
                </c:pt>
                <c:pt idx="30">
                  <c:v>140.58306999999999</c:v>
                </c:pt>
                <c:pt idx="31">
                  <c:v>140.29977</c:v>
                </c:pt>
                <c:pt idx="32">
                  <c:v>143.13390000000001</c:v>
                </c:pt>
                <c:pt idx="33">
                  <c:v>142.76158000000001</c:v>
                </c:pt>
                <c:pt idx="34">
                  <c:v>143.5181</c:v>
                </c:pt>
                <c:pt idx="35">
                  <c:v>144.34792999999999</c:v>
                </c:pt>
                <c:pt idx="36">
                  <c:v>145.11294000000001</c:v>
                </c:pt>
                <c:pt idx="37">
                  <c:v>145.99600000000001</c:v>
                </c:pt>
                <c:pt idx="38">
                  <c:v>145.84866</c:v>
                </c:pt>
                <c:pt idx="39">
                  <c:v>143.74624</c:v>
                </c:pt>
                <c:pt idx="40">
                  <c:v>143.58739</c:v>
                </c:pt>
                <c:pt idx="41">
                  <c:v>143.78228999999999</c:v>
                </c:pt>
                <c:pt idx="42">
                  <c:v>146.41406000000001</c:v>
                </c:pt>
                <c:pt idx="43">
                  <c:v>145.16794999999999</c:v>
                </c:pt>
                <c:pt idx="44">
                  <c:v>141.52807000000001</c:v>
                </c:pt>
                <c:pt idx="45">
                  <c:v>144.1249</c:v>
                </c:pt>
                <c:pt idx="46">
                  <c:v>146.79612</c:v>
                </c:pt>
                <c:pt idx="47">
                  <c:v>146.09354999999999</c:v>
                </c:pt>
              </c:numCache>
            </c:numRef>
          </c:val>
          <c:smooth val="0"/>
          <c:extLst>
            <c:ext xmlns:c16="http://schemas.microsoft.com/office/drawing/2014/chart" uri="{C3380CC4-5D6E-409C-BE32-E72D297353CC}">
              <c16:uniqueId val="{00000000-69DD-4E66-BD1D-C5AE6F75578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9DD-4E66-BD1D-C5AE6F75578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5.3802000000000003</c:v>
                </c:pt>
                <c:pt idx="1">
                  <c:v>5.2736999999999998</c:v>
                </c:pt>
                <c:pt idx="2">
                  <c:v>5.4916999999999998</c:v>
                </c:pt>
                <c:pt idx="3">
                  <c:v>5.4435000000000002</c:v>
                </c:pt>
                <c:pt idx="4">
                  <c:v>5.3658999999999999</c:v>
                </c:pt>
                <c:pt idx="5">
                  <c:v>5.4969000000000001</c:v>
                </c:pt>
                <c:pt idx="6">
                  <c:v>5.4676999999999998</c:v>
                </c:pt>
                <c:pt idx="7">
                  <c:v>5.4203999999999999</c:v>
                </c:pt>
                <c:pt idx="8">
                  <c:v>5.4076000000000004</c:v>
                </c:pt>
                <c:pt idx="9">
                  <c:v>5.7096</c:v>
                </c:pt>
                <c:pt idx="10">
                  <c:v>5.5585000000000004</c:v>
                </c:pt>
                <c:pt idx="11">
                  <c:v>5.4652000000000003</c:v>
                </c:pt>
                <c:pt idx="12">
                  <c:v>5.3945999999999996</c:v>
                </c:pt>
                <c:pt idx="13">
                  <c:v>5.3768000000000002</c:v>
                </c:pt>
                <c:pt idx="14">
                  <c:v>5.3746</c:v>
                </c:pt>
                <c:pt idx="15">
                  <c:v>5.2686999999999999</c:v>
                </c:pt>
                <c:pt idx="16">
                  <c:v>5.3631000000000002</c:v>
                </c:pt>
                <c:pt idx="17">
                  <c:v>5.3102</c:v>
                </c:pt>
                <c:pt idx="18">
                  <c:v>5.0468999999999999</c:v>
                </c:pt>
                <c:pt idx="19">
                  <c:v>5.2384000000000004</c:v>
                </c:pt>
                <c:pt idx="20">
                  <c:v>5.3055000000000003</c:v>
                </c:pt>
                <c:pt idx="21">
                  <c:v>5.3440000000000003</c:v>
                </c:pt>
                <c:pt idx="22">
                  <c:v>5.3593000000000002</c:v>
                </c:pt>
                <c:pt idx="23">
                  <c:v>5.4062000000000001</c:v>
                </c:pt>
                <c:pt idx="24">
                  <c:v>5.4025999999999996</c:v>
                </c:pt>
                <c:pt idx="25">
                  <c:v>5.4160000000000004</c:v>
                </c:pt>
                <c:pt idx="26">
                  <c:v>5.4307999999999996</c:v>
                </c:pt>
                <c:pt idx="27">
                  <c:v>5.0865</c:v>
                </c:pt>
                <c:pt idx="28">
                  <c:v>4.6612999999999998</c:v>
                </c:pt>
                <c:pt idx="29">
                  <c:v>4.5128000000000004</c:v>
                </c:pt>
                <c:pt idx="30">
                  <c:v>4.4409000000000001</c:v>
                </c:pt>
                <c:pt idx="31">
                  <c:v>4.4019000000000004</c:v>
                </c:pt>
                <c:pt idx="32">
                  <c:v>4.8746999999999998</c:v>
                </c:pt>
                <c:pt idx="33">
                  <c:v>4.9035000000000002</c:v>
                </c:pt>
                <c:pt idx="34">
                  <c:v>4.8006000000000002</c:v>
                </c:pt>
                <c:pt idx="35">
                  <c:v>4.8083</c:v>
                </c:pt>
                <c:pt idx="36">
                  <c:v>4.5351999999999997</c:v>
                </c:pt>
                <c:pt idx="37">
                  <c:v>4.7614999999999998</c:v>
                </c:pt>
                <c:pt idx="38">
                  <c:v>4.7267000000000001</c:v>
                </c:pt>
                <c:pt idx="39">
                  <c:v>4.5053999999999998</c:v>
                </c:pt>
                <c:pt idx="40">
                  <c:v>4.5166000000000004</c:v>
                </c:pt>
                <c:pt idx="41">
                  <c:v>4.4477000000000002</c:v>
                </c:pt>
                <c:pt idx="42">
                  <c:v>3.8649</c:v>
                </c:pt>
                <c:pt idx="43">
                  <c:v>4.3876999999999997</c:v>
                </c:pt>
                <c:pt idx="44">
                  <c:v>4.3369999999999997</c:v>
                </c:pt>
                <c:pt idx="45">
                  <c:v>4.2576999999999998</c:v>
                </c:pt>
                <c:pt idx="46">
                  <c:v>4.4202000000000004</c:v>
                </c:pt>
                <c:pt idx="47">
                  <c:v>4.5956999999999999</c:v>
                </c:pt>
              </c:numCache>
            </c:numRef>
          </c:val>
          <c:smooth val="0"/>
          <c:extLst>
            <c:ext xmlns:c16="http://schemas.microsoft.com/office/drawing/2014/chart" uri="{C3380CC4-5D6E-409C-BE32-E72D297353CC}">
              <c16:uniqueId val="{00000002-69DD-4E66-BD1D-C5AE6F75578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133.31865999999999</c:v>
                </c:pt>
                <c:pt idx="1">
                  <c:v>131.86503999999999</c:v>
                </c:pt>
                <c:pt idx="2">
                  <c:v>132.23985999999999</c:v>
                </c:pt>
                <c:pt idx="3">
                  <c:v>131.76924</c:v>
                </c:pt>
                <c:pt idx="4">
                  <c:v>130.66622000000001</c:v>
                </c:pt>
                <c:pt idx="5">
                  <c:v>130.2834</c:v>
                </c:pt>
                <c:pt idx="6">
                  <c:v>130.88265999999999</c:v>
                </c:pt>
                <c:pt idx="7">
                  <c:v>129.25785999999999</c:v>
                </c:pt>
                <c:pt idx="8">
                  <c:v>130.64676</c:v>
                </c:pt>
                <c:pt idx="9">
                  <c:v>133.41831999999999</c:v>
                </c:pt>
                <c:pt idx="10">
                  <c:v>132.86803</c:v>
                </c:pt>
                <c:pt idx="11">
                  <c:v>130.60045</c:v>
                </c:pt>
                <c:pt idx="12">
                  <c:v>127.94273</c:v>
                </c:pt>
                <c:pt idx="13">
                  <c:v>124.884</c:v>
                </c:pt>
                <c:pt idx="14">
                  <c:v>129.43405999999999</c:v>
                </c:pt>
                <c:pt idx="15">
                  <c:v>129.22057000000001</c:v>
                </c:pt>
                <c:pt idx="16">
                  <c:v>131.55446000000001</c:v>
                </c:pt>
                <c:pt idx="17">
                  <c:v>131.4426</c:v>
                </c:pt>
                <c:pt idx="18">
                  <c:v>131.38285999999999</c:v>
                </c:pt>
                <c:pt idx="19">
                  <c:v>126.89972</c:v>
                </c:pt>
                <c:pt idx="20">
                  <c:v>130.13828000000001</c:v>
                </c:pt>
                <c:pt idx="21">
                  <c:v>131.01579000000001</c:v>
                </c:pt>
                <c:pt idx="22">
                  <c:v>130.29401999999999</c:v>
                </c:pt>
                <c:pt idx="23">
                  <c:v>129.78072</c:v>
                </c:pt>
                <c:pt idx="24">
                  <c:v>130.62145000000001</c:v>
                </c:pt>
                <c:pt idx="25">
                  <c:v>129.25015999999999</c:v>
                </c:pt>
                <c:pt idx="26">
                  <c:v>125.54355</c:v>
                </c:pt>
                <c:pt idx="27">
                  <c:v>121.79826</c:v>
                </c:pt>
                <c:pt idx="28">
                  <c:v>122.33068</c:v>
                </c:pt>
                <c:pt idx="29">
                  <c:v>122.64491</c:v>
                </c:pt>
                <c:pt idx="30">
                  <c:v>125.75776</c:v>
                </c:pt>
                <c:pt idx="31">
                  <c:v>125.11972</c:v>
                </c:pt>
                <c:pt idx="32">
                  <c:v>123.57498</c:v>
                </c:pt>
                <c:pt idx="33">
                  <c:v>127.56682000000001</c:v>
                </c:pt>
                <c:pt idx="34">
                  <c:v>128.35506000000001</c:v>
                </c:pt>
                <c:pt idx="35">
                  <c:v>127.49136</c:v>
                </c:pt>
                <c:pt idx="36">
                  <c:v>127.56363</c:v>
                </c:pt>
                <c:pt idx="37">
                  <c:v>121.25351999999999</c:v>
                </c:pt>
                <c:pt idx="38">
                  <c:v>127.23714</c:v>
                </c:pt>
                <c:pt idx="39">
                  <c:v>127.07835</c:v>
                </c:pt>
                <c:pt idx="40">
                  <c:v>127.54006</c:v>
                </c:pt>
                <c:pt idx="41">
                  <c:v>128.39265</c:v>
                </c:pt>
                <c:pt idx="42">
                  <c:v>129.18949000000001</c:v>
                </c:pt>
                <c:pt idx="43">
                  <c:v>128.89914999999999</c:v>
                </c:pt>
                <c:pt idx="44">
                  <c:v>128.76862</c:v>
                </c:pt>
                <c:pt idx="45">
                  <c:v>127.93798</c:v>
                </c:pt>
                <c:pt idx="46">
                  <c:v>127.55783</c:v>
                </c:pt>
                <c:pt idx="47">
                  <c:v>125.71031000000001</c:v>
                </c:pt>
              </c:numCache>
            </c:numRef>
          </c:val>
          <c:smooth val="0"/>
          <c:extLst>
            <c:ext xmlns:c16="http://schemas.microsoft.com/office/drawing/2014/chart" uri="{C3380CC4-5D6E-409C-BE32-E72D297353CC}">
              <c16:uniqueId val="{00000003-69DD-4E66-BD1D-C5AE6F75578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12.527049999999999</c:v>
                </c:pt>
                <c:pt idx="1">
                  <c:v>14.693020000000001</c:v>
                </c:pt>
                <c:pt idx="2">
                  <c:v>14.73366</c:v>
                </c:pt>
                <c:pt idx="3">
                  <c:v>15.25076</c:v>
                </c:pt>
                <c:pt idx="4">
                  <c:v>14.765790000000001</c:v>
                </c:pt>
                <c:pt idx="5">
                  <c:v>14.741860000000001</c:v>
                </c:pt>
                <c:pt idx="6">
                  <c:v>15.192209999999999</c:v>
                </c:pt>
                <c:pt idx="7">
                  <c:v>14.88171</c:v>
                </c:pt>
                <c:pt idx="8">
                  <c:v>13.77871</c:v>
                </c:pt>
                <c:pt idx="9">
                  <c:v>14.02186</c:v>
                </c:pt>
                <c:pt idx="10">
                  <c:v>14.27567</c:v>
                </c:pt>
                <c:pt idx="11">
                  <c:v>13.76144</c:v>
                </c:pt>
                <c:pt idx="12">
                  <c:v>13.00301</c:v>
                </c:pt>
                <c:pt idx="13">
                  <c:v>12.317679999999999</c:v>
                </c:pt>
                <c:pt idx="14">
                  <c:v>12.203720000000001</c:v>
                </c:pt>
                <c:pt idx="15">
                  <c:v>12.59464</c:v>
                </c:pt>
                <c:pt idx="16">
                  <c:v>14.15598</c:v>
                </c:pt>
                <c:pt idx="17">
                  <c:v>14.26065</c:v>
                </c:pt>
                <c:pt idx="18">
                  <c:v>14.39541</c:v>
                </c:pt>
                <c:pt idx="19">
                  <c:v>14.227069999999999</c:v>
                </c:pt>
                <c:pt idx="20">
                  <c:v>14.59972</c:v>
                </c:pt>
                <c:pt idx="21">
                  <c:v>14.861560000000001</c:v>
                </c:pt>
                <c:pt idx="22">
                  <c:v>14.65113</c:v>
                </c:pt>
                <c:pt idx="23">
                  <c:v>14.7508</c:v>
                </c:pt>
                <c:pt idx="24">
                  <c:v>14.3826</c:v>
                </c:pt>
                <c:pt idx="25">
                  <c:v>12.944610000000001</c:v>
                </c:pt>
                <c:pt idx="26">
                  <c:v>13.63551</c:v>
                </c:pt>
                <c:pt idx="27">
                  <c:v>13.815799999999999</c:v>
                </c:pt>
                <c:pt idx="28">
                  <c:v>15.26088</c:v>
                </c:pt>
                <c:pt idx="29">
                  <c:v>14.834989999999999</c:v>
                </c:pt>
                <c:pt idx="30">
                  <c:v>15.30193</c:v>
                </c:pt>
                <c:pt idx="31">
                  <c:v>13.111190000000001</c:v>
                </c:pt>
                <c:pt idx="32">
                  <c:v>12.92746</c:v>
                </c:pt>
                <c:pt idx="33">
                  <c:v>12.48621</c:v>
                </c:pt>
                <c:pt idx="34">
                  <c:v>13.90035</c:v>
                </c:pt>
                <c:pt idx="35">
                  <c:v>13.51722</c:v>
                </c:pt>
                <c:pt idx="36">
                  <c:v>13.06793</c:v>
                </c:pt>
                <c:pt idx="37">
                  <c:v>12.51224</c:v>
                </c:pt>
                <c:pt idx="38">
                  <c:v>12.19455</c:v>
                </c:pt>
                <c:pt idx="39">
                  <c:v>12.301170000000001</c:v>
                </c:pt>
                <c:pt idx="40">
                  <c:v>13.51154</c:v>
                </c:pt>
                <c:pt idx="41">
                  <c:v>13.47542</c:v>
                </c:pt>
                <c:pt idx="42">
                  <c:v>13.75611</c:v>
                </c:pt>
                <c:pt idx="43">
                  <c:v>14.16732</c:v>
                </c:pt>
                <c:pt idx="44">
                  <c:v>14.22377</c:v>
                </c:pt>
                <c:pt idx="45">
                  <c:v>14.23183</c:v>
                </c:pt>
                <c:pt idx="46">
                  <c:v>14.60449</c:v>
                </c:pt>
                <c:pt idx="47">
                  <c:v>14.396520000000001</c:v>
                </c:pt>
              </c:numCache>
            </c:numRef>
          </c:val>
          <c:smooth val="0"/>
          <c:extLst>
            <c:ext xmlns:c16="http://schemas.microsoft.com/office/drawing/2014/chart" uri="{C3380CC4-5D6E-409C-BE32-E72D297353CC}">
              <c16:uniqueId val="{00000004-69DD-4E66-BD1D-C5AE6F75578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9DD-4E66-BD1D-C5AE6F75578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36.766399999999997</c:v>
                </c:pt>
                <c:pt idx="1">
                  <c:v>36.6873</c:v>
                </c:pt>
                <c:pt idx="2">
                  <c:v>35.519500000000001</c:v>
                </c:pt>
                <c:pt idx="3">
                  <c:v>37.011200000000002</c:v>
                </c:pt>
                <c:pt idx="4">
                  <c:v>34.683</c:v>
                </c:pt>
                <c:pt idx="5">
                  <c:v>34.459899999999998</c:v>
                </c:pt>
                <c:pt idx="6">
                  <c:v>35.670200000000001</c:v>
                </c:pt>
                <c:pt idx="7">
                  <c:v>36.346299999999999</c:v>
                </c:pt>
                <c:pt idx="8">
                  <c:v>36.5182</c:v>
                </c:pt>
                <c:pt idx="9">
                  <c:v>34.589399999999998</c:v>
                </c:pt>
                <c:pt idx="10">
                  <c:v>34.955300000000001</c:v>
                </c:pt>
                <c:pt idx="11">
                  <c:v>33.334299999999999</c:v>
                </c:pt>
                <c:pt idx="12">
                  <c:v>30.110499999999998</c:v>
                </c:pt>
                <c:pt idx="13">
                  <c:v>30.1143</c:v>
                </c:pt>
                <c:pt idx="14">
                  <c:v>33.01</c:v>
                </c:pt>
                <c:pt idx="15">
                  <c:v>33.125900000000001</c:v>
                </c:pt>
                <c:pt idx="16">
                  <c:v>33.083799999999997</c:v>
                </c:pt>
                <c:pt idx="17">
                  <c:v>34.373399999999997</c:v>
                </c:pt>
                <c:pt idx="18">
                  <c:v>35.862400000000001</c:v>
                </c:pt>
                <c:pt idx="19">
                  <c:v>36.0426</c:v>
                </c:pt>
                <c:pt idx="20">
                  <c:v>34.2136</c:v>
                </c:pt>
                <c:pt idx="21">
                  <c:v>34.1068</c:v>
                </c:pt>
                <c:pt idx="22">
                  <c:v>33.795499999999997</c:v>
                </c:pt>
                <c:pt idx="23">
                  <c:v>33.346200000000003</c:v>
                </c:pt>
                <c:pt idx="24">
                  <c:v>32.141599999999997</c:v>
                </c:pt>
                <c:pt idx="25">
                  <c:v>31.7286</c:v>
                </c:pt>
                <c:pt idx="26">
                  <c:v>33.375300000000003</c:v>
                </c:pt>
                <c:pt idx="27">
                  <c:v>35.046799999999998</c:v>
                </c:pt>
                <c:pt idx="28">
                  <c:v>33.158799999999999</c:v>
                </c:pt>
                <c:pt idx="29">
                  <c:v>30.803699999999999</c:v>
                </c:pt>
                <c:pt idx="30">
                  <c:v>30.224</c:v>
                </c:pt>
                <c:pt idx="31">
                  <c:v>30.634</c:v>
                </c:pt>
                <c:pt idx="32">
                  <c:v>29.747299999999999</c:v>
                </c:pt>
                <c:pt idx="33">
                  <c:v>29.539100000000001</c:v>
                </c:pt>
                <c:pt idx="34">
                  <c:v>29.4346</c:v>
                </c:pt>
                <c:pt idx="35">
                  <c:v>31.023900000000001</c:v>
                </c:pt>
                <c:pt idx="36">
                  <c:v>28.300599999999999</c:v>
                </c:pt>
                <c:pt idx="37">
                  <c:v>27.9391</c:v>
                </c:pt>
                <c:pt idx="38">
                  <c:v>30.378900000000002</c:v>
                </c:pt>
                <c:pt idx="39">
                  <c:v>29.6418</c:v>
                </c:pt>
                <c:pt idx="40">
                  <c:v>31.403500000000001</c:v>
                </c:pt>
                <c:pt idx="41">
                  <c:v>31.924299999999999</c:v>
                </c:pt>
                <c:pt idx="42">
                  <c:v>33.130099999999999</c:v>
                </c:pt>
                <c:pt idx="43">
                  <c:v>36.110399999999998</c:v>
                </c:pt>
                <c:pt idx="44">
                  <c:v>36.038699999999999</c:v>
                </c:pt>
                <c:pt idx="45">
                  <c:v>36.476500000000001</c:v>
                </c:pt>
                <c:pt idx="46">
                  <c:v>36.539299999999997</c:v>
                </c:pt>
                <c:pt idx="47">
                  <c:v>36.843200000000003</c:v>
                </c:pt>
              </c:numCache>
            </c:numRef>
          </c:val>
          <c:smooth val="0"/>
          <c:extLst>
            <c:ext xmlns:c16="http://schemas.microsoft.com/office/drawing/2014/chart" uri="{C3380CC4-5D6E-409C-BE32-E72D297353CC}">
              <c16:uniqueId val="{00000006-69DD-4E66-BD1D-C5AE6F75578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69DD-4E66-BD1D-C5AE6F75578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9DD-4E66-BD1D-C5AE6F75578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9DD-4E66-BD1D-C5AE6F75578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91.779250000000005</c:v>
                </c:pt>
                <c:pt idx="1">
                  <c:v>92.910749999999993</c:v>
                </c:pt>
                <c:pt idx="2">
                  <c:v>92.417820000000006</c:v>
                </c:pt>
                <c:pt idx="3">
                  <c:v>91.482339999999994</c:v>
                </c:pt>
                <c:pt idx="4">
                  <c:v>93.139499999999998</c:v>
                </c:pt>
                <c:pt idx="5">
                  <c:v>91.046059999999997</c:v>
                </c:pt>
                <c:pt idx="6">
                  <c:v>90.843299999999999</c:v>
                </c:pt>
                <c:pt idx="7">
                  <c:v>91.275139999999993</c:v>
                </c:pt>
                <c:pt idx="8">
                  <c:v>89.432190000000006</c:v>
                </c:pt>
                <c:pt idx="9">
                  <c:v>89.503050000000002</c:v>
                </c:pt>
                <c:pt idx="10">
                  <c:v>90.659760000000006</c:v>
                </c:pt>
                <c:pt idx="11">
                  <c:v>93.110349999999997</c:v>
                </c:pt>
                <c:pt idx="12">
                  <c:v>91.557209999999998</c:v>
                </c:pt>
                <c:pt idx="13">
                  <c:v>92.630840000000006</c:v>
                </c:pt>
                <c:pt idx="14">
                  <c:v>92.063519999999997</c:v>
                </c:pt>
                <c:pt idx="15">
                  <c:v>92.760840000000002</c:v>
                </c:pt>
                <c:pt idx="16">
                  <c:v>91.132180000000005</c:v>
                </c:pt>
                <c:pt idx="17">
                  <c:v>92.895880000000005</c:v>
                </c:pt>
                <c:pt idx="18">
                  <c:v>92.84169</c:v>
                </c:pt>
                <c:pt idx="19">
                  <c:v>90.872619999999998</c:v>
                </c:pt>
                <c:pt idx="20">
                  <c:v>93.323400000000007</c:v>
                </c:pt>
                <c:pt idx="21">
                  <c:v>92.975989999999996</c:v>
                </c:pt>
                <c:pt idx="22">
                  <c:v>93.070179999999993</c:v>
                </c:pt>
                <c:pt idx="23">
                  <c:v>93.625960000000006</c:v>
                </c:pt>
                <c:pt idx="24">
                  <c:v>92.693979999999996</c:v>
                </c:pt>
                <c:pt idx="25">
                  <c:v>91.377129999999994</c:v>
                </c:pt>
                <c:pt idx="26">
                  <c:v>92.302409999999995</c:v>
                </c:pt>
                <c:pt idx="27">
                  <c:v>93.359200000000001</c:v>
                </c:pt>
                <c:pt idx="28">
                  <c:v>92.327770000000001</c:v>
                </c:pt>
                <c:pt idx="29">
                  <c:v>91.763379999999998</c:v>
                </c:pt>
                <c:pt idx="30">
                  <c:v>90.966359999999995</c:v>
                </c:pt>
                <c:pt idx="31">
                  <c:v>91.43768</c:v>
                </c:pt>
                <c:pt idx="32">
                  <c:v>92.425880000000006</c:v>
                </c:pt>
                <c:pt idx="33">
                  <c:v>91.98142</c:v>
                </c:pt>
                <c:pt idx="34">
                  <c:v>93.125590000000003</c:v>
                </c:pt>
                <c:pt idx="35">
                  <c:v>92.391120000000001</c:v>
                </c:pt>
                <c:pt idx="36">
                  <c:v>92.101140000000001</c:v>
                </c:pt>
                <c:pt idx="37">
                  <c:v>92.09366</c:v>
                </c:pt>
                <c:pt idx="38">
                  <c:v>92.829520000000002</c:v>
                </c:pt>
                <c:pt idx="39">
                  <c:v>94.347430000000003</c:v>
                </c:pt>
                <c:pt idx="40">
                  <c:v>92.511449999999996</c:v>
                </c:pt>
                <c:pt idx="41">
                  <c:v>92.721919999999997</c:v>
                </c:pt>
                <c:pt idx="42">
                  <c:v>92.612099999999998</c:v>
                </c:pt>
                <c:pt idx="43">
                  <c:v>92.164320000000004</c:v>
                </c:pt>
                <c:pt idx="44">
                  <c:v>92.936700000000002</c:v>
                </c:pt>
                <c:pt idx="45">
                  <c:v>93.74391</c:v>
                </c:pt>
                <c:pt idx="46">
                  <c:v>92.592579999999998</c:v>
                </c:pt>
                <c:pt idx="47">
                  <c:v>91.501549999999995</c:v>
                </c:pt>
              </c:numCache>
            </c:numRef>
          </c:val>
          <c:smooth val="0"/>
          <c:extLst>
            <c:ext xmlns:c16="http://schemas.microsoft.com/office/drawing/2014/chart" uri="{C3380CC4-5D6E-409C-BE32-E72D297353CC}">
              <c16:uniqueId val="{0000000A-69DD-4E66-BD1D-C5AE6F75578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24.934480000000001</c:v>
                </c:pt>
                <c:pt idx="1">
                  <c:v>24.952359999999999</c:v>
                </c:pt>
                <c:pt idx="2">
                  <c:v>24.934629999999999</c:v>
                </c:pt>
                <c:pt idx="3">
                  <c:v>24.87555</c:v>
                </c:pt>
                <c:pt idx="4">
                  <c:v>24.885110000000001</c:v>
                </c:pt>
                <c:pt idx="5">
                  <c:v>24.911539999999999</c:v>
                </c:pt>
                <c:pt idx="6">
                  <c:v>25.009599999999999</c:v>
                </c:pt>
                <c:pt idx="7">
                  <c:v>25.05058</c:v>
                </c:pt>
                <c:pt idx="8">
                  <c:v>25.015640000000001</c:v>
                </c:pt>
                <c:pt idx="9">
                  <c:v>25.026260000000001</c:v>
                </c:pt>
                <c:pt idx="10">
                  <c:v>25.008959999999998</c:v>
                </c:pt>
                <c:pt idx="11">
                  <c:v>24.934229999999999</c:v>
                </c:pt>
                <c:pt idx="12">
                  <c:v>24.84591</c:v>
                </c:pt>
                <c:pt idx="13">
                  <c:v>24.73761</c:v>
                </c:pt>
                <c:pt idx="14">
                  <c:v>24.729189999999999</c:v>
                </c:pt>
                <c:pt idx="15">
                  <c:v>24.642399999999999</c:v>
                </c:pt>
                <c:pt idx="16">
                  <c:v>24.639659999999999</c:v>
                </c:pt>
                <c:pt idx="17">
                  <c:v>24.74193</c:v>
                </c:pt>
                <c:pt idx="18">
                  <c:v>24.827940000000002</c:v>
                </c:pt>
                <c:pt idx="19">
                  <c:v>24.773589999999999</c:v>
                </c:pt>
                <c:pt idx="20">
                  <c:v>24.755009999999999</c:v>
                </c:pt>
                <c:pt idx="21">
                  <c:v>24.73226</c:v>
                </c:pt>
                <c:pt idx="22">
                  <c:v>24.59883</c:v>
                </c:pt>
                <c:pt idx="23">
                  <c:v>24.540420000000001</c:v>
                </c:pt>
                <c:pt idx="24">
                  <c:v>24.53444</c:v>
                </c:pt>
                <c:pt idx="25">
                  <c:v>24.553290000000001</c:v>
                </c:pt>
                <c:pt idx="26">
                  <c:v>24.545929999999998</c:v>
                </c:pt>
                <c:pt idx="27">
                  <c:v>24.56523</c:v>
                </c:pt>
                <c:pt idx="28">
                  <c:v>24.59825</c:v>
                </c:pt>
                <c:pt idx="29">
                  <c:v>24.61337</c:v>
                </c:pt>
                <c:pt idx="30">
                  <c:v>24.517939999999999</c:v>
                </c:pt>
                <c:pt idx="31">
                  <c:v>24.483029999999999</c:v>
                </c:pt>
                <c:pt idx="32">
                  <c:v>24.4649</c:v>
                </c:pt>
                <c:pt idx="33">
                  <c:v>24.470839999999999</c:v>
                </c:pt>
                <c:pt idx="34">
                  <c:v>24.544599999999999</c:v>
                </c:pt>
                <c:pt idx="35">
                  <c:v>3.82036</c:v>
                </c:pt>
                <c:pt idx="36">
                  <c:v>2.9892400000000001</c:v>
                </c:pt>
                <c:pt idx="37">
                  <c:v>2.98814</c:v>
                </c:pt>
                <c:pt idx="38">
                  <c:v>2.98753</c:v>
                </c:pt>
                <c:pt idx="39">
                  <c:v>3.0004</c:v>
                </c:pt>
                <c:pt idx="40">
                  <c:v>3.0324800000000001</c:v>
                </c:pt>
                <c:pt idx="41">
                  <c:v>3.4201299999999999</c:v>
                </c:pt>
                <c:pt idx="42">
                  <c:v>6.5440199999999997</c:v>
                </c:pt>
                <c:pt idx="43">
                  <c:v>24.59449</c:v>
                </c:pt>
                <c:pt idx="44">
                  <c:v>24.649329999999999</c:v>
                </c:pt>
                <c:pt idx="45">
                  <c:v>24.582850000000001</c:v>
                </c:pt>
                <c:pt idx="46">
                  <c:v>24.791129999999999</c:v>
                </c:pt>
                <c:pt idx="47">
                  <c:v>24.831029999999998</c:v>
                </c:pt>
              </c:numCache>
            </c:numRef>
          </c:val>
          <c:smooth val="0"/>
          <c:extLst>
            <c:ext xmlns:c16="http://schemas.microsoft.com/office/drawing/2014/chart" uri="{C3380CC4-5D6E-409C-BE32-E72D297353CC}">
              <c16:uniqueId val="{0000000B-69DD-4E66-BD1D-C5AE6F75578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9DD-4E66-BD1D-C5AE6F75578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0.63</c:v>
                </c:pt>
                <c:pt idx="2">
                  <c:v>0.6</c:v>
                </c:pt>
                <c:pt idx="3">
                  <c:v>0.6</c:v>
                </c:pt>
                <c:pt idx="4">
                  <c:v>0.57999999999999996</c:v>
                </c:pt>
                <c:pt idx="5">
                  <c:v>0.6</c:v>
                </c:pt>
                <c:pt idx="6">
                  <c:v>0.6</c:v>
                </c:pt>
                <c:pt idx="7">
                  <c:v>0.6</c:v>
                </c:pt>
                <c:pt idx="8">
                  <c:v>0.63</c:v>
                </c:pt>
                <c:pt idx="9">
                  <c:v>0.61</c:v>
                </c:pt>
                <c:pt idx="10">
                  <c:v>0.64</c:v>
                </c:pt>
                <c:pt idx="11">
                  <c:v>0.57999999999999996</c:v>
                </c:pt>
                <c:pt idx="12">
                  <c:v>0.62</c:v>
                </c:pt>
                <c:pt idx="13">
                  <c:v>0.62</c:v>
                </c:pt>
                <c:pt idx="14">
                  <c:v>0.6</c:v>
                </c:pt>
                <c:pt idx="15">
                  <c:v>0.62</c:v>
                </c:pt>
                <c:pt idx="16">
                  <c:v>0.59</c:v>
                </c:pt>
                <c:pt idx="17">
                  <c:v>0.61</c:v>
                </c:pt>
                <c:pt idx="18">
                  <c:v>0.62</c:v>
                </c:pt>
                <c:pt idx="19">
                  <c:v>0.59</c:v>
                </c:pt>
                <c:pt idx="20">
                  <c:v>0.59</c:v>
                </c:pt>
                <c:pt idx="21">
                  <c:v>0.57999999999999996</c:v>
                </c:pt>
                <c:pt idx="22">
                  <c:v>0.56999999999999995</c:v>
                </c:pt>
                <c:pt idx="23">
                  <c:v>0.59</c:v>
                </c:pt>
                <c:pt idx="24">
                  <c:v>0.6</c:v>
                </c:pt>
                <c:pt idx="25">
                  <c:v>0.61</c:v>
                </c:pt>
                <c:pt idx="26">
                  <c:v>0.57999999999999996</c:v>
                </c:pt>
                <c:pt idx="27">
                  <c:v>0.59</c:v>
                </c:pt>
                <c:pt idx="28">
                  <c:v>0.61</c:v>
                </c:pt>
                <c:pt idx="29">
                  <c:v>0.61</c:v>
                </c:pt>
                <c:pt idx="30">
                  <c:v>0.61</c:v>
                </c:pt>
                <c:pt idx="31">
                  <c:v>0.61</c:v>
                </c:pt>
                <c:pt idx="32">
                  <c:v>0.62</c:v>
                </c:pt>
                <c:pt idx="33">
                  <c:v>0.57999999999999996</c:v>
                </c:pt>
                <c:pt idx="34">
                  <c:v>0.54</c:v>
                </c:pt>
                <c:pt idx="35">
                  <c:v>0.67</c:v>
                </c:pt>
                <c:pt idx="36">
                  <c:v>0.67</c:v>
                </c:pt>
                <c:pt idx="37">
                  <c:v>0.67</c:v>
                </c:pt>
                <c:pt idx="38">
                  <c:v>0.68</c:v>
                </c:pt>
                <c:pt idx="39">
                  <c:v>0.66</c:v>
                </c:pt>
                <c:pt idx="40">
                  <c:v>0.66</c:v>
                </c:pt>
                <c:pt idx="41">
                  <c:v>0.69</c:v>
                </c:pt>
                <c:pt idx="42">
                  <c:v>0.66</c:v>
                </c:pt>
                <c:pt idx="43">
                  <c:v>0.68</c:v>
                </c:pt>
                <c:pt idx="44">
                  <c:v>0.69</c:v>
                </c:pt>
                <c:pt idx="45">
                  <c:v>0.69</c:v>
                </c:pt>
                <c:pt idx="46">
                  <c:v>0.6</c:v>
                </c:pt>
                <c:pt idx="47">
                  <c:v>0.65</c:v>
                </c:pt>
              </c:numCache>
            </c:numRef>
          </c:val>
          <c:smooth val="0"/>
          <c:extLst>
            <c:ext xmlns:c16="http://schemas.microsoft.com/office/drawing/2014/chart" uri="{C3380CC4-5D6E-409C-BE32-E72D297353CC}">
              <c16:uniqueId val="{0000000D-69DD-4E66-BD1D-C5AE6F75578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25.281099999999999</c:v>
                </c:pt>
                <c:pt idx="1">
                  <c:v>26.252949999999998</c:v>
                </c:pt>
                <c:pt idx="2">
                  <c:v>26.374929999999999</c:v>
                </c:pt>
                <c:pt idx="3">
                  <c:v>25.525480000000002</c:v>
                </c:pt>
                <c:pt idx="4">
                  <c:v>26.10755</c:v>
                </c:pt>
                <c:pt idx="5">
                  <c:v>25.3142</c:v>
                </c:pt>
                <c:pt idx="6">
                  <c:v>25.04391</c:v>
                </c:pt>
                <c:pt idx="7">
                  <c:v>25.67933</c:v>
                </c:pt>
                <c:pt idx="8">
                  <c:v>25.13062</c:v>
                </c:pt>
                <c:pt idx="9">
                  <c:v>24.997260000000001</c:v>
                </c:pt>
                <c:pt idx="10">
                  <c:v>24.77093</c:v>
                </c:pt>
                <c:pt idx="11">
                  <c:v>24.456230000000001</c:v>
                </c:pt>
                <c:pt idx="12">
                  <c:v>22.917010000000001</c:v>
                </c:pt>
                <c:pt idx="13">
                  <c:v>22.502210000000002</c:v>
                </c:pt>
                <c:pt idx="14">
                  <c:v>22.691109999999998</c:v>
                </c:pt>
                <c:pt idx="15">
                  <c:v>22.987850000000002</c:v>
                </c:pt>
                <c:pt idx="16">
                  <c:v>23.050039999999999</c:v>
                </c:pt>
                <c:pt idx="17">
                  <c:v>24.060890000000001</c:v>
                </c:pt>
                <c:pt idx="18">
                  <c:v>25.368670000000002</c:v>
                </c:pt>
                <c:pt idx="19">
                  <c:v>25.36786</c:v>
                </c:pt>
                <c:pt idx="20">
                  <c:v>26.0289</c:v>
                </c:pt>
                <c:pt idx="21">
                  <c:v>25.38973</c:v>
                </c:pt>
                <c:pt idx="22">
                  <c:v>26.050809999999998</c:v>
                </c:pt>
                <c:pt idx="23">
                  <c:v>24.990600000000001</c:v>
                </c:pt>
                <c:pt idx="24">
                  <c:v>24.60812</c:v>
                </c:pt>
                <c:pt idx="25">
                  <c:v>24.442150000000002</c:v>
                </c:pt>
                <c:pt idx="26">
                  <c:v>26.711349999999999</c:v>
                </c:pt>
                <c:pt idx="27">
                  <c:v>26.54909</c:v>
                </c:pt>
                <c:pt idx="28">
                  <c:v>26.128730000000001</c:v>
                </c:pt>
                <c:pt idx="29">
                  <c:v>26.670940000000002</c:v>
                </c:pt>
                <c:pt idx="30">
                  <c:v>27.106590000000001</c:v>
                </c:pt>
                <c:pt idx="31">
                  <c:v>26.161200000000001</c:v>
                </c:pt>
                <c:pt idx="32">
                  <c:v>25.87161</c:v>
                </c:pt>
                <c:pt idx="33">
                  <c:v>25.760809999999999</c:v>
                </c:pt>
                <c:pt idx="34">
                  <c:v>25.160049999999998</c:v>
                </c:pt>
                <c:pt idx="35">
                  <c:v>23.89799</c:v>
                </c:pt>
                <c:pt idx="36">
                  <c:v>23.39433</c:v>
                </c:pt>
                <c:pt idx="37">
                  <c:v>22.986889999999999</c:v>
                </c:pt>
                <c:pt idx="38">
                  <c:v>24.318390000000001</c:v>
                </c:pt>
                <c:pt idx="39">
                  <c:v>23.62332</c:v>
                </c:pt>
                <c:pt idx="40">
                  <c:v>23.415299999999998</c:v>
                </c:pt>
                <c:pt idx="41">
                  <c:v>24.511189999999999</c:v>
                </c:pt>
                <c:pt idx="42">
                  <c:v>25.084350000000001</c:v>
                </c:pt>
                <c:pt idx="43">
                  <c:v>26.74042</c:v>
                </c:pt>
                <c:pt idx="44">
                  <c:v>26.167719999999999</c:v>
                </c:pt>
                <c:pt idx="45">
                  <c:v>26.818249999999999</c:v>
                </c:pt>
                <c:pt idx="46">
                  <c:v>27.82837</c:v>
                </c:pt>
                <c:pt idx="47">
                  <c:v>26.779579999999999</c:v>
                </c:pt>
              </c:numCache>
            </c:numRef>
          </c:val>
          <c:smooth val="0"/>
          <c:extLst>
            <c:ext xmlns:c16="http://schemas.microsoft.com/office/drawing/2014/chart" uri="{C3380CC4-5D6E-409C-BE32-E72D297353CC}">
              <c16:uniqueId val="{0000000E-69DD-4E66-BD1D-C5AE6F75578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456.02145000000002</c:v>
                </c:pt>
                <c:pt idx="1">
                  <c:v>455.26936000000001</c:v>
                </c:pt>
                <c:pt idx="2">
                  <c:v>455.82243</c:v>
                </c:pt>
                <c:pt idx="3">
                  <c:v>452.93714999999997</c:v>
                </c:pt>
                <c:pt idx="4">
                  <c:v>451.40001000000001</c:v>
                </c:pt>
                <c:pt idx="5">
                  <c:v>455.35712000000001</c:v>
                </c:pt>
                <c:pt idx="6">
                  <c:v>453.37468000000001</c:v>
                </c:pt>
                <c:pt idx="7">
                  <c:v>446.25686999999999</c:v>
                </c:pt>
                <c:pt idx="8">
                  <c:v>449.75891999999999</c:v>
                </c:pt>
                <c:pt idx="9">
                  <c:v>446.00366000000002</c:v>
                </c:pt>
                <c:pt idx="10">
                  <c:v>445.51172000000003</c:v>
                </c:pt>
                <c:pt idx="11">
                  <c:v>452.85518999999999</c:v>
                </c:pt>
                <c:pt idx="12">
                  <c:v>444.52933000000002</c:v>
                </c:pt>
                <c:pt idx="13">
                  <c:v>449.22293999999999</c:v>
                </c:pt>
                <c:pt idx="14">
                  <c:v>447.51071999999999</c:v>
                </c:pt>
                <c:pt idx="15">
                  <c:v>447.70245999999997</c:v>
                </c:pt>
                <c:pt idx="16">
                  <c:v>447.2645</c:v>
                </c:pt>
                <c:pt idx="17">
                  <c:v>457.25513999999998</c:v>
                </c:pt>
                <c:pt idx="18">
                  <c:v>456.30122999999998</c:v>
                </c:pt>
                <c:pt idx="19">
                  <c:v>451.96285</c:v>
                </c:pt>
                <c:pt idx="20">
                  <c:v>461.95524</c:v>
                </c:pt>
                <c:pt idx="21">
                  <c:v>453.97005000000001</c:v>
                </c:pt>
                <c:pt idx="22">
                  <c:v>454.10435999999999</c:v>
                </c:pt>
                <c:pt idx="23">
                  <c:v>452.60667999999998</c:v>
                </c:pt>
                <c:pt idx="24">
                  <c:v>451.37126999999998</c:v>
                </c:pt>
                <c:pt idx="25">
                  <c:v>447.30047000000002</c:v>
                </c:pt>
                <c:pt idx="26">
                  <c:v>451.83747</c:v>
                </c:pt>
                <c:pt idx="27">
                  <c:v>457.62693000000002</c:v>
                </c:pt>
                <c:pt idx="28">
                  <c:v>455.60865999999999</c:v>
                </c:pt>
                <c:pt idx="29">
                  <c:v>453.94851</c:v>
                </c:pt>
                <c:pt idx="30">
                  <c:v>445.91259000000002</c:v>
                </c:pt>
                <c:pt idx="31">
                  <c:v>446.43471</c:v>
                </c:pt>
                <c:pt idx="32">
                  <c:v>450.99757</c:v>
                </c:pt>
                <c:pt idx="33">
                  <c:v>453.39371</c:v>
                </c:pt>
                <c:pt idx="34">
                  <c:v>452.31065000000001</c:v>
                </c:pt>
                <c:pt idx="35">
                  <c:v>452.03357</c:v>
                </c:pt>
                <c:pt idx="36">
                  <c:v>446.27962000000002</c:v>
                </c:pt>
                <c:pt idx="37">
                  <c:v>456.94565</c:v>
                </c:pt>
                <c:pt idx="38">
                  <c:v>453.58393000000001</c:v>
                </c:pt>
                <c:pt idx="39">
                  <c:v>452.40480000000002</c:v>
                </c:pt>
                <c:pt idx="40">
                  <c:v>454.92496999999997</c:v>
                </c:pt>
                <c:pt idx="41">
                  <c:v>456.93205999999998</c:v>
                </c:pt>
                <c:pt idx="42">
                  <c:v>458.62693000000002</c:v>
                </c:pt>
                <c:pt idx="43">
                  <c:v>462.83379000000002</c:v>
                </c:pt>
                <c:pt idx="44">
                  <c:v>462.31436000000002</c:v>
                </c:pt>
                <c:pt idx="45">
                  <c:v>462.35743000000002</c:v>
                </c:pt>
                <c:pt idx="46">
                  <c:v>467.66676999999999</c:v>
                </c:pt>
                <c:pt idx="47">
                  <c:v>459.45278999999999</c:v>
                </c:pt>
              </c:numCache>
            </c:numRef>
          </c:val>
          <c:smooth val="0"/>
          <c:extLst>
            <c:ext xmlns:c16="http://schemas.microsoft.com/office/drawing/2014/chart" uri="{C3380CC4-5D6E-409C-BE32-E72D297353CC}">
              <c16:uniqueId val="{0000000F-69DD-4E66-BD1D-C5AE6F75578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9DD-4E66-BD1D-C5AE6F75578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151.03309999999999</c:v>
                </c:pt>
                <c:pt idx="1">
                  <c:v>144.79130000000001</c:v>
                </c:pt>
                <c:pt idx="2">
                  <c:v>143.74</c:v>
                </c:pt>
                <c:pt idx="3">
                  <c:v>144.1722</c:v>
                </c:pt>
                <c:pt idx="4">
                  <c:v>143.79910000000001</c:v>
                </c:pt>
                <c:pt idx="5">
                  <c:v>145.94149999999999</c:v>
                </c:pt>
                <c:pt idx="6">
                  <c:v>143.37569999999999</c:v>
                </c:pt>
                <c:pt idx="7">
                  <c:v>146.13669999999999</c:v>
                </c:pt>
                <c:pt idx="8">
                  <c:v>144.9194</c:v>
                </c:pt>
                <c:pt idx="9">
                  <c:v>143.56190000000001</c:v>
                </c:pt>
                <c:pt idx="10">
                  <c:v>142.7287</c:v>
                </c:pt>
                <c:pt idx="11">
                  <c:v>138.30350000000001</c:v>
                </c:pt>
                <c:pt idx="12">
                  <c:v>145.56290000000001</c:v>
                </c:pt>
                <c:pt idx="13">
                  <c:v>148.31010000000001</c:v>
                </c:pt>
                <c:pt idx="14">
                  <c:v>146.48560000000001</c:v>
                </c:pt>
                <c:pt idx="15">
                  <c:v>147.96440000000001</c:v>
                </c:pt>
                <c:pt idx="16">
                  <c:v>149.3287</c:v>
                </c:pt>
                <c:pt idx="17">
                  <c:v>145.9974</c:v>
                </c:pt>
                <c:pt idx="18">
                  <c:v>149.84540000000001</c:v>
                </c:pt>
                <c:pt idx="19">
                  <c:v>148.54810000000001</c:v>
                </c:pt>
                <c:pt idx="20">
                  <c:v>150.2116</c:v>
                </c:pt>
                <c:pt idx="21">
                  <c:v>145.77289999999999</c:v>
                </c:pt>
                <c:pt idx="22">
                  <c:v>145.4366</c:v>
                </c:pt>
                <c:pt idx="23">
                  <c:v>151.80250000000001</c:v>
                </c:pt>
                <c:pt idx="24">
                  <c:v>149.22450000000001</c:v>
                </c:pt>
                <c:pt idx="25">
                  <c:v>148.7398</c:v>
                </c:pt>
                <c:pt idx="26">
                  <c:v>149.5874</c:v>
                </c:pt>
                <c:pt idx="27">
                  <c:v>153.4091</c:v>
                </c:pt>
                <c:pt idx="28">
                  <c:v>151.03190000000001</c:v>
                </c:pt>
                <c:pt idx="29">
                  <c:v>148.73830000000001</c:v>
                </c:pt>
                <c:pt idx="30">
                  <c:v>149.8348</c:v>
                </c:pt>
                <c:pt idx="31">
                  <c:v>132.8843</c:v>
                </c:pt>
                <c:pt idx="32">
                  <c:v>147.36930000000001</c:v>
                </c:pt>
                <c:pt idx="33">
                  <c:v>149.53880000000001</c:v>
                </c:pt>
                <c:pt idx="34">
                  <c:v>144.16419999999999</c:v>
                </c:pt>
                <c:pt idx="35">
                  <c:v>147.10040000000001</c:v>
                </c:pt>
                <c:pt idx="36">
                  <c:v>146.40639999999999</c:v>
                </c:pt>
                <c:pt idx="37">
                  <c:v>139.49340000000001</c:v>
                </c:pt>
                <c:pt idx="38">
                  <c:v>149.4511</c:v>
                </c:pt>
                <c:pt idx="39">
                  <c:v>149.495</c:v>
                </c:pt>
                <c:pt idx="40">
                  <c:v>144.95169999999999</c:v>
                </c:pt>
                <c:pt idx="41">
                  <c:v>150.2698</c:v>
                </c:pt>
                <c:pt idx="42">
                  <c:v>151.55439999999999</c:v>
                </c:pt>
                <c:pt idx="43">
                  <c:v>145.2208</c:v>
                </c:pt>
                <c:pt idx="44">
                  <c:v>144.96109999999999</c:v>
                </c:pt>
                <c:pt idx="45">
                  <c:v>152.07589999999999</c:v>
                </c:pt>
                <c:pt idx="46">
                  <c:v>153.59020000000001</c:v>
                </c:pt>
                <c:pt idx="47">
                  <c:v>152.03270000000001</c:v>
                </c:pt>
              </c:numCache>
            </c:numRef>
          </c:val>
          <c:smooth val="0"/>
          <c:extLst>
            <c:ext xmlns:c16="http://schemas.microsoft.com/office/drawing/2014/chart" uri="{C3380CC4-5D6E-409C-BE32-E72D297353CC}">
              <c16:uniqueId val="{00000011-69DD-4E66-BD1D-C5AE6F75578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18.398199999999999</c:v>
                </c:pt>
                <c:pt idx="1">
                  <c:v>18.41648</c:v>
                </c:pt>
                <c:pt idx="2">
                  <c:v>18.295950000000001</c:v>
                </c:pt>
                <c:pt idx="3">
                  <c:v>18.055959999999999</c:v>
                </c:pt>
                <c:pt idx="4">
                  <c:v>18.225650000000002</c:v>
                </c:pt>
                <c:pt idx="5">
                  <c:v>18.24738</c:v>
                </c:pt>
                <c:pt idx="6">
                  <c:v>18.44014</c:v>
                </c:pt>
                <c:pt idx="7">
                  <c:v>18.420739999999999</c:v>
                </c:pt>
                <c:pt idx="8">
                  <c:v>17.860710000000001</c:v>
                </c:pt>
                <c:pt idx="9">
                  <c:v>18.242830000000001</c:v>
                </c:pt>
                <c:pt idx="10">
                  <c:v>17.956420000000001</c:v>
                </c:pt>
                <c:pt idx="11">
                  <c:v>17.564409999999999</c:v>
                </c:pt>
                <c:pt idx="12">
                  <c:v>7.5506099999999998</c:v>
                </c:pt>
                <c:pt idx="13">
                  <c:v>6.81602</c:v>
                </c:pt>
                <c:pt idx="14">
                  <c:v>6.9872500000000004</c:v>
                </c:pt>
                <c:pt idx="15">
                  <c:v>8.3839400000000008</c:v>
                </c:pt>
                <c:pt idx="16">
                  <c:v>8.7957800000000006</c:v>
                </c:pt>
                <c:pt idx="17">
                  <c:v>8.3330199999999994</c:v>
                </c:pt>
                <c:pt idx="18">
                  <c:v>8.4799500000000005</c:v>
                </c:pt>
                <c:pt idx="19">
                  <c:v>8.7240800000000007</c:v>
                </c:pt>
                <c:pt idx="20">
                  <c:v>7.6913400000000003</c:v>
                </c:pt>
                <c:pt idx="21">
                  <c:v>8.6262600000000003</c:v>
                </c:pt>
                <c:pt idx="22">
                  <c:v>8.6050900000000006</c:v>
                </c:pt>
                <c:pt idx="23">
                  <c:v>8.5607199999999999</c:v>
                </c:pt>
                <c:pt idx="24">
                  <c:v>8.4843100000000007</c:v>
                </c:pt>
                <c:pt idx="25">
                  <c:v>8.4732699999999994</c:v>
                </c:pt>
                <c:pt idx="26">
                  <c:v>8.0752799999999993</c:v>
                </c:pt>
                <c:pt idx="27">
                  <c:v>8.0847499999999997</c:v>
                </c:pt>
                <c:pt idx="28">
                  <c:v>9.3427600000000002</c:v>
                </c:pt>
                <c:pt idx="29">
                  <c:v>9.2271800000000006</c:v>
                </c:pt>
                <c:pt idx="30">
                  <c:v>9.5803799999999999</c:v>
                </c:pt>
                <c:pt idx="31">
                  <c:v>9.8337599999999998</c:v>
                </c:pt>
                <c:pt idx="32">
                  <c:v>9.6019600000000001</c:v>
                </c:pt>
                <c:pt idx="33">
                  <c:v>16.49014</c:v>
                </c:pt>
                <c:pt idx="34">
                  <c:v>16.918990000000001</c:v>
                </c:pt>
                <c:pt idx="35">
                  <c:v>16.409739999999999</c:v>
                </c:pt>
                <c:pt idx="36">
                  <c:v>16.70252</c:v>
                </c:pt>
                <c:pt idx="37">
                  <c:v>16.317489999999999</c:v>
                </c:pt>
                <c:pt idx="38">
                  <c:v>16.73705</c:v>
                </c:pt>
                <c:pt idx="39">
                  <c:v>16.469709999999999</c:v>
                </c:pt>
                <c:pt idx="40">
                  <c:v>17.315169999999998</c:v>
                </c:pt>
                <c:pt idx="41">
                  <c:v>17.325890000000001</c:v>
                </c:pt>
                <c:pt idx="42">
                  <c:v>17.830210000000001</c:v>
                </c:pt>
                <c:pt idx="43">
                  <c:v>17.85182</c:v>
                </c:pt>
                <c:pt idx="44">
                  <c:v>17.691089999999999</c:v>
                </c:pt>
                <c:pt idx="45">
                  <c:v>17.889990000000001</c:v>
                </c:pt>
                <c:pt idx="46">
                  <c:v>17.731919999999999</c:v>
                </c:pt>
                <c:pt idx="47">
                  <c:v>17.781269999999999</c:v>
                </c:pt>
              </c:numCache>
            </c:numRef>
          </c:val>
          <c:smooth val="0"/>
          <c:extLst>
            <c:ext xmlns:c16="http://schemas.microsoft.com/office/drawing/2014/chart" uri="{C3380CC4-5D6E-409C-BE32-E72D297353CC}">
              <c16:uniqueId val="{00000012-69DD-4E66-BD1D-C5AE6F75578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9DD-4E66-BD1D-C5AE6F75578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9DD-4E66-BD1D-C5AE6F75578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16.758199999999999</c:v>
                </c:pt>
                <c:pt idx="1">
                  <c:v>16.2804</c:v>
                </c:pt>
                <c:pt idx="2">
                  <c:v>16.335100000000001</c:v>
                </c:pt>
                <c:pt idx="3">
                  <c:v>16.856100000000001</c:v>
                </c:pt>
                <c:pt idx="4">
                  <c:v>17.1831</c:v>
                </c:pt>
                <c:pt idx="5">
                  <c:v>16.556699999999999</c:v>
                </c:pt>
                <c:pt idx="6">
                  <c:v>17.047599999999999</c:v>
                </c:pt>
                <c:pt idx="7">
                  <c:v>16.7471</c:v>
                </c:pt>
                <c:pt idx="8">
                  <c:v>15.8927</c:v>
                </c:pt>
                <c:pt idx="9">
                  <c:v>15.3767</c:v>
                </c:pt>
                <c:pt idx="10">
                  <c:v>14.256</c:v>
                </c:pt>
                <c:pt idx="11">
                  <c:v>14.155200000000001</c:v>
                </c:pt>
                <c:pt idx="12">
                  <c:v>14.107799999999999</c:v>
                </c:pt>
                <c:pt idx="13">
                  <c:v>13.410299999999999</c:v>
                </c:pt>
                <c:pt idx="14">
                  <c:v>14.1083</c:v>
                </c:pt>
                <c:pt idx="15">
                  <c:v>14.028499999999999</c:v>
                </c:pt>
                <c:pt idx="16">
                  <c:v>14.356</c:v>
                </c:pt>
                <c:pt idx="17">
                  <c:v>14.4542</c:v>
                </c:pt>
                <c:pt idx="18">
                  <c:v>14.019</c:v>
                </c:pt>
                <c:pt idx="19">
                  <c:v>14.106199999999999</c:v>
                </c:pt>
                <c:pt idx="20">
                  <c:v>14.724500000000001</c:v>
                </c:pt>
                <c:pt idx="21">
                  <c:v>14.9411</c:v>
                </c:pt>
                <c:pt idx="22">
                  <c:v>15.2037</c:v>
                </c:pt>
                <c:pt idx="23">
                  <c:v>15.7463</c:v>
                </c:pt>
                <c:pt idx="24">
                  <c:v>15.9391</c:v>
                </c:pt>
                <c:pt idx="25">
                  <c:v>15.6037</c:v>
                </c:pt>
                <c:pt idx="26">
                  <c:v>15.7203</c:v>
                </c:pt>
                <c:pt idx="27">
                  <c:v>16.2958</c:v>
                </c:pt>
                <c:pt idx="28">
                  <c:v>16.1312</c:v>
                </c:pt>
                <c:pt idx="29">
                  <c:v>16.305099999999999</c:v>
                </c:pt>
                <c:pt idx="30">
                  <c:v>16.550999999999998</c:v>
                </c:pt>
                <c:pt idx="31">
                  <c:v>16.2957</c:v>
                </c:pt>
                <c:pt idx="32">
                  <c:v>18.3156</c:v>
                </c:pt>
                <c:pt idx="33">
                  <c:v>16.638100000000001</c:v>
                </c:pt>
                <c:pt idx="34">
                  <c:v>16.114699999999999</c:v>
                </c:pt>
                <c:pt idx="35">
                  <c:v>16.449400000000001</c:v>
                </c:pt>
                <c:pt idx="36">
                  <c:v>16.389399999999998</c:v>
                </c:pt>
                <c:pt idx="37">
                  <c:v>17.234000000000002</c:v>
                </c:pt>
                <c:pt idx="38">
                  <c:v>16.935300000000002</c:v>
                </c:pt>
                <c:pt idx="39">
                  <c:v>16.153099999999998</c:v>
                </c:pt>
                <c:pt idx="40">
                  <c:v>16.7636</c:v>
                </c:pt>
                <c:pt idx="41">
                  <c:v>17.0258</c:v>
                </c:pt>
                <c:pt idx="42">
                  <c:v>17.600100000000001</c:v>
                </c:pt>
                <c:pt idx="43">
                  <c:v>17.920400000000001</c:v>
                </c:pt>
                <c:pt idx="44">
                  <c:v>19.8597</c:v>
                </c:pt>
                <c:pt idx="45">
                  <c:v>19.838999999999999</c:v>
                </c:pt>
                <c:pt idx="46">
                  <c:v>19.551200000000001</c:v>
                </c:pt>
                <c:pt idx="47">
                  <c:v>18.987200000000001</c:v>
                </c:pt>
              </c:numCache>
            </c:numRef>
          </c:val>
          <c:smooth val="0"/>
          <c:extLst>
            <c:ext xmlns:c16="http://schemas.microsoft.com/office/drawing/2014/chart" uri="{C3380CC4-5D6E-409C-BE32-E72D297353CC}">
              <c16:uniqueId val="{00000015-69DD-4E66-BD1D-C5AE6F75578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4.9624300000000003</c:v>
                </c:pt>
                <c:pt idx="1">
                  <c:v>4.5916300000000003</c:v>
                </c:pt>
                <c:pt idx="2">
                  <c:v>4.5867000000000004</c:v>
                </c:pt>
                <c:pt idx="3">
                  <c:v>4.5960599999999996</c:v>
                </c:pt>
                <c:pt idx="4">
                  <c:v>4.4814999999999996</c:v>
                </c:pt>
                <c:pt idx="5">
                  <c:v>4.6938899999999997</c:v>
                </c:pt>
                <c:pt idx="6">
                  <c:v>4.7117199999999997</c:v>
                </c:pt>
                <c:pt idx="7">
                  <c:v>4.8180500000000004</c:v>
                </c:pt>
                <c:pt idx="8">
                  <c:v>5.0581199999999997</c:v>
                </c:pt>
                <c:pt idx="9">
                  <c:v>5.1157300000000001</c:v>
                </c:pt>
                <c:pt idx="10">
                  <c:v>5.0565300000000004</c:v>
                </c:pt>
                <c:pt idx="11">
                  <c:v>4.85785</c:v>
                </c:pt>
                <c:pt idx="12">
                  <c:v>4.6642400000000004</c:v>
                </c:pt>
                <c:pt idx="13">
                  <c:v>4.5977899999999998</c:v>
                </c:pt>
                <c:pt idx="14">
                  <c:v>4.5785799999999997</c:v>
                </c:pt>
                <c:pt idx="15">
                  <c:v>4.5591699999999999</c:v>
                </c:pt>
                <c:pt idx="16">
                  <c:v>4.6238599999999996</c:v>
                </c:pt>
                <c:pt idx="17">
                  <c:v>4.4844400000000002</c:v>
                </c:pt>
                <c:pt idx="18">
                  <c:v>4.6859700000000002</c:v>
                </c:pt>
                <c:pt idx="19">
                  <c:v>4.8199500000000004</c:v>
                </c:pt>
                <c:pt idx="20">
                  <c:v>4.5592600000000001</c:v>
                </c:pt>
                <c:pt idx="21">
                  <c:v>4.5756500000000004</c:v>
                </c:pt>
                <c:pt idx="22">
                  <c:v>4.6589700000000001</c:v>
                </c:pt>
                <c:pt idx="23">
                  <c:v>4.5154500000000004</c:v>
                </c:pt>
                <c:pt idx="24">
                  <c:v>4.5224200000000003</c:v>
                </c:pt>
                <c:pt idx="25">
                  <c:v>4.4922899999999997</c:v>
                </c:pt>
                <c:pt idx="26">
                  <c:v>4.4346500000000004</c:v>
                </c:pt>
                <c:pt idx="27">
                  <c:v>4.5755999999999997</c:v>
                </c:pt>
                <c:pt idx="28">
                  <c:v>4.78993</c:v>
                </c:pt>
                <c:pt idx="29">
                  <c:v>4.80037</c:v>
                </c:pt>
                <c:pt idx="30">
                  <c:v>4.6147999999999998</c:v>
                </c:pt>
                <c:pt idx="31">
                  <c:v>3.24627</c:v>
                </c:pt>
                <c:pt idx="32">
                  <c:v>4.7410199999999998</c:v>
                </c:pt>
                <c:pt idx="33">
                  <c:v>4.9499500000000003</c:v>
                </c:pt>
                <c:pt idx="34">
                  <c:v>4.9860800000000003</c:v>
                </c:pt>
                <c:pt idx="35">
                  <c:v>4.9144300000000003</c:v>
                </c:pt>
                <c:pt idx="36">
                  <c:v>4.6051799999999998</c:v>
                </c:pt>
                <c:pt idx="37">
                  <c:v>4.6303900000000002</c:v>
                </c:pt>
                <c:pt idx="38">
                  <c:v>4.6634399999999996</c:v>
                </c:pt>
                <c:pt idx="39">
                  <c:v>4.6594499999999996</c:v>
                </c:pt>
                <c:pt idx="40">
                  <c:v>4.9682399999999998</c:v>
                </c:pt>
                <c:pt idx="41">
                  <c:v>4.91974</c:v>
                </c:pt>
                <c:pt idx="42">
                  <c:v>4.9449300000000003</c:v>
                </c:pt>
                <c:pt idx="43">
                  <c:v>5.2817800000000004</c:v>
                </c:pt>
                <c:pt idx="44">
                  <c:v>5.2772300000000003</c:v>
                </c:pt>
                <c:pt idx="45">
                  <c:v>5.3700099999999997</c:v>
                </c:pt>
                <c:pt idx="46">
                  <c:v>5.1322599999999996</c:v>
                </c:pt>
                <c:pt idx="47">
                  <c:v>5.1500199999999996</c:v>
                </c:pt>
              </c:numCache>
            </c:numRef>
          </c:val>
          <c:smooth val="0"/>
          <c:extLst>
            <c:ext xmlns:c16="http://schemas.microsoft.com/office/drawing/2014/chart" uri="{C3380CC4-5D6E-409C-BE32-E72D297353CC}">
              <c16:uniqueId val="{00000016-69DD-4E66-BD1D-C5AE6F75578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9DD-4E66-BD1D-C5AE6F75578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9DD-4E66-BD1D-C5AE6F75578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17.185569999999998</c:v>
                </c:pt>
                <c:pt idx="1">
                  <c:v>16.736070000000002</c:v>
                </c:pt>
                <c:pt idx="2">
                  <c:v>16.740300000000001</c:v>
                </c:pt>
                <c:pt idx="3">
                  <c:v>16.60615</c:v>
                </c:pt>
                <c:pt idx="4">
                  <c:v>16.964200000000002</c:v>
                </c:pt>
                <c:pt idx="5">
                  <c:v>17.248139999999999</c:v>
                </c:pt>
                <c:pt idx="6">
                  <c:v>17.327529999999999</c:v>
                </c:pt>
                <c:pt idx="7">
                  <c:v>17.644839999999999</c:v>
                </c:pt>
                <c:pt idx="8">
                  <c:v>17.541679999999999</c:v>
                </c:pt>
                <c:pt idx="9">
                  <c:v>16.452570000000001</c:v>
                </c:pt>
                <c:pt idx="10">
                  <c:v>15.79162</c:v>
                </c:pt>
                <c:pt idx="11">
                  <c:v>14.166539999999999</c:v>
                </c:pt>
                <c:pt idx="12">
                  <c:v>14.05523</c:v>
                </c:pt>
                <c:pt idx="13">
                  <c:v>13.29116</c:v>
                </c:pt>
                <c:pt idx="14">
                  <c:v>13.45966</c:v>
                </c:pt>
                <c:pt idx="15">
                  <c:v>13.7714</c:v>
                </c:pt>
                <c:pt idx="16">
                  <c:v>14.7197</c:v>
                </c:pt>
                <c:pt idx="17">
                  <c:v>14.96391</c:v>
                </c:pt>
                <c:pt idx="18">
                  <c:v>15.39045</c:v>
                </c:pt>
                <c:pt idx="19">
                  <c:v>15.842359999999999</c:v>
                </c:pt>
                <c:pt idx="20">
                  <c:v>15.636039999999999</c:v>
                </c:pt>
                <c:pt idx="21">
                  <c:v>16.731580000000001</c:v>
                </c:pt>
                <c:pt idx="22">
                  <c:v>17.19397</c:v>
                </c:pt>
                <c:pt idx="23">
                  <c:v>17.020700000000001</c:v>
                </c:pt>
                <c:pt idx="24">
                  <c:v>16.912030000000001</c:v>
                </c:pt>
                <c:pt idx="25">
                  <c:v>16.451260000000001</c:v>
                </c:pt>
                <c:pt idx="26">
                  <c:v>17.192540000000001</c:v>
                </c:pt>
                <c:pt idx="27">
                  <c:v>17.521799999999999</c:v>
                </c:pt>
                <c:pt idx="28">
                  <c:v>17.097449999999998</c:v>
                </c:pt>
                <c:pt idx="29">
                  <c:v>16.756250000000001</c:v>
                </c:pt>
                <c:pt idx="30">
                  <c:v>17.660499999999999</c:v>
                </c:pt>
                <c:pt idx="31">
                  <c:v>17.376100000000001</c:v>
                </c:pt>
                <c:pt idx="32">
                  <c:v>17.49409</c:v>
                </c:pt>
                <c:pt idx="33">
                  <c:v>17.033550000000002</c:v>
                </c:pt>
                <c:pt idx="34">
                  <c:v>16.3264</c:v>
                </c:pt>
                <c:pt idx="35">
                  <c:v>14.694100000000001</c:v>
                </c:pt>
                <c:pt idx="36">
                  <c:v>13.187290000000001</c:v>
                </c:pt>
                <c:pt idx="37">
                  <c:v>12.76937</c:v>
                </c:pt>
                <c:pt idx="38">
                  <c:v>13.461309999999999</c:v>
                </c:pt>
                <c:pt idx="39">
                  <c:v>14.504709999999999</c:v>
                </c:pt>
                <c:pt idx="40">
                  <c:v>15.6275</c:v>
                </c:pt>
                <c:pt idx="41">
                  <c:v>15.8446</c:v>
                </c:pt>
                <c:pt idx="42">
                  <c:v>14.935029999999999</c:v>
                </c:pt>
                <c:pt idx="43">
                  <c:v>15.674530000000001</c:v>
                </c:pt>
                <c:pt idx="44">
                  <c:v>16.444659999999999</c:v>
                </c:pt>
                <c:pt idx="45">
                  <c:v>16.63916</c:v>
                </c:pt>
                <c:pt idx="46">
                  <c:v>16.86544</c:v>
                </c:pt>
                <c:pt idx="47">
                  <c:v>16.599779999999999</c:v>
                </c:pt>
              </c:numCache>
            </c:numRef>
          </c:val>
          <c:smooth val="0"/>
          <c:extLst>
            <c:ext xmlns:c16="http://schemas.microsoft.com/office/drawing/2014/chart" uri="{C3380CC4-5D6E-409C-BE32-E72D297353CC}">
              <c16:uniqueId val="{00000019-69DD-4E66-BD1D-C5AE6F75578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288.91000000000003</c:v>
                </c:pt>
                <c:pt idx="1">
                  <c:v>285.45999999999998</c:v>
                </c:pt>
                <c:pt idx="2">
                  <c:v>277.25</c:v>
                </c:pt>
                <c:pt idx="3">
                  <c:v>271.35000000000002</c:v>
                </c:pt>
                <c:pt idx="4">
                  <c:v>270.94</c:v>
                </c:pt>
                <c:pt idx="5">
                  <c:v>271.37</c:v>
                </c:pt>
                <c:pt idx="6">
                  <c:v>259.62</c:v>
                </c:pt>
                <c:pt idx="7">
                  <c:v>275.64999999999998</c:v>
                </c:pt>
                <c:pt idx="8">
                  <c:v>282.13</c:v>
                </c:pt>
                <c:pt idx="9">
                  <c:v>284.23</c:v>
                </c:pt>
                <c:pt idx="10">
                  <c:v>282.98</c:v>
                </c:pt>
                <c:pt idx="11">
                  <c:v>283.67</c:v>
                </c:pt>
                <c:pt idx="12">
                  <c:v>292.56</c:v>
                </c:pt>
                <c:pt idx="13">
                  <c:v>269.29000000000002</c:v>
                </c:pt>
                <c:pt idx="14">
                  <c:v>265.88</c:v>
                </c:pt>
                <c:pt idx="15">
                  <c:v>265.31</c:v>
                </c:pt>
                <c:pt idx="16">
                  <c:v>277.86</c:v>
                </c:pt>
                <c:pt idx="17">
                  <c:v>287.31</c:v>
                </c:pt>
                <c:pt idx="18">
                  <c:v>284.33999999999997</c:v>
                </c:pt>
                <c:pt idx="19">
                  <c:v>270.45999999999998</c:v>
                </c:pt>
                <c:pt idx="20">
                  <c:v>259.63</c:v>
                </c:pt>
                <c:pt idx="21">
                  <c:v>255.31</c:v>
                </c:pt>
                <c:pt idx="22">
                  <c:v>258.25</c:v>
                </c:pt>
                <c:pt idx="23">
                  <c:v>261.12</c:v>
                </c:pt>
                <c:pt idx="24">
                  <c:v>277.27999999999997</c:v>
                </c:pt>
                <c:pt idx="25">
                  <c:v>271.11</c:v>
                </c:pt>
                <c:pt idx="26">
                  <c:v>263.97000000000003</c:v>
                </c:pt>
                <c:pt idx="27">
                  <c:v>276.39</c:v>
                </c:pt>
                <c:pt idx="28">
                  <c:v>277.58999999999997</c:v>
                </c:pt>
                <c:pt idx="29">
                  <c:v>285.52999999999997</c:v>
                </c:pt>
                <c:pt idx="30">
                  <c:v>284.95</c:v>
                </c:pt>
                <c:pt idx="31">
                  <c:v>288</c:v>
                </c:pt>
                <c:pt idx="32">
                  <c:v>280.04000000000002</c:v>
                </c:pt>
                <c:pt idx="33">
                  <c:v>281.02</c:v>
                </c:pt>
                <c:pt idx="34">
                  <c:v>276.39999999999998</c:v>
                </c:pt>
                <c:pt idx="35">
                  <c:v>277.14999999999998</c:v>
                </c:pt>
                <c:pt idx="36">
                  <c:v>287.69</c:v>
                </c:pt>
                <c:pt idx="37">
                  <c:v>283.29000000000002</c:v>
                </c:pt>
                <c:pt idx="38">
                  <c:v>277.04000000000002</c:v>
                </c:pt>
                <c:pt idx="39">
                  <c:v>280.2</c:v>
                </c:pt>
                <c:pt idx="40">
                  <c:v>284.98</c:v>
                </c:pt>
                <c:pt idx="41">
                  <c:v>290.31</c:v>
                </c:pt>
                <c:pt idx="42">
                  <c:v>290.93</c:v>
                </c:pt>
                <c:pt idx="43">
                  <c:v>292.94</c:v>
                </c:pt>
                <c:pt idx="44">
                  <c:v>288.45</c:v>
                </c:pt>
                <c:pt idx="45">
                  <c:v>293.58999999999997</c:v>
                </c:pt>
                <c:pt idx="46">
                  <c:v>289.33</c:v>
                </c:pt>
                <c:pt idx="47">
                  <c:v>286.91000000000003</c:v>
                </c:pt>
              </c:numCache>
            </c:numRef>
          </c:val>
          <c:smooth val="0"/>
          <c:extLst>
            <c:ext xmlns:c16="http://schemas.microsoft.com/office/drawing/2014/chart" uri="{C3380CC4-5D6E-409C-BE32-E72D297353CC}">
              <c16:uniqueId val="{0000001A-69DD-4E66-BD1D-C5AE6F75578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9DD-4E66-BD1D-C5AE6F75578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41.259</c:v>
                </c:pt>
                <c:pt idx="1">
                  <c:v>41.145000000000003</c:v>
                </c:pt>
                <c:pt idx="2">
                  <c:v>41.231999999999999</c:v>
                </c:pt>
                <c:pt idx="3">
                  <c:v>41.387</c:v>
                </c:pt>
                <c:pt idx="4">
                  <c:v>41.735999999999997</c:v>
                </c:pt>
                <c:pt idx="5">
                  <c:v>41.628999999999998</c:v>
                </c:pt>
                <c:pt idx="6">
                  <c:v>41.045000000000002</c:v>
                </c:pt>
                <c:pt idx="7">
                  <c:v>40.781999999999996</c:v>
                </c:pt>
                <c:pt idx="8">
                  <c:v>40.764000000000003</c:v>
                </c:pt>
                <c:pt idx="9">
                  <c:v>40.901000000000003</c:v>
                </c:pt>
                <c:pt idx="10">
                  <c:v>41.503</c:v>
                </c:pt>
                <c:pt idx="11">
                  <c:v>41.399000000000001</c:v>
                </c:pt>
                <c:pt idx="12">
                  <c:v>41.081000000000003</c:v>
                </c:pt>
                <c:pt idx="13">
                  <c:v>40.509</c:v>
                </c:pt>
                <c:pt idx="14">
                  <c:v>40.429000000000002</c:v>
                </c:pt>
                <c:pt idx="15">
                  <c:v>38.792000000000002</c:v>
                </c:pt>
                <c:pt idx="16">
                  <c:v>39.112000000000002</c:v>
                </c:pt>
                <c:pt idx="17">
                  <c:v>40.655999999999999</c:v>
                </c:pt>
                <c:pt idx="18">
                  <c:v>41.198</c:v>
                </c:pt>
                <c:pt idx="19">
                  <c:v>41.186999999999998</c:v>
                </c:pt>
                <c:pt idx="20">
                  <c:v>41.237000000000002</c:v>
                </c:pt>
                <c:pt idx="21">
                  <c:v>41.274000000000001</c:v>
                </c:pt>
                <c:pt idx="22">
                  <c:v>40.225999999999999</c:v>
                </c:pt>
                <c:pt idx="23">
                  <c:v>37.177</c:v>
                </c:pt>
                <c:pt idx="24">
                  <c:v>30.536000000000001</c:v>
                </c:pt>
                <c:pt idx="25">
                  <c:v>34.972000000000001</c:v>
                </c:pt>
                <c:pt idx="26">
                  <c:v>39.698</c:v>
                </c:pt>
                <c:pt idx="27">
                  <c:v>40.956000000000003</c:v>
                </c:pt>
                <c:pt idx="28">
                  <c:v>40.86</c:v>
                </c:pt>
                <c:pt idx="29">
                  <c:v>40.020000000000003</c:v>
                </c:pt>
                <c:pt idx="30">
                  <c:v>40.481999999999999</c:v>
                </c:pt>
                <c:pt idx="31">
                  <c:v>40.247</c:v>
                </c:pt>
                <c:pt idx="32">
                  <c:v>40.591999999999999</c:v>
                </c:pt>
                <c:pt idx="33">
                  <c:v>41.161000000000001</c:v>
                </c:pt>
                <c:pt idx="34">
                  <c:v>41.366999999999997</c:v>
                </c:pt>
                <c:pt idx="35">
                  <c:v>40.777000000000001</c:v>
                </c:pt>
                <c:pt idx="36">
                  <c:v>38.999000000000002</c:v>
                </c:pt>
                <c:pt idx="37">
                  <c:v>38.619999999999997</c:v>
                </c:pt>
                <c:pt idx="38">
                  <c:v>37.741999999999997</c:v>
                </c:pt>
                <c:pt idx="39">
                  <c:v>37.802999999999997</c:v>
                </c:pt>
                <c:pt idx="40">
                  <c:v>38.503</c:v>
                </c:pt>
                <c:pt idx="41">
                  <c:v>38.899000000000001</c:v>
                </c:pt>
                <c:pt idx="42">
                  <c:v>38.790999999999997</c:v>
                </c:pt>
                <c:pt idx="43">
                  <c:v>39.659999999999997</c:v>
                </c:pt>
                <c:pt idx="44">
                  <c:v>40.625</c:v>
                </c:pt>
                <c:pt idx="45">
                  <c:v>40.11</c:v>
                </c:pt>
                <c:pt idx="46">
                  <c:v>40.601999999999997</c:v>
                </c:pt>
                <c:pt idx="47">
                  <c:v>41.280999999999999</c:v>
                </c:pt>
              </c:numCache>
            </c:numRef>
          </c:val>
          <c:smooth val="0"/>
          <c:extLst>
            <c:ext xmlns:c16="http://schemas.microsoft.com/office/drawing/2014/chart" uri="{C3380CC4-5D6E-409C-BE32-E72D297353CC}">
              <c16:uniqueId val="{0000001C-69DD-4E66-BD1D-C5AE6F75578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1.8212900000000001</c:v>
                </c:pt>
                <c:pt idx="1">
                  <c:v>1.8970199999999999</c:v>
                </c:pt>
                <c:pt idx="2">
                  <c:v>2.2122600000000001</c:v>
                </c:pt>
                <c:pt idx="3">
                  <c:v>2.1990799999999999</c:v>
                </c:pt>
                <c:pt idx="4">
                  <c:v>2.02589</c:v>
                </c:pt>
                <c:pt idx="5">
                  <c:v>2.0142600000000002</c:v>
                </c:pt>
                <c:pt idx="6">
                  <c:v>2.2070400000000001</c:v>
                </c:pt>
                <c:pt idx="7">
                  <c:v>2.3959000000000001</c:v>
                </c:pt>
                <c:pt idx="8">
                  <c:v>2.4796999999999998</c:v>
                </c:pt>
                <c:pt idx="9">
                  <c:v>2.2333400000000001</c:v>
                </c:pt>
                <c:pt idx="10">
                  <c:v>1.9623900000000001</c:v>
                </c:pt>
                <c:pt idx="11">
                  <c:v>2.1119400000000002</c:v>
                </c:pt>
                <c:pt idx="12">
                  <c:v>2.5034999999999998</c:v>
                </c:pt>
                <c:pt idx="13">
                  <c:v>2.4611999999999998</c:v>
                </c:pt>
                <c:pt idx="14">
                  <c:v>2.2226599999999999</c:v>
                </c:pt>
                <c:pt idx="15">
                  <c:v>2.13686</c:v>
                </c:pt>
                <c:pt idx="16">
                  <c:v>2.2420399999999998</c:v>
                </c:pt>
                <c:pt idx="17">
                  <c:v>2.17903</c:v>
                </c:pt>
                <c:pt idx="18">
                  <c:v>2.2473299999999998</c:v>
                </c:pt>
                <c:pt idx="19">
                  <c:v>1.9859199999999999</c:v>
                </c:pt>
                <c:pt idx="20">
                  <c:v>2.0101900000000001</c:v>
                </c:pt>
                <c:pt idx="21">
                  <c:v>1.8960699999999999</c:v>
                </c:pt>
                <c:pt idx="22">
                  <c:v>1.8547100000000001</c:v>
                </c:pt>
                <c:pt idx="23">
                  <c:v>1.7845599999999999</c:v>
                </c:pt>
                <c:pt idx="24">
                  <c:v>1.7864899999999999</c:v>
                </c:pt>
                <c:pt idx="25">
                  <c:v>1.6799500000000001</c:v>
                </c:pt>
                <c:pt idx="26">
                  <c:v>1.9860899999999999</c:v>
                </c:pt>
                <c:pt idx="27">
                  <c:v>1.55488</c:v>
                </c:pt>
                <c:pt idx="28">
                  <c:v>1.6720999999999999</c:v>
                </c:pt>
                <c:pt idx="29">
                  <c:v>1.6682900000000001</c:v>
                </c:pt>
                <c:pt idx="30">
                  <c:v>1.55752</c:v>
                </c:pt>
                <c:pt idx="31">
                  <c:v>1.8589800000000001</c:v>
                </c:pt>
                <c:pt idx="32">
                  <c:v>2.0312399999999999</c:v>
                </c:pt>
                <c:pt idx="33">
                  <c:v>1.8885400000000001</c:v>
                </c:pt>
                <c:pt idx="34">
                  <c:v>1.88642</c:v>
                </c:pt>
                <c:pt idx="35">
                  <c:v>1.5466500000000001</c:v>
                </c:pt>
                <c:pt idx="36">
                  <c:v>1.45726</c:v>
                </c:pt>
                <c:pt idx="37">
                  <c:v>1.5407299999999999</c:v>
                </c:pt>
                <c:pt idx="38">
                  <c:v>1.59276</c:v>
                </c:pt>
                <c:pt idx="39">
                  <c:v>1.53565</c:v>
                </c:pt>
                <c:pt idx="40">
                  <c:v>1.5147200000000001</c:v>
                </c:pt>
                <c:pt idx="41">
                  <c:v>1.40259</c:v>
                </c:pt>
                <c:pt idx="42">
                  <c:v>1.2580100000000001</c:v>
                </c:pt>
                <c:pt idx="43">
                  <c:v>1.1314</c:v>
                </c:pt>
                <c:pt idx="44">
                  <c:v>1.03146</c:v>
                </c:pt>
                <c:pt idx="45">
                  <c:v>0.89239999999999997</c:v>
                </c:pt>
                <c:pt idx="46">
                  <c:v>0.83896000000000004</c:v>
                </c:pt>
                <c:pt idx="47">
                  <c:v>0.77388000000000001</c:v>
                </c:pt>
              </c:numCache>
            </c:numRef>
          </c:val>
          <c:smooth val="0"/>
          <c:extLst>
            <c:ext xmlns:c16="http://schemas.microsoft.com/office/drawing/2014/chart" uri="{C3380CC4-5D6E-409C-BE32-E72D297353CC}">
              <c16:uniqueId val="{0000001D-69DD-4E66-BD1D-C5AE6F75578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30.875</c:v>
                </c:pt>
                <c:pt idx="1">
                  <c:v>31.814</c:v>
                </c:pt>
                <c:pt idx="2">
                  <c:v>30.795999999999999</c:v>
                </c:pt>
                <c:pt idx="3">
                  <c:v>29.587</c:v>
                </c:pt>
                <c:pt idx="4">
                  <c:v>29.401</c:v>
                </c:pt>
                <c:pt idx="5">
                  <c:v>29.376000000000001</c:v>
                </c:pt>
                <c:pt idx="6">
                  <c:v>29.15</c:v>
                </c:pt>
                <c:pt idx="7">
                  <c:v>29.594000000000001</c:v>
                </c:pt>
                <c:pt idx="8">
                  <c:v>29.504999999999999</c:v>
                </c:pt>
                <c:pt idx="9">
                  <c:v>30.231999999999999</c:v>
                </c:pt>
                <c:pt idx="10">
                  <c:v>36.886000000000003</c:v>
                </c:pt>
                <c:pt idx="11">
                  <c:v>37.023000000000003</c:v>
                </c:pt>
                <c:pt idx="12">
                  <c:v>36.371000000000002</c:v>
                </c:pt>
                <c:pt idx="13">
                  <c:v>33.597000000000001</c:v>
                </c:pt>
                <c:pt idx="14">
                  <c:v>30.585000000000001</c:v>
                </c:pt>
                <c:pt idx="15">
                  <c:v>28.972000000000001</c:v>
                </c:pt>
                <c:pt idx="16">
                  <c:v>26.058</c:v>
                </c:pt>
                <c:pt idx="17">
                  <c:v>20.045000000000002</c:v>
                </c:pt>
                <c:pt idx="18">
                  <c:v>20.363</c:v>
                </c:pt>
                <c:pt idx="19">
                  <c:v>21.893999999999998</c:v>
                </c:pt>
                <c:pt idx="20">
                  <c:v>16.170000000000002</c:v>
                </c:pt>
                <c:pt idx="21">
                  <c:v>14.749000000000001</c:v>
                </c:pt>
                <c:pt idx="22">
                  <c:v>14.673999999999999</c:v>
                </c:pt>
                <c:pt idx="23">
                  <c:v>14.686</c:v>
                </c:pt>
                <c:pt idx="24">
                  <c:v>14.989000000000001</c:v>
                </c:pt>
                <c:pt idx="25">
                  <c:v>14.46</c:v>
                </c:pt>
                <c:pt idx="26">
                  <c:v>14.891999999999999</c:v>
                </c:pt>
                <c:pt idx="27">
                  <c:v>12.968999999999999</c:v>
                </c:pt>
                <c:pt idx="28">
                  <c:v>15.773</c:v>
                </c:pt>
                <c:pt idx="29">
                  <c:v>14.705</c:v>
                </c:pt>
                <c:pt idx="30">
                  <c:v>11.579000000000001</c:v>
                </c:pt>
                <c:pt idx="31">
                  <c:v>10.706</c:v>
                </c:pt>
                <c:pt idx="32">
                  <c:v>15.204000000000001</c:v>
                </c:pt>
                <c:pt idx="33">
                  <c:v>23.140999999999998</c:v>
                </c:pt>
                <c:pt idx="34">
                  <c:v>25.855</c:v>
                </c:pt>
                <c:pt idx="35">
                  <c:v>26.238</c:v>
                </c:pt>
                <c:pt idx="36">
                  <c:v>28.021000000000001</c:v>
                </c:pt>
                <c:pt idx="37">
                  <c:v>31.16</c:v>
                </c:pt>
                <c:pt idx="38">
                  <c:v>30.346</c:v>
                </c:pt>
                <c:pt idx="39">
                  <c:v>29.247</c:v>
                </c:pt>
                <c:pt idx="40">
                  <c:v>25.370999999999999</c:v>
                </c:pt>
                <c:pt idx="41">
                  <c:v>24.901</c:v>
                </c:pt>
                <c:pt idx="42">
                  <c:v>28.611999999999998</c:v>
                </c:pt>
                <c:pt idx="43">
                  <c:v>31.071000000000002</c:v>
                </c:pt>
                <c:pt idx="44">
                  <c:v>30.995000000000001</c:v>
                </c:pt>
                <c:pt idx="45">
                  <c:v>30.937999999999999</c:v>
                </c:pt>
                <c:pt idx="46">
                  <c:v>30.969000000000001</c:v>
                </c:pt>
                <c:pt idx="47">
                  <c:v>31.317</c:v>
                </c:pt>
              </c:numCache>
            </c:numRef>
          </c:val>
          <c:smooth val="0"/>
          <c:extLst>
            <c:ext xmlns:c16="http://schemas.microsoft.com/office/drawing/2014/chart" uri="{C3380CC4-5D6E-409C-BE32-E72D297353CC}">
              <c16:uniqueId val="{0000001E-69DD-4E66-BD1D-C5AE6F7557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798.5</c:v>
                </c:pt>
                <c:pt idx="1">
                  <c:v>804.6</c:v>
                </c:pt>
                <c:pt idx="2">
                  <c:v>793</c:v>
                </c:pt>
                <c:pt idx="3">
                  <c:v>796.9</c:v>
                </c:pt>
                <c:pt idx="4">
                  <c:v>798.8</c:v>
                </c:pt>
                <c:pt idx="5">
                  <c:v>793.7</c:v>
                </c:pt>
                <c:pt idx="6">
                  <c:v>795.1</c:v>
                </c:pt>
                <c:pt idx="7">
                  <c:v>786.1</c:v>
                </c:pt>
                <c:pt idx="8">
                  <c:v>798.7</c:v>
                </c:pt>
                <c:pt idx="9">
                  <c:v>802.3</c:v>
                </c:pt>
                <c:pt idx="10">
                  <c:v>801.5</c:v>
                </c:pt>
                <c:pt idx="11">
                  <c:v>796.6</c:v>
                </c:pt>
                <c:pt idx="12">
                  <c:v>802.9</c:v>
                </c:pt>
                <c:pt idx="13">
                  <c:v>792.5</c:v>
                </c:pt>
                <c:pt idx="14">
                  <c:v>806.7</c:v>
                </c:pt>
                <c:pt idx="15">
                  <c:v>809.7</c:v>
                </c:pt>
                <c:pt idx="16">
                  <c:v>804</c:v>
                </c:pt>
                <c:pt idx="17">
                  <c:v>820.2</c:v>
                </c:pt>
                <c:pt idx="18">
                  <c:v>826.3</c:v>
                </c:pt>
                <c:pt idx="19">
                  <c:v>826.6</c:v>
                </c:pt>
                <c:pt idx="20">
                  <c:v>828.9</c:v>
                </c:pt>
                <c:pt idx="21">
                  <c:v>831.1</c:v>
                </c:pt>
                <c:pt idx="22">
                  <c:v>825.2</c:v>
                </c:pt>
                <c:pt idx="23">
                  <c:v>829.3</c:v>
                </c:pt>
                <c:pt idx="24">
                  <c:v>814.6</c:v>
                </c:pt>
                <c:pt idx="25">
                  <c:v>812</c:v>
                </c:pt>
                <c:pt idx="26">
                  <c:v>811.5</c:v>
                </c:pt>
                <c:pt idx="27">
                  <c:v>795.3</c:v>
                </c:pt>
                <c:pt idx="28">
                  <c:v>811.9</c:v>
                </c:pt>
                <c:pt idx="29">
                  <c:v>817.4</c:v>
                </c:pt>
                <c:pt idx="30">
                  <c:v>798.8</c:v>
                </c:pt>
                <c:pt idx="31">
                  <c:v>819.5</c:v>
                </c:pt>
                <c:pt idx="32">
                  <c:v>805.7</c:v>
                </c:pt>
                <c:pt idx="33">
                  <c:v>808.9</c:v>
                </c:pt>
                <c:pt idx="34">
                  <c:v>813.6</c:v>
                </c:pt>
                <c:pt idx="35">
                  <c:v>823.7</c:v>
                </c:pt>
                <c:pt idx="36">
                  <c:v>838.1</c:v>
                </c:pt>
                <c:pt idx="37">
                  <c:v>836.7</c:v>
                </c:pt>
                <c:pt idx="38">
                  <c:v>836.4</c:v>
                </c:pt>
                <c:pt idx="39">
                  <c:v>834.3</c:v>
                </c:pt>
                <c:pt idx="40">
                  <c:v>834.5</c:v>
                </c:pt>
                <c:pt idx="41">
                  <c:v>833.8</c:v>
                </c:pt>
                <c:pt idx="42">
                  <c:v>815.7</c:v>
                </c:pt>
                <c:pt idx="43">
                  <c:v>811.2</c:v>
                </c:pt>
                <c:pt idx="44">
                  <c:v>836.7</c:v>
                </c:pt>
                <c:pt idx="45">
                  <c:v>833.5</c:v>
                </c:pt>
                <c:pt idx="46">
                  <c:v>815.4</c:v>
                </c:pt>
                <c:pt idx="47">
                  <c:v>836.9</c:v>
                </c:pt>
              </c:numCache>
            </c:numRef>
          </c:val>
          <c:extLst>
            <c:ext xmlns:c16="http://schemas.microsoft.com/office/drawing/2014/chart" uri="{C3380CC4-5D6E-409C-BE32-E72D297353CC}">
              <c16:uniqueId val="{00000000-B66A-4C84-B7BC-9B87A70A081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1744.1</c:v>
                </c:pt>
                <c:pt idx="1">
                  <c:v>1581.6</c:v>
                </c:pt>
                <c:pt idx="2">
                  <c:v>1773.1</c:v>
                </c:pt>
                <c:pt idx="3">
                  <c:v>1749.1</c:v>
                </c:pt>
                <c:pt idx="4">
                  <c:v>1602.9</c:v>
                </c:pt>
                <c:pt idx="5">
                  <c:v>1670.5</c:v>
                </c:pt>
                <c:pt idx="6">
                  <c:v>1668.7</c:v>
                </c:pt>
                <c:pt idx="7">
                  <c:v>1572.5</c:v>
                </c:pt>
                <c:pt idx="8">
                  <c:v>1647.1</c:v>
                </c:pt>
                <c:pt idx="9">
                  <c:v>1657.9</c:v>
                </c:pt>
                <c:pt idx="10">
                  <c:v>1812</c:v>
                </c:pt>
                <c:pt idx="11">
                  <c:v>1747.4</c:v>
                </c:pt>
                <c:pt idx="12">
                  <c:v>1719</c:v>
                </c:pt>
                <c:pt idx="13">
                  <c:v>1495.5</c:v>
                </c:pt>
                <c:pt idx="14">
                  <c:v>1665.1</c:v>
                </c:pt>
                <c:pt idx="15">
                  <c:v>1636.3</c:v>
                </c:pt>
                <c:pt idx="16">
                  <c:v>1861.7</c:v>
                </c:pt>
                <c:pt idx="17">
                  <c:v>2019.6</c:v>
                </c:pt>
                <c:pt idx="18">
                  <c:v>1998.1</c:v>
                </c:pt>
                <c:pt idx="19">
                  <c:v>1923.4</c:v>
                </c:pt>
                <c:pt idx="20">
                  <c:v>2077.6999999999998</c:v>
                </c:pt>
                <c:pt idx="21">
                  <c:v>2077.8000000000002</c:v>
                </c:pt>
                <c:pt idx="22">
                  <c:v>2087.6</c:v>
                </c:pt>
                <c:pt idx="23">
                  <c:v>2167.5</c:v>
                </c:pt>
                <c:pt idx="24">
                  <c:v>1959.9</c:v>
                </c:pt>
                <c:pt idx="25">
                  <c:v>1967.2</c:v>
                </c:pt>
                <c:pt idx="26">
                  <c:v>1957.4</c:v>
                </c:pt>
                <c:pt idx="27">
                  <c:v>1893.4</c:v>
                </c:pt>
                <c:pt idx="28">
                  <c:v>1978.9</c:v>
                </c:pt>
                <c:pt idx="29">
                  <c:v>1957.7</c:v>
                </c:pt>
                <c:pt idx="30">
                  <c:v>1965.7</c:v>
                </c:pt>
                <c:pt idx="31">
                  <c:v>1918.6</c:v>
                </c:pt>
                <c:pt idx="32">
                  <c:v>1989.9</c:v>
                </c:pt>
                <c:pt idx="33">
                  <c:v>1953.1</c:v>
                </c:pt>
                <c:pt idx="34">
                  <c:v>2042.2</c:v>
                </c:pt>
                <c:pt idx="35">
                  <c:v>2188.8000000000002</c:v>
                </c:pt>
                <c:pt idx="36">
                  <c:v>2561.3000000000002</c:v>
                </c:pt>
                <c:pt idx="37">
                  <c:v>2631.9</c:v>
                </c:pt>
                <c:pt idx="38">
                  <c:v>2668.4</c:v>
                </c:pt>
                <c:pt idx="39">
                  <c:v>2674.7</c:v>
                </c:pt>
                <c:pt idx="40">
                  <c:v>2596.6999999999998</c:v>
                </c:pt>
                <c:pt idx="41">
                  <c:v>2529.1</c:v>
                </c:pt>
                <c:pt idx="42">
                  <c:v>2575.5</c:v>
                </c:pt>
                <c:pt idx="43">
                  <c:v>2486.5</c:v>
                </c:pt>
                <c:pt idx="44">
                  <c:v>2479.6999999999998</c:v>
                </c:pt>
                <c:pt idx="45">
                  <c:v>2410.4</c:v>
                </c:pt>
                <c:pt idx="46">
                  <c:v>2234.6999999999998</c:v>
                </c:pt>
                <c:pt idx="47">
                  <c:v>1998.2</c:v>
                </c:pt>
              </c:numCache>
            </c:numRef>
          </c:val>
          <c:extLst>
            <c:ext xmlns:c16="http://schemas.microsoft.com/office/drawing/2014/chart" uri="{C3380CC4-5D6E-409C-BE32-E72D297353CC}">
              <c16:uniqueId val="{00000001-B66A-4C84-B7BC-9B87A70A081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3388.1</c:v>
                </c:pt>
                <c:pt idx="1">
                  <c:v>3402.7</c:v>
                </c:pt>
                <c:pt idx="2">
                  <c:v>3183</c:v>
                </c:pt>
                <c:pt idx="3">
                  <c:v>3066.4</c:v>
                </c:pt>
                <c:pt idx="4">
                  <c:v>3083.7</c:v>
                </c:pt>
                <c:pt idx="5">
                  <c:v>3122.7</c:v>
                </c:pt>
                <c:pt idx="6">
                  <c:v>3123.5</c:v>
                </c:pt>
                <c:pt idx="7">
                  <c:v>3115.5</c:v>
                </c:pt>
                <c:pt idx="8">
                  <c:v>3111.1</c:v>
                </c:pt>
                <c:pt idx="9">
                  <c:v>3114.5</c:v>
                </c:pt>
                <c:pt idx="10">
                  <c:v>3130.7</c:v>
                </c:pt>
                <c:pt idx="11">
                  <c:v>3125</c:v>
                </c:pt>
                <c:pt idx="12">
                  <c:v>2977.4</c:v>
                </c:pt>
                <c:pt idx="13">
                  <c:v>2976.3</c:v>
                </c:pt>
                <c:pt idx="14">
                  <c:v>2835.1</c:v>
                </c:pt>
                <c:pt idx="15">
                  <c:v>2768.2</c:v>
                </c:pt>
                <c:pt idx="16">
                  <c:v>2760.9</c:v>
                </c:pt>
                <c:pt idx="17">
                  <c:v>3084.1</c:v>
                </c:pt>
                <c:pt idx="18">
                  <c:v>2980.9</c:v>
                </c:pt>
                <c:pt idx="19">
                  <c:v>2980.2</c:v>
                </c:pt>
                <c:pt idx="20">
                  <c:v>2975</c:v>
                </c:pt>
                <c:pt idx="21">
                  <c:v>2986.8</c:v>
                </c:pt>
                <c:pt idx="22">
                  <c:v>2846.4</c:v>
                </c:pt>
                <c:pt idx="23">
                  <c:v>2843.4</c:v>
                </c:pt>
                <c:pt idx="24">
                  <c:v>2836.1</c:v>
                </c:pt>
                <c:pt idx="25">
                  <c:v>2730</c:v>
                </c:pt>
                <c:pt idx="26">
                  <c:v>2668</c:v>
                </c:pt>
                <c:pt idx="27">
                  <c:v>2655.8</c:v>
                </c:pt>
                <c:pt idx="28">
                  <c:v>2652.2</c:v>
                </c:pt>
                <c:pt idx="29">
                  <c:v>2658.1</c:v>
                </c:pt>
                <c:pt idx="30">
                  <c:v>2668</c:v>
                </c:pt>
                <c:pt idx="31">
                  <c:v>2760.1</c:v>
                </c:pt>
                <c:pt idx="32">
                  <c:v>2982.6</c:v>
                </c:pt>
                <c:pt idx="33">
                  <c:v>3090.6</c:v>
                </c:pt>
                <c:pt idx="34">
                  <c:v>3136.3</c:v>
                </c:pt>
                <c:pt idx="35">
                  <c:v>3149.1</c:v>
                </c:pt>
                <c:pt idx="36">
                  <c:v>3140.9</c:v>
                </c:pt>
                <c:pt idx="37">
                  <c:v>3143.2</c:v>
                </c:pt>
                <c:pt idx="38">
                  <c:v>3150.4</c:v>
                </c:pt>
                <c:pt idx="39">
                  <c:v>3152.8</c:v>
                </c:pt>
                <c:pt idx="40">
                  <c:v>3146.1</c:v>
                </c:pt>
                <c:pt idx="41">
                  <c:v>3154.7</c:v>
                </c:pt>
                <c:pt idx="42">
                  <c:v>3161</c:v>
                </c:pt>
                <c:pt idx="43">
                  <c:v>3165.4</c:v>
                </c:pt>
                <c:pt idx="44">
                  <c:v>3167</c:v>
                </c:pt>
                <c:pt idx="45">
                  <c:v>3164.1</c:v>
                </c:pt>
                <c:pt idx="46">
                  <c:v>3147.8</c:v>
                </c:pt>
                <c:pt idx="47">
                  <c:v>3162</c:v>
                </c:pt>
              </c:numCache>
            </c:numRef>
          </c:val>
          <c:extLst>
            <c:ext xmlns:c16="http://schemas.microsoft.com/office/drawing/2014/chart" uri="{C3380CC4-5D6E-409C-BE32-E72D297353CC}">
              <c16:uniqueId val="{00000002-B66A-4C84-B7BC-9B87A70A081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47.4</c:v>
                </c:pt>
                <c:pt idx="2">
                  <c:v>47.8</c:v>
                </c:pt>
                <c:pt idx="3">
                  <c:v>47.6</c:v>
                </c:pt>
                <c:pt idx="4">
                  <c:v>47.1</c:v>
                </c:pt>
                <c:pt idx="5">
                  <c:v>47.5</c:v>
                </c:pt>
                <c:pt idx="6">
                  <c:v>47.2</c:v>
                </c:pt>
                <c:pt idx="7">
                  <c:v>47.5</c:v>
                </c:pt>
                <c:pt idx="8">
                  <c:v>47.3</c:v>
                </c:pt>
                <c:pt idx="9">
                  <c:v>47.3</c:v>
                </c:pt>
                <c:pt idx="10">
                  <c:v>47.3</c:v>
                </c:pt>
                <c:pt idx="11">
                  <c:v>47.4</c:v>
                </c:pt>
                <c:pt idx="12">
                  <c:v>47.4</c:v>
                </c:pt>
                <c:pt idx="13">
                  <c:v>47.5</c:v>
                </c:pt>
                <c:pt idx="14">
                  <c:v>47.4</c:v>
                </c:pt>
                <c:pt idx="15">
                  <c:v>46.7</c:v>
                </c:pt>
                <c:pt idx="16">
                  <c:v>46.7</c:v>
                </c:pt>
                <c:pt idx="17">
                  <c:v>46.2</c:v>
                </c:pt>
                <c:pt idx="18">
                  <c:v>46</c:v>
                </c:pt>
                <c:pt idx="19">
                  <c:v>46</c:v>
                </c:pt>
                <c:pt idx="20">
                  <c:v>46</c:v>
                </c:pt>
                <c:pt idx="21">
                  <c:v>46.1</c:v>
                </c:pt>
                <c:pt idx="22">
                  <c:v>46.1</c:v>
                </c:pt>
                <c:pt idx="23">
                  <c:v>45.8</c:v>
                </c:pt>
                <c:pt idx="24">
                  <c:v>46.3</c:v>
                </c:pt>
                <c:pt idx="25">
                  <c:v>46.4</c:v>
                </c:pt>
                <c:pt idx="26">
                  <c:v>46.6</c:v>
                </c:pt>
                <c:pt idx="27">
                  <c:v>46.3</c:v>
                </c:pt>
                <c:pt idx="28">
                  <c:v>46.1</c:v>
                </c:pt>
                <c:pt idx="29">
                  <c:v>45.9</c:v>
                </c:pt>
                <c:pt idx="30">
                  <c:v>46.2</c:v>
                </c:pt>
                <c:pt idx="31">
                  <c:v>46.3</c:v>
                </c:pt>
                <c:pt idx="32">
                  <c:v>46.6</c:v>
                </c:pt>
                <c:pt idx="33">
                  <c:v>46.7</c:v>
                </c:pt>
                <c:pt idx="34">
                  <c:v>46.6</c:v>
                </c:pt>
                <c:pt idx="35">
                  <c:v>46.7</c:v>
                </c:pt>
                <c:pt idx="36">
                  <c:v>47</c:v>
                </c:pt>
                <c:pt idx="37">
                  <c:v>47.2</c:v>
                </c:pt>
                <c:pt idx="38">
                  <c:v>47.2</c:v>
                </c:pt>
                <c:pt idx="39">
                  <c:v>47.3</c:v>
                </c:pt>
                <c:pt idx="40">
                  <c:v>47.5</c:v>
                </c:pt>
                <c:pt idx="41">
                  <c:v>47.3</c:v>
                </c:pt>
                <c:pt idx="42">
                  <c:v>47.2</c:v>
                </c:pt>
                <c:pt idx="43">
                  <c:v>47.2</c:v>
                </c:pt>
                <c:pt idx="44">
                  <c:v>47.2</c:v>
                </c:pt>
                <c:pt idx="45">
                  <c:v>47.3</c:v>
                </c:pt>
                <c:pt idx="46">
                  <c:v>47.1</c:v>
                </c:pt>
                <c:pt idx="47">
                  <c:v>47.7</c:v>
                </c:pt>
              </c:numCache>
            </c:numRef>
          </c:val>
          <c:extLst>
            <c:ext xmlns:c16="http://schemas.microsoft.com/office/drawing/2014/chart" uri="{C3380CC4-5D6E-409C-BE32-E72D297353CC}">
              <c16:uniqueId val="{00000003-B66A-4C84-B7BC-9B87A70A081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58.39</c:v>
                </c:pt>
                <c:pt idx="1">
                  <c:v>57.97</c:v>
                </c:pt>
                <c:pt idx="2">
                  <c:v>59.99</c:v>
                </c:pt>
                <c:pt idx="3">
                  <c:v>57.78</c:v>
                </c:pt>
                <c:pt idx="4">
                  <c:v>57.78</c:v>
                </c:pt>
                <c:pt idx="5">
                  <c:v>60.98</c:v>
                </c:pt>
                <c:pt idx="6">
                  <c:v>60.13</c:v>
                </c:pt>
                <c:pt idx="7">
                  <c:v>60.76</c:v>
                </c:pt>
                <c:pt idx="8">
                  <c:v>61.06</c:v>
                </c:pt>
                <c:pt idx="9">
                  <c:v>58.8</c:v>
                </c:pt>
                <c:pt idx="10">
                  <c:v>59.57</c:v>
                </c:pt>
                <c:pt idx="11">
                  <c:v>60.2</c:v>
                </c:pt>
                <c:pt idx="12">
                  <c:v>59.86</c:v>
                </c:pt>
                <c:pt idx="13">
                  <c:v>58.9</c:v>
                </c:pt>
                <c:pt idx="14">
                  <c:v>60.07</c:v>
                </c:pt>
                <c:pt idx="15">
                  <c:v>61.5</c:v>
                </c:pt>
                <c:pt idx="16">
                  <c:v>60.7</c:v>
                </c:pt>
                <c:pt idx="17">
                  <c:v>59.57</c:v>
                </c:pt>
                <c:pt idx="18">
                  <c:v>52.54</c:v>
                </c:pt>
                <c:pt idx="19">
                  <c:v>54.22</c:v>
                </c:pt>
                <c:pt idx="20">
                  <c:v>54.78</c:v>
                </c:pt>
                <c:pt idx="21">
                  <c:v>54.77</c:v>
                </c:pt>
                <c:pt idx="22">
                  <c:v>56.36</c:v>
                </c:pt>
                <c:pt idx="23">
                  <c:v>55.86</c:v>
                </c:pt>
                <c:pt idx="24">
                  <c:v>55.09</c:v>
                </c:pt>
                <c:pt idx="25">
                  <c:v>55.51</c:v>
                </c:pt>
                <c:pt idx="26">
                  <c:v>56.96</c:v>
                </c:pt>
                <c:pt idx="27">
                  <c:v>60.29</c:v>
                </c:pt>
                <c:pt idx="28">
                  <c:v>60.43</c:v>
                </c:pt>
                <c:pt idx="29">
                  <c:v>60.44</c:v>
                </c:pt>
                <c:pt idx="30">
                  <c:v>60.37</c:v>
                </c:pt>
                <c:pt idx="31">
                  <c:v>60.31</c:v>
                </c:pt>
                <c:pt idx="32">
                  <c:v>60.63</c:v>
                </c:pt>
                <c:pt idx="33">
                  <c:v>60.93</c:v>
                </c:pt>
                <c:pt idx="34">
                  <c:v>59.64</c:v>
                </c:pt>
                <c:pt idx="35">
                  <c:v>60.31</c:v>
                </c:pt>
                <c:pt idx="36">
                  <c:v>60.95</c:v>
                </c:pt>
                <c:pt idx="37">
                  <c:v>60.77</c:v>
                </c:pt>
                <c:pt idx="38">
                  <c:v>60.72</c:v>
                </c:pt>
                <c:pt idx="39">
                  <c:v>61.15</c:v>
                </c:pt>
                <c:pt idx="40">
                  <c:v>60.99</c:v>
                </c:pt>
                <c:pt idx="41">
                  <c:v>60.67</c:v>
                </c:pt>
                <c:pt idx="42">
                  <c:v>59.92</c:v>
                </c:pt>
                <c:pt idx="43">
                  <c:v>61.89</c:v>
                </c:pt>
                <c:pt idx="44">
                  <c:v>61.86</c:v>
                </c:pt>
                <c:pt idx="45">
                  <c:v>61.67</c:v>
                </c:pt>
                <c:pt idx="46">
                  <c:v>59.18</c:v>
                </c:pt>
                <c:pt idx="47">
                  <c:v>61</c:v>
                </c:pt>
              </c:numCache>
            </c:numRef>
          </c:val>
          <c:extLst>
            <c:ext xmlns:c16="http://schemas.microsoft.com/office/drawing/2014/chart" uri="{C3380CC4-5D6E-409C-BE32-E72D297353CC}">
              <c16:uniqueId val="{00000004-B66A-4C84-B7BC-9B87A70A081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c:v>
                </c:pt>
                <c:pt idx="20">
                  <c:v>10.1</c:v>
                </c:pt>
                <c:pt idx="21">
                  <c:v>10.1</c:v>
                </c:pt>
                <c:pt idx="22">
                  <c:v>10.1</c:v>
                </c:pt>
                <c:pt idx="23">
                  <c:v>9.9</c:v>
                </c:pt>
                <c:pt idx="24">
                  <c:v>9.9</c:v>
                </c:pt>
                <c:pt idx="25">
                  <c:v>9.6999999999999993</c:v>
                </c:pt>
                <c:pt idx="26">
                  <c:v>9.6999999999999993</c:v>
                </c:pt>
                <c:pt idx="27">
                  <c:v>9.6999999999999993</c:v>
                </c:pt>
                <c:pt idx="28">
                  <c:v>9.8000000000000007</c:v>
                </c:pt>
                <c:pt idx="29">
                  <c:v>10</c:v>
                </c:pt>
                <c:pt idx="30">
                  <c:v>10</c:v>
                </c:pt>
                <c:pt idx="31">
                  <c:v>10.1</c:v>
                </c:pt>
                <c:pt idx="32">
                  <c:v>10.1</c:v>
                </c:pt>
                <c:pt idx="33">
                  <c:v>10.199999999999999</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5-B66A-4C84-B7BC-9B87A70A081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30.2</c:v>
                </c:pt>
                <c:pt idx="12">
                  <c:v>128.80000000000001</c:v>
                </c:pt>
                <c:pt idx="13">
                  <c:v>427.4</c:v>
                </c:pt>
                <c:pt idx="14">
                  <c:v>557</c:v>
                </c:pt>
                <c:pt idx="15">
                  <c:v>814.9</c:v>
                </c:pt>
                <c:pt idx="16">
                  <c:v>841.9</c:v>
                </c:pt>
                <c:pt idx="17">
                  <c:v>649.70000000000005</c:v>
                </c:pt>
                <c:pt idx="18">
                  <c:v>844.2</c:v>
                </c:pt>
                <c:pt idx="19">
                  <c:v>850.2</c:v>
                </c:pt>
                <c:pt idx="20">
                  <c:v>892.3</c:v>
                </c:pt>
                <c:pt idx="21">
                  <c:v>897.9</c:v>
                </c:pt>
                <c:pt idx="22">
                  <c:v>896.7</c:v>
                </c:pt>
                <c:pt idx="23">
                  <c:v>860.9</c:v>
                </c:pt>
                <c:pt idx="24">
                  <c:v>860.7</c:v>
                </c:pt>
                <c:pt idx="25">
                  <c:v>891.7</c:v>
                </c:pt>
                <c:pt idx="26">
                  <c:v>859</c:v>
                </c:pt>
                <c:pt idx="27">
                  <c:v>859.9</c:v>
                </c:pt>
                <c:pt idx="28">
                  <c:v>850.2</c:v>
                </c:pt>
                <c:pt idx="29">
                  <c:v>803.9</c:v>
                </c:pt>
                <c:pt idx="30">
                  <c:v>758.9</c:v>
                </c:pt>
                <c:pt idx="31">
                  <c:v>685.5</c:v>
                </c:pt>
                <c:pt idx="32">
                  <c:v>318</c:v>
                </c:pt>
                <c:pt idx="33">
                  <c:v>185.4</c:v>
                </c:pt>
                <c:pt idx="34">
                  <c:v>16.3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66A-4C84-B7BC-9B87A70A08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19532.650000000001</c:v>
                </c:pt>
                <c:pt idx="1">
                  <c:v>48288.049999999981</c:v>
                </c:pt>
                <c:pt idx="2">
                  <c:v>72411.95</c:v>
                </c:pt>
                <c:pt idx="3">
                  <c:v>1125.3499999999997</c:v>
                </c:pt>
                <c:pt idx="4">
                  <c:v>0</c:v>
                </c:pt>
                <c:pt idx="5">
                  <c:v>0</c:v>
                </c:pt>
                <c:pt idx="6">
                  <c:v>0</c:v>
                </c:pt>
                <c:pt idx="7">
                  <c:v>0</c:v>
                </c:pt>
                <c:pt idx="8">
                  <c:v>1396.8000000000002</c:v>
                </c:pt>
                <c:pt idx="9">
                  <c:v>1422.1099999999997</c:v>
                </c:pt>
                <c:pt idx="10">
                  <c:v>243.0499999999999</c:v>
                </c:pt>
                <c:pt idx="11">
                  <c:v>7890.8499999999995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07-4DC1-B744-4E2F5182664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355.25</c:v>
                </c:pt>
                <c:pt idx="1">
                  <c:v>416.75</c:v>
                </c:pt>
                <c:pt idx="2">
                  <c:v>185.2</c:v>
                </c:pt>
                <c:pt idx="3">
                  <c:v>257.61</c:v>
                </c:pt>
                <c:pt idx="4">
                  <c:v>330.15</c:v>
                </c:pt>
                <c:pt idx="5">
                  <c:v>20.2</c:v>
                </c:pt>
                <c:pt idx="6">
                  <c:v>0</c:v>
                </c:pt>
                <c:pt idx="7">
                  <c:v>207.3</c:v>
                </c:pt>
                <c:pt idx="8">
                  <c:v>8.85</c:v>
                </c:pt>
                <c:pt idx="9">
                  <c:v>130.1</c:v>
                </c:pt>
                <c:pt idx="10">
                  <c:v>0</c:v>
                </c:pt>
                <c:pt idx="11">
                  <c:v>94.75</c:v>
                </c:pt>
                <c:pt idx="12">
                  <c:v>135.19999999999999</c:v>
                </c:pt>
                <c:pt idx="13">
                  <c:v>41.45</c:v>
                </c:pt>
                <c:pt idx="14">
                  <c:v>42.3</c:v>
                </c:pt>
                <c:pt idx="15">
                  <c:v>107.25</c:v>
                </c:pt>
                <c:pt idx="16">
                  <c:v>239.9</c:v>
                </c:pt>
                <c:pt idx="17">
                  <c:v>369.4</c:v>
                </c:pt>
                <c:pt idx="18">
                  <c:v>88.65</c:v>
                </c:pt>
                <c:pt idx="19">
                  <c:v>57.35</c:v>
                </c:pt>
                <c:pt idx="20">
                  <c:v>212.2</c:v>
                </c:pt>
                <c:pt idx="21">
                  <c:v>1100.2</c:v>
                </c:pt>
                <c:pt idx="22">
                  <c:v>2175.35</c:v>
                </c:pt>
                <c:pt idx="23">
                  <c:v>330.2</c:v>
                </c:pt>
                <c:pt idx="24">
                  <c:v>2025.8</c:v>
                </c:pt>
                <c:pt idx="25">
                  <c:v>2493</c:v>
                </c:pt>
                <c:pt idx="26">
                  <c:v>330.4</c:v>
                </c:pt>
                <c:pt idx="27">
                  <c:v>203.85</c:v>
                </c:pt>
                <c:pt idx="28">
                  <c:v>223.85</c:v>
                </c:pt>
                <c:pt idx="29">
                  <c:v>79.349999999999994</c:v>
                </c:pt>
                <c:pt idx="30">
                  <c:v>100.85</c:v>
                </c:pt>
                <c:pt idx="31">
                  <c:v>113.75</c:v>
                </c:pt>
                <c:pt idx="32">
                  <c:v>116.4</c:v>
                </c:pt>
                <c:pt idx="33">
                  <c:v>190.5</c:v>
                </c:pt>
                <c:pt idx="34">
                  <c:v>693.9</c:v>
                </c:pt>
                <c:pt idx="35">
                  <c:v>359.2</c:v>
                </c:pt>
                <c:pt idx="36">
                  <c:v>351.85</c:v>
                </c:pt>
                <c:pt idx="37">
                  <c:v>83.2</c:v>
                </c:pt>
                <c:pt idx="38">
                  <c:v>433.95</c:v>
                </c:pt>
                <c:pt idx="39">
                  <c:v>0</c:v>
                </c:pt>
                <c:pt idx="40">
                  <c:v>2229.6</c:v>
                </c:pt>
                <c:pt idx="41">
                  <c:v>1551.85</c:v>
                </c:pt>
                <c:pt idx="42">
                  <c:v>1.75</c:v>
                </c:pt>
                <c:pt idx="43">
                  <c:v>28.05</c:v>
                </c:pt>
                <c:pt idx="44">
                  <c:v>122.05</c:v>
                </c:pt>
                <c:pt idx="45">
                  <c:v>148.05000000000001</c:v>
                </c:pt>
                <c:pt idx="46">
                  <c:v>27.75</c:v>
                </c:pt>
                <c:pt idx="47">
                  <c:v>168.55</c:v>
                </c:pt>
                <c:pt idx="48">
                  <c:v>2102.0816749999999</c:v>
                </c:pt>
                <c:pt idx="49">
                  <c:v>1351.8</c:v>
                </c:pt>
                <c:pt idx="50">
                  <c:v>1953.54123</c:v>
                </c:pt>
                <c:pt idx="51">
                  <c:v>986</c:v>
                </c:pt>
                <c:pt idx="52">
                  <c:v>14.4</c:v>
                </c:pt>
                <c:pt idx="53">
                  <c:v>178.05</c:v>
                </c:pt>
                <c:pt idx="54">
                  <c:v>597.75</c:v>
                </c:pt>
                <c:pt idx="55">
                  <c:v>1706.75</c:v>
                </c:pt>
                <c:pt idx="56">
                  <c:v>101.3</c:v>
                </c:pt>
                <c:pt idx="57">
                  <c:v>66.2</c:v>
                </c:pt>
                <c:pt idx="58">
                  <c:v>61.65</c:v>
                </c:pt>
                <c:pt idx="59">
                  <c:v>57.6</c:v>
                </c:pt>
                <c:pt idx="60">
                  <c:v>57.6</c:v>
                </c:pt>
                <c:pt idx="61">
                  <c:v>133.85</c:v>
                </c:pt>
                <c:pt idx="62">
                  <c:v>7.75</c:v>
                </c:pt>
                <c:pt idx="63">
                  <c:v>478.6</c:v>
                </c:pt>
                <c:pt idx="64">
                  <c:v>179.35</c:v>
                </c:pt>
                <c:pt idx="65">
                  <c:v>154.9</c:v>
                </c:pt>
                <c:pt idx="66">
                  <c:v>121.05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E9-40DE-A968-BFDC676ED83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29293.333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1665.16</c:v>
                </c:pt>
                <c:pt idx="1">
                  <c:v>4125.3500000000004</c:v>
                </c:pt>
                <c:pt idx="2">
                  <c:v>7890.85</c:v>
                </c:pt>
                <c:pt idx="3">
                  <c:v>15611.972905000001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95-4BE7-BE87-D0BD02F5489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15.1</c:v>
                </c:pt>
                <c:pt idx="3">
                  <c:v>14.9</c:v>
                </c:pt>
                <c:pt idx="4">
                  <c:v>14.6</c:v>
                </c:pt>
                <c:pt idx="5">
                  <c:v>14.7</c:v>
                </c:pt>
                <c:pt idx="6">
                  <c:v>15</c:v>
                </c:pt>
                <c:pt idx="7">
                  <c:v>15</c:v>
                </c:pt>
                <c:pt idx="8">
                  <c:v>15.3</c:v>
                </c:pt>
                <c:pt idx="9">
                  <c:v>15</c:v>
                </c:pt>
                <c:pt idx="10">
                  <c:v>15</c:v>
                </c:pt>
                <c:pt idx="11">
                  <c:v>15</c:v>
                </c:pt>
                <c:pt idx="12">
                  <c:v>15</c:v>
                </c:pt>
                <c:pt idx="13">
                  <c:v>15</c:v>
                </c:pt>
                <c:pt idx="14">
                  <c:v>15</c:v>
                </c:pt>
                <c:pt idx="15">
                  <c:v>15.1</c:v>
                </c:pt>
                <c:pt idx="16">
                  <c:v>15</c:v>
                </c:pt>
                <c:pt idx="17">
                  <c:v>14.8</c:v>
                </c:pt>
                <c:pt idx="18">
                  <c:v>14.5</c:v>
                </c:pt>
                <c:pt idx="19">
                  <c:v>14.5</c:v>
                </c:pt>
                <c:pt idx="20">
                  <c:v>14.8</c:v>
                </c:pt>
                <c:pt idx="21">
                  <c:v>14.5</c:v>
                </c:pt>
                <c:pt idx="22">
                  <c:v>14.7</c:v>
                </c:pt>
                <c:pt idx="23">
                  <c:v>15</c:v>
                </c:pt>
                <c:pt idx="24">
                  <c:v>14.6</c:v>
                </c:pt>
                <c:pt idx="25">
                  <c:v>14.5</c:v>
                </c:pt>
                <c:pt idx="26">
                  <c:v>14.4</c:v>
                </c:pt>
                <c:pt idx="27">
                  <c:v>14.5</c:v>
                </c:pt>
                <c:pt idx="28">
                  <c:v>14.5</c:v>
                </c:pt>
                <c:pt idx="29">
                  <c:v>15.2</c:v>
                </c:pt>
                <c:pt idx="30">
                  <c:v>14.7</c:v>
                </c:pt>
                <c:pt idx="31">
                  <c:v>15</c:v>
                </c:pt>
                <c:pt idx="32">
                  <c:v>14.5</c:v>
                </c:pt>
                <c:pt idx="33">
                  <c:v>14.9</c:v>
                </c:pt>
                <c:pt idx="34">
                  <c:v>14.5</c:v>
                </c:pt>
                <c:pt idx="35">
                  <c:v>14.7</c:v>
                </c:pt>
                <c:pt idx="36">
                  <c:v>15</c:v>
                </c:pt>
                <c:pt idx="37">
                  <c:v>15</c:v>
                </c:pt>
                <c:pt idx="38">
                  <c:v>14.6</c:v>
                </c:pt>
                <c:pt idx="39">
                  <c:v>14.7</c:v>
                </c:pt>
                <c:pt idx="40">
                  <c:v>14.6</c:v>
                </c:pt>
                <c:pt idx="41">
                  <c:v>14.7</c:v>
                </c:pt>
                <c:pt idx="42">
                  <c:v>14.6</c:v>
                </c:pt>
                <c:pt idx="43">
                  <c:v>14.7</c:v>
                </c:pt>
                <c:pt idx="44">
                  <c:v>14.7</c:v>
                </c:pt>
                <c:pt idx="45">
                  <c:v>14.8</c:v>
                </c:pt>
                <c:pt idx="46">
                  <c:v>14.8</c:v>
                </c:pt>
                <c:pt idx="47">
                  <c:v>14.8</c:v>
                </c:pt>
              </c:numCache>
            </c:numRef>
          </c:val>
          <c:extLst>
            <c:ext xmlns:c16="http://schemas.microsoft.com/office/drawing/2014/chart" uri="{C3380CC4-5D6E-409C-BE32-E72D297353CC}">
              <c16:uniqueId val="{00000000-3C52-421F-A4EF-E997C17B577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16.8</c:v>
                </c:pt>
                <c:pt idx="10">
                  <c:v>16.7</c:v>
                </c:pt>
                <c:pt idx="11">
                  <c:v>16.600000000000001</c:v>
                </c:pt>
                <c:pt idx="12">
                  <c:v>17.600000000000001</c:v>
                </c:pt>
                <c:pt idx="13">
                  <c:v>17.600000000000001</c:v>
                </c:pt>
                <c:pt idx="14">
                  <c:v>17.600000000000001</c:v>
                </c:pt>
                <c:pt idx="15">
                  <c:v>17.600000000000001</c:v>
                </c:pt>
                <c:pt idx="16">
                  <c:v>17.600000000000001</c:v>
                </c:pt>
                <c:pt idx="17">
                  <c:v>17.600000000000001</c:v>
                </c:pt>
                <c:pt idx="18">
                  <c:v>17.600000000000001</c:v>
                </c:pt>
                <c:pt idx="19">
                  <c:v>17.600000000000001</c:v>
                </c:pt>
                <c:pt idx="20">
                  <c:v>17.600000000000001</c:v>
                </c:pt>
                <c:pt idx="21">
                  <c:v>17.600000000000001</c:v>
                </c:pt>
                <c:pt idx="22">
                  <c:v>17.399999999999999</c:v>
                </c:pt>
                <c:pt idx="23">
                  <c:v>17.600000000000001</c:v>
                </c:pt>
                <c:pt idx="24">
                  <c:v>17.100000000000001</c:v>
                </c:pt>
                <c:pt idx="25">
                  <c:v>17.600000000000001</c:v>
                </c:pt>
                <c:pt idx="26">
                  <c:v>17.600000000000001</c:v>
                </c:pt>
                <c:pt idx="27">
                  <c:v>17.600000000000001</c:v>
                </c:pt>
                <c:pt idx="28">
                  <c:v>17.600000000000001</c:v>
                </c:pt>
                <c:pt idx="29">
                  <c:v>17.2</c:v>
                </c:pt>
                <c:pt idx="30">
                  <c:v>17.2</c:v>
                </c:pt>
                <c:pt idx="31">
                  <c:v>17.2</c:v>
                </c:pt>
                <c:pt idx="32">
                  <c:v>17.2</c:v>
                </c:pt>
                <c:pt idx="33">
                  <c:v>17.2</c:v>
                </c:pt>
                <c:pt idx="34">
                  <c:v>16.899999999999999</c:v>
                </c:pt>
                <c:pt idx="35">
                  <c:v>17.2</c:v>
                </c:pt>
                <c:pt idx="36">
                  <c:v>17.2</c:v>
                </c:pt>
                <c:pt idx="37">
                  <c:v>17.2</c:v>
                </c:pt>
                <c:pt idx="38">
                  <c:v>17.2</c:v>
                </c:pt>
                <c:pt idx="39">
                  <c:v>17.2</c:v>
                </c:pt>
                <c:pt idx="40">
                  <c:v>17.2</c:v>
                </c:pt>
                <c:pt idx="41">
                  <c:v>17.2</c:v>
                </c:pt>
                <c:pt idx="42">
                  <c:v>17.2</c:v>
                </c:pt>
                <c:pt idx="43">
                  <c:v>17.2</c:v>
                </c:pt>
                <c:pt idx="44">
                  <c:v>17.2</c:v>
                </c:pt>
                <c:pt idx="45">
                  <c:v>17.2</c:v>
                </c:pt>
                <c:pt idx="46">
                  <c:v>17.2</c:v>
                </c:pt>
                <c:pt idx="47">
                  <c:v>17.2</c:v>
                </c:pt>
              </c:numCache>
            </c:numRef>
          </c:val>
          <c:extLst>
            <c:ext xmlns:c16="http://schemas.microsoft.com/office/drawing/2014/chart" uri="{C3380CC4-5D6E-409C-BE32-E72D297353CC}">
              <c16:uniqueId val="{00000001-3C52-421F-A4EF-E997C17B577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5.5</c:v>
                </c:pt>
                <c:pt idx="1">
                  <c:v>5.4</c:v>
                </c:pt>
                <c:pt idx="2">
                  <c:v>6.8</c:v>
                </c:pt>
                <c:pt idx="3">
                  <c:v>5.6</c:v>
                </c:pt>
                <c:pt idx="4">
                  <c:v>5.6</c:v>
                </c:pt>
                <c:pt idx="5">
                  <c:v>8.6999999999999993</c:v>
                </c:pt>
                <c:pt idx="6">
                  <c:v>7.3</c:v>
                </c:pt>
                <c:pt idx="7">
                  <c:v>8</c:v>
                </c:pt>
                <c:pt idx="8">
                  <c:v>7.9</c:v>
                </c:pt>
                <c:pt idx="9">
                  <c:v>6.8</c:v>
                </c:pt>
                <c:pt idx="10">
                  <c:v>7.6</c:v>
                </c:pt>
                <c:pt idx="11">
                  <c:v>8.3000000000000007</c:v>
                </c:pt>
                <c:pt idx="12">
                  <c:v>7.2</c:v>
                </c:pt>
                <c:pt idx="13">
                  <c:v>6.3</c:v>
                </c:pt>
                <c:pt idx="14">
                  <c:v>7.5</c:v>
                </c:pt>
                <c:pt idx="15">
                  <c:v>8.5</c:v>
                </c:pt>
                <c:pt idx="16">
                  <c:v>8.6</c:v>
                </c:pt>
                <c:pt idx="17">
                  <c:v>7.5</c:v>
                </c:pt>
                <c:pt idx="18">
                  <c:v>7.3</c:v>
                </c:pt>
                <c:pt idx="19">
                  <c:v>7.5</c:v>
                </c:pt>
                <c:pt idx="20">
                  <c:v>7</c:v>
                </c:pt>
                <c:pt idx="21">
                  <c:v>7.9</c:v>
                </c:pt>
                <c:pt idx="22">
                  <c:v>8.3000000000000007</c:v>
                </c:pt>
                <c:pt idx="23">
                  <c:v>7.3</c:v>
                </c:pt>
                <c:pt idx="24">
                  <c:v>7.7</c:v>
                </c:pt>
                <c:pt idx="25">
                  <c:v>7.5</c:v>
                </c:pt>
                <c:pt idx="26">
                  <c:v>7.3</c:v>
                </c:pt>
                <c:pt idx="27">
                  <c:v>7.2</c:v>
                </c:pt>
                <c:pt idx="28">
                  <c:v>8.1999999999999993</c:v>
                </c:pt>
                <c:pt idx="29">
                  <c:v>8.1</c:v>
                </c:pt>
                <c:pt idx="30">
                  <c:v>8.1999999999999993</c:v>
                </c:pt>
                <c:pt idx="31">
                  <c:v>8.1999999999999993</c:v>
                </c:pt>
                <c:pt idx="32">
                  <c:v>8.6</c:v>
                </c:pt>
                <c:pt idx="33">
                  <c:v>8.8000000000000007</c:v>
                </c:pt>
                <c:pt idx="34">
                  <c:v>8</c:v>
                </c:pt>
                <c:pt idx="35">
                  <c:v>8.6999999999999993</c:v>
                </c:pt>
                <c:pt idx="36">
                  <c:v>8.1999999999999993</c:v>
                </c:pt>
                <c:pt idx="37">
                  <c:v>8.4</c:v>
                </c:pt>
                <c:pt idx="38">
                  <c:v>8.5</c:v>
                </c:pt>
                <c:pt idx="39">
                  <c:v>8.5</c:v>
                </c:pt>
                <c:pt idx="40">
                  <c:v>8</c:v>
                </c:pt>
                <c:pt idx="41">
                  <c:v>8</c:v>
                </c:pt>
                <c:pt idx="42">
                  <c:v>8.4</c:v>
                </c:pt>
                <c:pt idx="43">
                  <c:v>9</c:v>
                </c:pt>
                <c:pt idx="44">
                  <c:v>9</c:v>
                </c:pt>
                <c:pt idx="45">
                  <c:v>8.6</c:v>
                </c:pt>
                <c:pt idx="46">
                  <c:v>7.1</c:v>
                </c:pt>
                <c:pt idx="47">
                  <c:v>7.8</c:v>
                </c:pt>
              </c:numCache>
            </c:numRef>
          </c:val>
          <c:extLst>
            <c:ext xmlns:c16="http://schemas.microsoft.com/office/drawing/2014/chart" uri="{C3380CC4-5D6E-409C-BE32-E72D297353CC}">
              <c16:uniqueId val="{00000002-3C52-421F-A4EF-E997C17B5777}"/>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10.99</c:v>
                </c:pt>
                <c:pt idx="1">
                  <c:v>10.97</c:v>
                </c:pt>
                <c:pt idx="2">
                  <c:v>10.99</c:v>
                </c:pt>
                <c:pt idx="3">
                  <c:v>10.98</c:v>
                </c:pt>
                <c:pt idx="4">
                  <c:v>10.98</c:v>
                </c:pt>
                <c:pt idx="5">
                  <c:v>10.98</c:v>
                </c:pt>
                <c:pt idx="6">
                  <c:v>10.93</c:v>
                </c:pt>
                <c:pt idx="7">
                  <c:v>10.96</c:v>
                </c:pt>
                <c:pt idx="8">
                  <c:v>10.96</c:v>
                </c:pt>
                <c:pt idx="9">
                  <c:v>10.9</c:v>
                </c:pt>
                <c:pt idx="10">
                  <c:v>10.97</c:v>
                </c:pt>
                <c:pt idx="11">
                  <c:v>10.8</c:v>
                </c:pt>
                <c:pt idx="12">
                  <c:v>10.66</c:v>
                </c:pt>
                <c:pt idx="13">
                  <c:v>11</c:v>
                </c:pt>
                <c:pt idx="14">
                  <c:v>10.37</c:v>
                </c:pt>
                <c:pt idx="15">
                  <c:v>10.8</c:v>
                </c:pt>
                <c:pt idx="16">
                  <c:v>10.8</c:v>
                </c:pt>
                <c:pt idx="17">
                  <c:v>10.27</c:v>
                </c:pt>
                <c:pt idx="18">
                  <c:v>7.84</c:v>
                </c:pt>
                <c:pt idx="19">
                  <c:v>9.02</c:v>
                </c:pt>
                <c:pt idx="20">
                  <c:v>10.58</c:v>
                </c:pt>
                <c:pt idx="21">
                  <c:v>10.47</c:v>
                </c:pt>
                <c:pt idx="22">
                  <c:v>10.96</c:v>
                </c:pt>
                <c:pt idx="23">
                  <c:v>10.86</c:v>
                </c:pt>
                <c:pt idx="24">
                  <c:v>10.79</c:v>
                </c:pt>
                <c:pt idx="25">
                  <c:v>11.01</c:v>
                </c:pt>
                <c:pt idx="26">
                  <c:v>10.96</c:v>
                </c:pt>
                <c:pt idx="27">
                  <c:v>10.69</c:v>
                </c:pt>
                <c:pt idx="28">
                  <c:v>10.83</c:v>
                </c:pt>
                <c:pt idx="29">
                  <c:v>11.04</c:v>
                </c:pt>
                <c:pt idx="30">
                  <c:v>11.07</c:v>
                </c:pt>
                <c:pt idx="31">
                  <c:v>11.01</c:v>
                </c:pt>
                <c:pt idx="32">
                  <c:v>11.03</c:v>
                </c:pt>
                <c:pt idx="33">
                  <c:v>11.03</c:v>
                </c:pt>
                <c:pt idx="34">
                  <c:v>11.04</c:v>
                </c:pt>
                <c:pt idx="35">
                  <c:v>11.01</c:v>
                </c:pt>
                <c:pt idx="36">
                  <c:v>11.05</c:v>
                </c:pt>
                <c:pt idx="37">
                  <c:v>10.27</c:v>
                </c:pt>
                <c:pt idx="38">
                  <c:v>10.52</c:v>
                </c:pt>
                <c:pt idx="39">
                  <c:v>10.85</c:v>
                </c:pt>
                <c:pt idx="40">
                  <c:v>10.99</c:v>
                </c:pt>
                <c:pt idx="41">
                  <c:v>10.97</c:v>
                </c:pt>
                <c:pt idx="42">
                  <c:v>10.32</c:v>
                </c:pt>
                <c:pt idx="43">
                  <c:v>10.79</c:v>
                </c:pt>
                <c:pt idx="44">
                  <c:v>10.96</c:v>
                </c:pt>
                <c:pt idx="45">
                  <c:v>10.97</c:v>
                </c:pt>
                <c:pt idx="46">
                  <c:v>9.98</c:v>
                </c:pt>
                <c:pt idx="47">
                  <c:v>11</c:v>
                </c:pt>
              </c:numCache>
            </c:numRef>
          </c:val>
          <c:extLst>
            <c:ext xmlns:c16="http://schemas.microsoft.com/office/drawing/2014/chart" uri="{C3380CC4-5D6E-409C-BE32-E72D297353CC}">
              <c16:uniqueId val="{00000003-3C52-421F-A4EF-E997C17B5777}"/>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c:v>
                </c:pt>
                <c:pt idx="2">
                  <c:v>9.5</c:v>
                </c:pt>
                <c:pt idx="3">
                  <c:v>8.6999999999999993</c:v>
                </c:pt>
                <c:pt idx="4">
                  <c:v>9</c:v>
                </c:pt>
                <c:pt idx="5">
                  <c:v>9</c:v>
                </c:pt>
                <c:pt idx="6">
                  <c:v>9.3000000000000007</c:v>
                </c:pt>
                <c:pt idx="7">
                  <c:v>9.1999999999999993</c:v>
                </c:pt>
                <c:pt idx="8">
                  <c:v>9.3000000000000007</c:v>
                </c:pt>
                <c:pt idx="9">
                  <c:v>9.3000000000000007</c:v>
                </c:pt>
                <c:pt idx="10">
                  <c:v>9.3000000000000007</c:v>
                </c:pt>
                <c:pt idx="11">
                  <c:v>9.5</c:v>
                </c:pt>
                <c:pt idx="12">
                  <c:v>9.4</c:v>
                </c:pt>
                <c:pt idx="13">
                  <c:v>9</c:v>
                </c:pt>
                <c:pt idx="14">
                  <c:v>9.6</c:v>
                </c:pt>
                <c:pt idx="15">
                  <c:v>9.5</c:v>
                </c:pt>
                <c:pt idx="16">
                  <c:v>8.6999999999999993</c:v>
                </c:pt>
                <c:pt idx="17">
                  <c:v>9.4</c:v>
                </c:pt>
                <c:pt idx="18">
                  <c:v>5.3</c:v>
                </c:pt>
                <c:pt idx="19">
                  <c:v>5.6</c:v>
                </c:pt>
                <c:pt idx="20">
                  <c:v>4.8</c:v>
                </c:pt>
                <c:pt idx="21">
                  <c:v>4.3</c:v>
                </c:pt>
                <c:pt idx="22">
                  <c:v>5</c:v>
                </c:pt>
                <c:pt idx="23">
                  <c:v>5.0999999999999996</c:v>
                </c:pt>
                <c:pt idx="24">
                  <c:v>4.9000000000000004</c:v>
                </c:pt>
                <c:pt idx="25">
                  <c:v>4.9000000000000004</c:v>
                </c:pt>
                <c:pt idx="26">
                  <c:v>6.7</c:v>
                </c:pt>
                <c:pt idx="27">
                  <c:v>10.3</c:v>
                </c:pt>
                <c:pt idx="28">
                  <c:v>9.3000000000000007</c:v>
                </c:pt>
                <c:pt idx="29">
                  <c:v>8.9</c:v>
                </c:pt>
                <c:pt idx="30">
                  <c:v>9.1999999999999993</c:v>
                </c:pt>
                <c:pt idx="31">
                  <c:v>8.9</c:v>
                </c:pt>
                <c:pt idx="32">
                  <c:v>9.3000000000000007</c:v>
                </c:pt>
                <c:pt idx="33">
                  <c:v>9</c:v>
                </c:pt>
                <c:pt idx="34">
                  <c:v>9.1999999999999993</c:v>
                </c:pt>
                <c:pt idx="35">
                  <c:v>8.6999999999999993</c:v>
                </c:pt>
                <c:pt idx="36">
                  <c:v>9.5</c:v>
                </c:pt>
                <c:pt idx="37">
                  <c:v>9.9</c:v>
                </c:pt>
                <c:pt idx="38">
                  <c:v>9.9</c:v>
                </c:pt>
                <c:pt idx="39">
                  <c:v>9.9</c:v>
                </c:pt>
                <c:pt idx="40">
                  <c:v>10.199999999999999</c:v>
                </c:pt>
                <c:pt idx="41">
                  <c:v>9.8000000000000007</c:v>
                </c:pt>
                <c:pt idx="42">
                  <c:v>9.4</c:v>
                </c:pt>
                <c:pt idx="43">
                  <c:v>10.199999999999999</c:v>
                </c:pt>
                <c:pt idx="44">
                  <c:v>10</c:v>
                </c:pt>
                <c:pt idx="45">
                  <c:v>10.1</c:v>
                </c:pt>
                <c:pt idx="46">
                  <c:v>10.1</c:v>
                </c:pt>
                <c:pt idx="47">
                  <c:v>10.199999999999999</c:v>
                </c:pt>
              </c:numCache>
            </c:numRef>
          </c:val>
          <c:extLst>
            <c:ext xmlns:c16="http://schemas.microsoft.com/office/drawing/2014/chart" uri="{C3380CC4-5D6E-409C-BE32-E72D297353CC}">
              <c16:uniqueId val="{00000004-3C52-421F-A4EF-E997C17B5777}"/>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58.2</c:v>
                </c:pt>
                <c:pt idx="1">
                  <c:v>58.4</c:v>
                </c:pt>
                <c:pt idx="2">
                  <c:v>58.3</c:v>
                </c:pt>
                <c:pt idx="3">
                  <c:v>57.9</c:v>
                </c:pt>
                <c:pt idx="4">
                  <c:v>58.2</c:v>
                </c:pt>
                <c:pt idx="5">
                  <c:v>57.6</c:v>
                </c:pt>
                <c:pt idx="6">
                  <c:v>57.5</c:v>
                </c:pt>
                <c:pt idx="7">
                  <c:v>58.5</c:v>
                </c:pt>
                <c:pt idx="8">
                  <c:v>58.2</c:v>
                </c:pt>
                <c:pt idx="9">
                  <c:v>57.7</c:v>
                </c:pt>
                <c:pt idx="10">
                  <c:v>57.2</c:v>
                </c:pt>
                <c:pt idx="11">
                  <c:v>57.2</c:v>
                </c:pt>
                <c:pt idx="12">
                  <c:v>57.4</c:v>
                </c:pt>
                <c:pt idx="13">
                  <c:v>58.1</c:v>
                </c:pt>
                <c:pt idx="14">
                  <c:v>57.8</c:v>
                </c:pt>
                <c:pt idx="15">
                  <c:v>58.2</c:v>
                </c:pt>
                <c:pt idx="16">
                  <c:v>58</c:v>
                </c:pt>
                <c:pt idx="17">
                  <c:v>58</c:v>
                </c:pt>
                <c:pt idx="18">
                  <c:v>58</c:v>
                </c:pt>
                <c:pt idx="19">
                  <c:v>58.3</c:v>
                </c:pt>
                <c:pt idx="20">
                  <c:v>58.1</c:v>
                </c:pt>
                <c:pt idx="21">
                  <c:v>57.8</c:v>
                </c:pt>
                <c:pt idx="22">
                  <c:v>57.8</c:v>
                </c:pt>
                <c:pt idx="23">
                  <c:v>57.5</c:v>
                </c:pt>
                <c:pt idx="24">
                  <c:v>57.7</c:v>
                </c:pt>
                <c:pt idx="25">
                  <c:v>57.7</c:v>
                </c:pt>
                <c:pt idx="26">
                  <c:v>57.8</c:v>
                </c:pt>
                <c:pt idx="27">
                  <c:v>57.7</c:v>
                </c:pt>
                <c:pt idx="28">
                  <c:v>58.4</c:v>
                </c:pt>
                <c:pt idx="29">
                  <c:v>58.5</c:v>
                </c:pt>
                <c:pt idx="30">
                  <c:v>57.9</c:v>
                </c:pt>
                <c:pt idx="31">
                  <c:v>57.4</c:v>
                </c:pt>
                <c:pt idx="32">
                  <c:v>57.6</c:v>
                </c:pt>
                <c:pt idx="33">
                  <c:v>57.2</c:v>
                </c:pt>
                <c:pt idx="34">
                  <c:v>57.4</c:v>
                </c:pt>
                <c:pt idx="35">
                  <c:v>57.9</c:v>
                </c:pt>
                <c:pt idx="36">
                  <c:v>57.9</c:v>
                </c:pt>
                <c:pt idx="37">
                  <c:v>57.3</c:v>
                </c:pt>
                <c:pt idx="38">
                  <c:v>57.8</c:v>
                </c:pt>
                <c:pt idx="39">
                  <c:v>57.7</c:v>
                </c:pt>
                <c:pt idx="40">
                  <c:v>57.6</c:v>
                </c:pt>
                <c:pt idx="41">
                  <c:v>58.7</c:v>
                </c:pt>
                <c:pt idx="42">
                  <c:v>59.9</c:v>
                </c:pt>
                <c:pt idx="43">
                  <c:v>61.1</c:v>
                </c:pt>
                <c:pt idx="44">
                  <c:v>61.6</c:v>
                </c:pt>
                <c:pt idx="45">
                  <c:v>60.6</c:v>
                </c:pt>
                <c:pt idx="46">
                  <c:v>60.5</c:v>
                </c:pt>
                <c:pt idx="47">
                  <c:v>59.8</c:v>
                </c:pt>
              </c:numCache>
            </c:numRef>
          </c:val>
          <c:extLst>
            <c:ext xmlns:c16="http://schemas.microsoft.com/office/drawing/2014/chart" uri="{C3380CC4-5D6E-409C-BE32-E72D297353CC}">
              <c16:uniqueId val="{00000005-3C52-421F-A4EF-E997C17B57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JOYA SOLAR S.A.C.</c:v>
                </c:pt>
                <c:pt idx="11">
                  <c:v>ORAZUL ENERGY PERÚ</c:v>
                </c:pt>
                <c:pt idx="12">
                  <c:v>SAN GABAN</c:v>
                </c:pt>
                <c:pt idx="13">
                  <c:v>EMPRESA DE GENERACION HUALLAGA</c:v>
                </c:pt>
                <c:pt idx="14">
                  <c:v>CHINANGO S.A.C.</c:v>
                </c:pt>
                <c:pt idx="15">
                  <c:v>ENERGIA RENOVABLE DEL SUR S.A.</c:v>
                </c:pt>
                <c:pt idx="16">
                  <c:v>EMPRESA DE GENERACION HUANZA</c:v>
                </c:pt>
                <c:pt idx="17">
                  <c:v>ENERGÍA EÓLICA S.A.</c:v>
                </c:pt>
                <c:pt idx="18">
                  <c:v>PARQUE EOLICO TRES HERMANAS S.A.C.</c:v>
                </c:pt>
                <c:pt idx="19">
                  <c:v>INLAND ENERGY SAC</c:v>
                </c:pt>
                <c:pt idx="20">
                  <c:v>GM OPERACIONES S.A.C.</c:v>
                </c:pt>
                <c:pt idx="21">
                  <c:v>ENEL GENERACION PIURA S.A.</c:v>
                </c:pt>
                <c:pt idx="22">
                  <c:v>HYDRO GLOBAL PERÚ S.A.C.</c:v>
                </c:pt>
                <c:pt idx="23">
                  <c:v>LA VIRGEN</c:v>
                </c:pt>
                <c:pt idx="24">
                  <c:v>GR CORTARRAMA SOCIEDAD ANONIMA CERRADA</c:v>
                </c:pt>
                <c:pt idx="25">
                  <c:v>SINERSA</c:v>
                </c:pt>
                <c:pt idx="26">
                  <c:v>GENERADORA DE ENERGÍA DEL PERÚ</c:v>
                </c:pt>
                <c:pt idx="27">
                  <c:v>PARQUE EOLICO MARCONA S.A.C.</c:v>
                </c:pt>
                <c:pt idx="28">
                  <c:v>EMPRESA DE GENERACION ELECTRICA SANTA ANA S.A.C.</c:v>
                </c:pt>
                <c:pt idx="29">
                  <c:v>HIDROELECTRICA HUANCHOR S.A.C.</c:v>
                </c:pt>
                <c:pt idx="30">
                  <c:v>HUAURA POWER GROUP S.A.</c:v>
                </c:pt>
                <c:pt idx="31">
                  <c:v>EGEJUNIN</c:v>
                </c:pt>
                <c:pt idx="32">
                  <c:v>AGROAURORA S.A.C.</c:v>
                </c:pt>
                <c:pt idx="33">
                  <c:v>ANDEAN POWER S.A.C.</c:v>
                </c:pt>
                <c:pt idx="34">
                  <c:v>TERMOSELVA</c:v>
                </c:pt>
                <c:pt idx="35">
                  <c:v>AGRO INDUSTRIAL PARAMONGA S.A.</c:v>
                </c:pt>
                <c:pt idx="36">
                  <c:v>GR TARUCA SOCIEDAD ANONIMA CERRADA</c:v>
                </c:pt>
                <c:pt idx="37">
                  <c:v>EGESUR</c:v>
                </c:pt>
                <c:pt idx="38">
                  <c:v>GENERACIÓN ANDINA S.A.C.</c:v>
                </c:pt>
                <c:pt idx="39">
                  <c:v>CELEPSA RENOVABLES S.R.L.</c:v>
                </c:pt>
                <c:pt idx="40">
                  <c:v>GR PAINO SOCIEDAD ANONIMA CERRADA</c:v>
                </c:pt>
                <c:pt idx="41">
                  <c:v>EMPRESA DE GENERACION ELECTRICA RIO BAÑOS S.A.C.</c:v>
                </c:pt>
                <c:pt idx="42">
                  <c:v>PETRAMAS</c:v>
                </c:pt>
                <c:pt idx="43">
                  <c:v>AGROLMOS SOCIEDAD ANONIMA - AGROLMOS S.A.</c:v>
                </c:pt>
                <c:pt idx="44">
                  <c:v>AGROINDUSTRIAS SAN JACINTO S.A.A.</c:v>
                </c:pt>
                <c:pt idx="45">
                  <c:v>BIOENERGIA DEL CHIRA S.A.</c:v>
                </c:pt>
                <c:pt idx="46">
                  <c:v>PANAMERICANA  SOLAR SAC.</c:v>
                </c:pt>
                <c:pt idx="47">
                  <c:v>MOQUEGUA FV S.A.C.</c:v>
                </c:pt>
                <c:pt idx="48">
                  <c:v>TACNA SOLAR SAC.</c:v>
                </c:pt>
                <c:pt idx="49">
                  <c:v>REPARTICIÓN ARCUS S.A.C.</c:v>
                </c:pt>
                <c:pt idx="50">
                  <c:v>MAJES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VARI ENERGIA S.A.C.</c:v>
                </c:pt>
                <c:pt idx="57">
                  <c:v>ELECTRICA YANAPAMPA SAC</c:v>
                </c:pt>
                <c:pt idx="58">
                  <c:v>MAJA ENERGIA S.A.C.</c:v>
                </c:pt>
                <c:pt idx="59">
                  <c:v>ASOCIACIÓN SANTA LUCIA DE CHACAS</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458571.21783500002</c:v>
                </c:pt>
                <c:pt idx="1">
                  <c:v>357498.5</c:v>
                </c:pt>
                <c:pt idx="2">
                  <c:v>341152.92290499998</c:v>
                </c:pt>
                <c:pt idx="3">
                  <c:v>257417.41500000001</c:v>
                </c:pt>
                <c:pt idx="4">
                  <c:v>169410.8</c:v>
                </c:pt>
                <c:pt idx="5">
                  <c:v>58376.35</c:v>
                </c:pt>
                <c:pt idx="6">
                  <c:v>57572.2</c:v>
                </c:pt>
                <c:pt idx="7">
                  <c:v>37334.449999999997</c:v>
                </c:pt>
                <c:pt idx="8">
                  <c:v>31618.3</c:v>
                </c:pt>
                <c:pt idx="9">
                  <c:v>30367.9</c:v>
                </c:pt>
                <c:pt idx="10">
                  <c:v>29249.85</c:v>
                </c:pt>
                <c:pt idx="11">
                  <c:v>28951.9</c:v>
                </c:pt>
                <c:pt idx="12">
                  <c:v>24173.75</c:v>
                </c:pt>
                <c:pt idx="13">
                  <c:v>23852.45</c:v>
                </c:pt>
                <c:pt idx="14">
                  <c:v>23134.85</c:v>
                </c:pt>
                <c:pt idx="15">
                  <c:v>22520.15</c:v>
                </c:pt>
                <c:pt idx="16">
                  <c:v>19613.54</c:v>
                </c:pt>
                <c:pt idx="17">
                  <c:v>18454.5</c:v>
                </c:pt>
                <c:pt idx="18">
                  <c:v>18386.099999999999</c:v>
                </c:pt>
                <c:pt idx="19">
                  <c:v>17973.25</c:v>
                </c:pt>
                <c:pt idx="20">
                  <c:v>14409.22</c:v>
                </c:pt>
                <c:pt idx="21">
                  <c:v>12377.35</c:v>
                </c:pt>
                <c:pt idx="22">
                  <c:v>10326.549999999999</c:v>
                </c:pt>
                <c:pt idx="23">
                  <c:v>9589.35</c:v>
                </c:pt>
                <c:pt idx="24">
                  <c:v>8838.35</c:v>
                </c:pt>
                <c:pt idx="25">
                  <c:v>8338.25</c:v>
                </c:pt>
                <c:pt idx="26">
                  <c:v>8121.25</c:v>
                </c:pt>
                <c:pt idx="27">
                  <c:v>5992.1</c:v>
                </c:pt>
                <c:pt idx="28">
                  <c:v>5744.6</c:v>
                </c:pt>
                <c:pt idx="29">
                  <c:v>5691.4</c:v>
                </c:pt>
                <c:pt idx="30">
                  <c:v>5626.4</c:v>
                </c:pt>
                <c:pt idx="31">
                  <c:v>5433.5</c:v>
                </c:pt>
                <c:pt idx="32">
                  <c:v>5279.35</c:v>
                </c:pt>
                <c:pt idx="33">
                  <c:v>4498.6000000000004</c:v>
                </c:pt>
                <c:pt idx="34">
                  <c:v>4060.3</c:v>
                </c:pt>
                <c:pt idx="35">
                  <c:v>3736.6</c:v>
                </c:pt>
                <c:pt idx="36">
                  <c:v>3634.75</c:v>
                </c:pt>
                <c:pt idx="37">
                  <c:v>3554.6334999999999</c:v>
                </c:pt>
                <c:pt idx="38">
                  <c:v>3329.2</c:v>
                </c:pt>
                <c:pt idx="39">
                  <c:v>3293.7</c:v>
                </c:pt>
                <c:pt idx="40">
                  <c:v>3233.55</c:v>
                </c:pt>
                <c:pt idx="41">
                  <c:v>3118.75</c:v>
                </c:pt>
                <c:pt idx="42">
                  <c:v>3040.2</c:v>
                </c:pt>
                <c:pt idx="43">
                  <c:v>2903.77</c:v>
                </c:pt>
                <c:pt idx="44">
                  <c:v>2344.4</c:v>
                </c:pt>
                <c:pt idx="45">
                  <c:v>2285.9499999999998</c:v>
                </c:pt>
                <c:pt idx="46">
                  <c:v>2111.1</c:v>
                </c:pt>
                <c:pt idx="47">
                  <c:v>1754.95</c:v>
                </c:pt>
                <c:pt idx="48">
                  <c:v>1726.55</c:v>
                </c:pt>
                <c:pt idx="49">
                  <c:v>1654.85</c:v>
                </c:pt>
                <c:pt idx="50">
                  <c:v>1618.8</c:v>
                </c:pt>
                <c:pt idx="51">
                  <c:v>1413.3</c:v>
                </c:pt>
                <c:pt idx="52">
                  <c:v>1406.15</c:v>
                </c:pt>
                <c:pt idx="53">
                  <c:v>1164.6500000000001</c:v>
                </c:pt>
                <c:pt idx="54">
                  <c:v>1064.7</c:v>
                </c:pt>
                <c:pt idx="55">
                  <c:v>770.67499999999995</c:v>
                </c:pt>
                <c:pt idx="56">
                  <c:v>684.55</c:v>
                </c:pt>
                <c:pt idx="57">
                  <c:v>568.1</c:v>
                </c:pt>
                <c:pt idx="58">
                  <c:v>397.9</c:v>
                </c:pt>
                <c:pt idx="59">
                  <c:v>308.55</c:v>
                </c:pt>
                <c:pt idx="60">
                  <c:v>121.205</c:v>
                </c:pt>
                <c:pt idx="61">
                  <c:v>116.6</c:v>
                </c:pt>
                <c:pt idx="62">
                  <c:v>38</c:v>
                </c:pt>
                <c:pt idx="63">
                  <c:v>32.4</c:v>
                </c:pt>
                <c:pt idx="64">
                  <c:v>30.3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02-4121-863A-0C274E79AFD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272.79000000000002</c:v>
                </c:pt>
                <c:pt idx="1">
                  <c:v>272.67</c:v>
                </c:pt>
                <c:pt idx="2">
                  <c:v>274.99</c:v>
                </c:pt>
                <c:pt idx="3">
                  <c:v>267.68</c:v>
                </c:pt>
                <c:pt idx="4">
                  <c:v>271.27999999999997</c:v>
                </c:pt>
                <c:pt idx="5">
                  <c:v>271.27999999999997</c:v>
                </c:pt>
                <c:pt idx="6">
                  <c:v>273.33</c:v>
                </c:pt>
                <c:pt idx="7">
                  <c:v>275.95999999999998</c:v>
                </c:pt>
                <c:pt idx="8">
                  <c:v>277.45999999999998</c:v>
                </c:pt>
                <c:pt idx="9">
                  <c:v>285.2</c:v>
                </c:pt>
                <c:pt idx="10">
                  <c:v>290.17</c:v>
                </c:pt>
                <c:pt idx="11">
                  <c:v>294.7</c:v>
                </c:pt>
                <c:pt idx="12">
                  <c:v>303.06</c:v>
                </c:pt>
                <c:pt idx="13">
                  <c:v>316.89999999999998</c:v>
                </c:pt>
                <c:pt idx="14">
                  <c:v>327.57</c:v>
                </c:pt>
                <c:pt idx="15">
                  <c:v>329.1</c:v>
                </c:pt>
                <c:pt idx="16">
                  <c:v>334.4</c:v>
                </c:pt>
                <c:pt idx="17">
                  <c:v>328.27</c:v>
                </c:pt>
                <c:pt idx="18">
                  <c:v>349.14</c:v>
                </c:pt>
                <c:pt idx="19">
                  <c:v>371.52</c:v>
                </c:pt>
                <c:pt idx="20">
                  <c:v>391.08</c:v>
                </c:pt>
                <c:pt idx="21">
                  <c:v>405.47</c:v>
                </c:pt>
                <c:pt idx="22">
                  <c:v>406.46</c:v>
                </c:pt>
                <c:pt idx="23">
                  <c:v>401.46</c:v>
                </c:pt>
                <c:pt idx="24">
                  <c:v>395.49</c:v>
                </c:pt>
                <c:pt idx="25">
                  <c:v>378.81</c:v>
                </c:pt>
                <c:pt idx="26">
                  <c:v>384.56</c:v>
                </c:pt>
                <c:pt idx="27">
                  <c:v>389.09</c:v>
                </c:pt>
                <c:pt idx="28">
                  <c:v>392.73</c:v>
                </c:pt>
                <c:pt idx="29">
                  <c:v>392.04</c:v>
                </c:pt>
                <c:pt idx="30">
                  <c:v>395.17</c:v>
                </c:pt>
                <c:pt idx="31">
                  <c:v>399.71</c:v>
                </c:pt>
                <c:pt idx="32">
                  <c:v>382.33</c:v>
                </c:pt>
                <c:pt idx="33">
                  <c:v>388.63</c:v>
                </c:pt>
                <c:pt idx="34">
                  <c:v>385.64</c:v>
                </c:pt>
                <c:pt idx="35">
                  <c:v>391.81</c:v>
                </c:pt>
                <c:pt idx="36">
                  <c:v>382.15</c:v>
                </c:pt>
                <c:pt idx="37">
                  <c:v>387.87</c:v>
                </c:pt>
                <c:pt idx="38">
                  <c:v>385.72</c:v>
                </c:pt>
                <c:pt idx="39">
                  <c:v>411.35</c:v>
                </c:pt>
                <c:pt idx="40">
                  <c:v>415.29</c:v>
                </c:pt>
                <c:pt idx="41">
                  <c:v>402.57</c:v>
                </c:pt>
                <c:pt idx="42">
                  <c:v>402.82</c:v>
                </c:pt>
                <c:pt idx="43">
                  <c:v>404.69</c:v>
                </c:pt>
                <c:pt idx="44">
                  <c:v>397.56</c:v>
                </c:pt>
                <c:pt idx="45">
                  <c:v>362.37</c:v>
                </c:pt>
                <c:pt idx="46">
                  <c:v>356.18</c:v>
                </c:pt>
                <c:pt idx="47">
                  <c:v>359.8</c:v>
                </c:pt>
              </c:numCache>
            </c:numRef>
          </c:val>
          <c:extLst>
            <c:ext xmlns:c16="http://schemas.microsoft.com/office/drawing/2014/chart" uri="{C3380CC4-5D6E-409C-BE32-E72D297353CC}">
              <c16:uniqueId val="{00000000-C326-4D95-BB91-E7F01177073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6015.2626099999998</c:v>
                </c:pt>
                <c:pt idx="1">
                  <c:v>5880.3287600000003</c:v>
                </c:pt>
                <c:pt idx="2">
                  <c:v>5839.14275</c:v>
                </c:pt>
                <c:pt idx="3">
                  <c:v>5739.11283</c:v>
                </c:pt>
                <c:pt idx="4">
                  <c:v>5555.8100800000002</c:v>
                </c:pt>
                <c:pt idx="5">
                  <c:v>5618.0295800000004</c:v>
                </c:pt>
                <c:pt idx="6">
                  <c:v>5579.3659799999996</c:v>
                </c:pt>
                <c:pt idx="7">
                  <c:v>5497.1974200000004</c:v>
                </c:pt>
                <c:pt idx="8">
                  <c:v>5568.6596300000001</c:v>
                </c:pt>
                <c:pt idx="9">
                  <c:v>5560.5280899999998</c:v>
                </c:pt>
                <c:pt idx="10">
                  <c:v>5707.2381299999997</c:v>
                </c:pt>
                <c:pt idx="11">
                  <c:v>5650.6894499999999</c:v>
                </c:pt>
                <c:pt idx="12">
                  <c:v>5446.6139000000003</c:v>
                </c:pt>
                <c:pt idx="13">
                  <c:v>5195.3238300000003</c:v>
                </c:pt>
                <c:pt idx="14">
                  <c:v>5282.7069300000003</c:v>
                </c:pt>
                <c:pt idx="15">
                  <c:v>5210.7451700000001</c:v>
                </c:pt>
                <c:pt idx="16">
                  <c:v>5399.7002700000003</c:v>
                </c:pt>
                <c:pt idx="17">
                  <c:v>5859.3835900000004</c:v>
                </c:pt>
                <c:pt idx="18">
                  <c:v>5723.2327400000004</c:v>
                </c:pt>
                <c:pt idx="19">
                  <c:v>5652.6</c:v>
                </c:pt>
                <c:pt idx="20">
                  <c:v>5790.2</c:v>
                </c:pt>
                <c:pt idx="21">
                  <c:v>5798.66075</c:v>
                </c:pt>
                <c:pt idx="22">
                  <c:v>5763.3177999999998</c:v>
                </c:pt>
                <c:pt idx="23">
                  <c:v>5881.6228000000001</c:v>
                </c:pt>
                <c:pt idx="24">
                  <c:v>5710.7565299999997</c:v>
                </c:pt>
                <c:pt idx="25">
                  <c:v>5676.3113800000001</c:v>
                </c:pt>
                <c:pt idx="26">
                  <c:v>5647.4007799999999</c:v>
                </c:pt>
                <c:pt idx="27">
                  <c:v>5587.6761999999999</c:v>
                </c:pt>
                <c:pt idx="28">
                  <c:v>5668.2729900000004</c:v>
                </c:pt>
                <c:pt idx="29">
                  <c:v>5647.6306500000001</c:v>
                </c:pt>
                <c:pt idx="30">
                  <c:v>5635.3840099999998</c:v>
                </c:pt>
                <c:pt idx="31">
                  <c:v>5692.9819299999999</c:v>
                </c:pt>
                <c:pt idx="32">
                  <c:v>5942.6737899999998</c:v>
                </c:pt>
                <c:pt idx="33">
                  <c:v>6032.9983400000001</c:v>
                </c:pt>
                <c:pt idx="34">
                  <c:v>6171.0962</c:v>
                </c:pt>
                <c:pt idx="35">
                  <c:v>6280.2918799999998</c:v>
                </c:pt>
                <c:pt idx="36">
                  <c:v>6573.61</c:v>
                </c:pt>
                <c:pt idx="37">
                  <c:v>6602.3482599999998</c:v>
                </c:pt>
                <c:pt idx="38">
                  <c:v>6600.8594400000002</c:v>
                </c:pt>
                <c:pt idx="39">
                  <c:v>6566.6399000000001</c:v>
                </c:pt>
                <c:pt idx="40">
                  <c:v>6571.6094300000004</c:v>
                </c:pt>
                <c:pt idx="41">
                  <c:v>6491.1168299999999</c:v>
                </c:pt>
                <c:pt idx="42">
                  <c:v>6481.2705800000003</c:v>
                </c:pt>
                <c:pt idx="43">
                  <c:v>6253.0489500000003</c:v>
                </c:pt>
                <c:pt idx="44">
                  <c:v>6255.9824900000003</c:v>
                </c:pt>
                <c:pt idx="45">
                  <c:v>6083.8455599999998</c:v>
                </c:pt>
                <c:pt idx="46">
                  <c:v>5864.1178499999996</c:v>
                </c:pt>
                <c:pt idx="47">
                  <c:v>5669.7487499999997</c:v>
                </c:pt>
              </c:numCache>
            </c:numRef>
          </c:val>
          <c:extLst>
            <c:ext xmlns:c16="http://schemas.microsoft.com/office/drawing/2014/chart" uri="{C3380CC4-5D6E-409C-BE32-E72D297353CC}">
              <c16:uniqueId val="{00000001-C326-4D95-BB91-E7F01177073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407.9</c:v>
                </c:pt>
                <c:pt idx="1">
                  <c:v>420.7</c:v>
                </c:pt>
                <c:pt idx="2">
                  <c:v>423.5</c:v>
                </c:pt>
                <c:pt idx="3">
                  <c:v>424.3</c:v>
                </c:pt>
                <c:pt idx="4">
                  <c:v>426.5</c:v>
                </c:pt>
                <c:pt idx="5">
                  <c:v>420.3</c:v>
                </c:pt>
                <c:pt idx="6">
                  <c:v>412.8</c:v>
                </c:pt>
                <c:pt idx="7">
                  <c:v>405.5</c:v>
                </c:pt>
                <c:pt idx="8">
                  <c:v>418.2</c:v>
                </c:pt>
                <c:pt idx="9">
                  <c:v>426.3</c:v>
                </c:pt>
                <c:pt idx="10">
                  <c:v>413.2</c:v>
                </c:pt>
                <c:pt idx="11">
                  <c:v>441.7</c:v>
                </c:pt>
                <c:pt idx="12">
                  <c:v>543.6</c:v>
                </c:pt>
                <c:pt idx="13">
                  <c:v>842</c:v>
                </c:pt>
                <c:pt idx="14">
                  <c:v>975.2</c:v>
                </c:pt>
                <c:pt idx="15">
                  <c:v>1240.4000000000001</c:v>
                </c:pt>
                <c:pt idx="16">
                  <c:v>1249.8</c:v>
                </c:pt>
                <c:pt idx="17">
                  <c:v>1055.0999999999999</c:v>
                </c:pt>
                <c:pt idx="18">
                  <c:v>1252.0999999999999</c:v>
                </c:pt>
                <c:pt idx="19">
                  <c:v>1256.0999999999999</c:v>
                </c:pt>
                <c:pt idx="20">
                  <c:v>1307.3</c:v>
                </c:pt>
                <c:pt idx="21">
                  <c:v>1314.1</c:v>
                </c:pt>
                <c:pt idx="22">
                  <c:v>1313.6</c:v>
                </c:pt>
                <c:pt idx="23">
                  <c:v>1288.7</c:v>
                </c:pt>
                <c:pt idx="24">
                  <c:v>1297</c:v>
                </c:pt>
                <c:pt idx="25">
                  <c:v>1330.2</c:v>
                </c:pt>
                <c:pt idx="26">
                  <c:v>1299.3</c:v>
                </c:pt>
                <c:pt idx="27">
                  <c:v>1283.8</c:v>
                </c:pt>
                <c:pt idx="28">
                  <c:v>1296.3</c:v>
                </c:pt>
                <c:pt idx="29">
                  <c:v>1265.8</c:v>
                </c:pt>
                <c:pt idx="30">
                  <c:v>1219.5999999999999</c:v>
                </c:pt>
                <c:pt idx="31">
                  <c:v>1152</c:v>
                </c:pt>
                <c:pt idx="32">
                  <c:v>824.9</c:v>
                </c:pt>
                <c:pt idx="33">
                  <c:v>651.6</c:v>
                </c:pt>
                <c:pt idx="34">
                  <c:v>478.8</c:v>
                </c:pt>
                <c:pt idx="35">
                  <c:v>458</c:v>
                </c:pt>
                <c:pt idx="36">
                  <c:v>542.1</c:v>
                </c:pt>
                <c:pt idx="37">
                  <c:v>551.79999999999995</c:v>
                </c:pt>
                <c:pt idx="38">
                  <c:v>550</c:v>
                </c:pt>
                <c:pt idx="39">
                  <c:v>546.5</c:v>
                </c:pt>
                <c:pt idx="40">
                  <c:v>497.5</c:v>
                </c:pt>
                <c:pt idx="41">
                  <c:v>499.2</c:v>
                </c:pt>
                <c:pt idx="42">
                  <c:v>511.8</c:v>
                </c:pt>
                <c:pt idx="43">
                  <c:v>615.29999999999995</c:v>
                </c:pt>
                <c:pt idx="44">
                  <c:v>613</c:v>
                </c:pt>
                <c:pt idx="45">
                  <c:v>618.5</c:v>
                </c:pt>
                <c:pt idx="46">
                  <c:v>604.1</c:v>
                </c:pt>
                <c:pt idx="47">
                  <c:v>600.1</c:v>
                </c:pt>
              </c:numCache>
            </c:numRef>
          </c:val>
          <c:extLst>
            <c:ext xmlns:c16="http://schemas.microsoft.com/office/drawing/2014/chart" uri="{C3380CC4-5D6E-409C-BE32-E72D297353CC}">
              <c16:uniqueId val="{00000002-C326-4D95-BB91-E7F0117707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2542.6</c:v>
                </c:pt>
                <c:pt idx="1">
                  <c:v>2386.1999999999998</c:v>
                </c:pt>
                <c:pt idx="2">
                  <c:v>2566.1</c:v>
                </c:pt>
                <c:pt idx="3">
                  <c:v>2546</c:v>
                </c:pt>
                <c:pt idx="4">
                  <c:v>2401.6999999999998</c:v>
                </c:pt>
                <c:pt idx="5">
                  <c:v>2464.1999999999998</c:v>
                </c:pt>
                <c:pt idx="6">
                  <c:v>2463.8000000000002</c:v>
                </c:pt>
                <c:pt idx="7">
                  <c:v>2358.6</c:v>
                </c:pt>
                <c:pt idx="8">
                  <c:v>2445.8000000000002</c:v>
                </c:pt>
                <c:pt idx="9">
                  <c:v>2460.1999999999998</c:v>
                </c:pt>
                <c:pt idx="10">
                  <c:v>2613.5</c:v>
                </c:pt>
                <c:pt idx="11">
                  <c:v>2544</c:v>
                </c:pt>
                <c:pt idx="12">
                  <c:v>2521.9</c:v>
                </c:pt>
                <c:pt idx="13">
                  <c:v>2288</c:v>
                </c:pt>
                <c:pt idx="14">
                  <c:v>2471.8000000000002</c:v>
                </c:pt>
                <c:pt idx="15">
                  <c:v>2446</c:v>
                </c:pt>
                <c:pt idx="16">
                  <c:v>2665.7</c:v>
                </c:pt>
                <c:pt idx="17">
                  <c:v>2839.8</c:v>
                </c:pt>
                <c:pt idx="18">
                  <c:v>2824.4</c:v>
                </c:pt>
                <c:pt idx="19">
                  <c:v>2750</c:v>
                </c:pt>
                <c:pt idx="20">
                  <c:v>2906.6</c:v>
                </c:pt>
                <c:pt idx="21">
                  <c:v>2908.9</c:v>
                </c:pt>
                <c:pt idx="22">
                  <c:v>2912.8</c:v>
                </c:pt>
                <c:pt idx="23">
                  <c:v>2996.8</c:v>
                </c:pt>
                <c:pt idx="24">
                  <c:v>2774.5</c:v>
                </c:pt>
                <c:pt idx="25">
                  <c:v>2779.2</c:v>
                </c:pt>
                <c:pt idx="26">
                  <c:v>2768.9</c:v>
                </c:pt>
                <c:pt idx="27">
                  <c:v>2688.7</c:v>
                </c:pt>
                <c:pt idx="28">
                  <c:v>2790.8</c:v>
                </c:pt>
                <c:pt idx="29">
                  <c:v>2775.1</c:v>
                </c:pt>
                <c:pt idx="30">
                  <c:v>2764.5</c:v>
                </c:pt>
                <c:pt idx="31">
                  <c:v>2738.1</c:v>
                </c:pt>
                <c:pt idx="32">
                  <c:v>2795.6</c:v>
                </c:pt>
                <c:pt idx="33">
                  <c:v>2762</c:v>
                </c:pt>
                <c:pt idx="34">
                  <c:v>2855.8</c:v>
                </c:pt>
                <c:pt idx="35">
                  <c:v>3012.5</c:v>
                </c:pt>
                <c:pt idx="36">
                  <c:v>3399.4</c:v>
                </c:pt>
                <c:pt idx="37">
                  <c:v>3468.6</c:v>
                </c:pt>
                <c:pt idx="38">
                  <c:v>3504.8</c:v>
                </c:pt>
                <c:pt idx="39">
                  <c:v>3509</c:v>
                </c:pt>
                <c:pt idx="40">
                  <c:v>3431.2</c:v>
                </c:pt>
                <c:pt idx="41">
                  <c:v>3362.9</c:v>
                </c:pt>
                <c:pt idx="42">
                  <c:v>3391.2</c:v>
                </c:pt>
                <c:pt idx="43">
                  <c:v>3297.7</c:v>
                </c:pt>
                <c:pt idx="44">
                  <c:v>3316.4</c:v>
                </c:pt>
                <c:pt idx="45">
                  <c:v>3243.9</c:v>
                </c:pt>
                <c:pt idx="46">
                  <c:v>3050.1</c:v>
                </c:pt>
                <c:pt idx="47">
                  <c:v>2835.1</c:v>
                </c:pt>
              </c:numCache>
            </c:numRef>
          </c:val>
          <c:extLst>
            <c:ext xmlns:c16="http://schemas.microsoft.com/office/drawing/2014/chart" uri="{C3380CC4-5D6E-409C-BE32-E72D297353CC}">
              <c16:uniqueId val="{00000000-6352-41A8-B141-F4F9FCD737A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3562.39</c:v>
                </c:pt>
                <c:pt idx="1">
                  <c:v>3576.67</c:v>
                </c:pt>
                <c:pt idx="2">
                  <c:v>3359.29</c:v>
                </c:pt>
                <c:pt idx="3">
                  <c:v>3239.88</c:v>
                </c:pt>
                <c:pt idx="4">
                  <c:v>3256.98</c:v>
                </c:pt>
                <c:pt idx="5">
                  <c:v>3298.98</c:v>
                </c:pt>
                <c:pt idx="6">
                  <c:v>3298.53</c:v>
                </c:pt>
                <c:pt idx="7">
                  <c:v>3292.46</c:v>
                </c:pt>
                <c:pt idx="8">
                  <c:v>3287.86</c:v>
                </c:pt>
                <c:pt idx="9">
                  <c:v>3288.5</c:v>
                </c:pt>
                <c:pt idx="10">
                  <c:v>3304.97</c:v>
                </c:pt>
                <c:pt idx="11">
                  <c:v>3300</c:v>
                </c:pt>
                <c:pt idx="12">
                  <c:v>3152.26</c:v>
                </c:pt>
                <c:pt idx="13">
                  <c:v>3151</c:v>
                </c:pt>
                <c:pt idx="14">
                  <c:v>3010.57</c:v>
                </c:pt>
                <c:pt idx="15">
                  <c:v>2944.8</c:v>
                </c:pt>
                <c:pt idx="16">
                  <c:v>2936.5</c:v>
                </c:pt>
                <c:pt idx="17">
                  <c:v>3258.07</c:v>
                </c:pt>
                <c:pt idx="18">
                  <c:v>3147.64</c:v>
                </c:pt>
                <c:pt idx="19">
                  <c:v>3148.82</c:v>
                </c:pt>
                <c:pt idx="20">
                  <c:v>3143.98</c:v>
                </c:pt>
                <c:pt idx="21">
                  <c:v>3155.57</c:v>
                </c:pt>
                <c:pt idx="22">
                  <c:v>3016.76</c:v>
                </c:pt>
                <c:pt idx="23">
                  <c:v>3012.46</c:v>
                </c:pt>
                <c:pt idx="24">
                  <c:v>3005.09</c:v>
                </c:pt>
                <c:pt idx="25">
                  <c:v>2899.31</c:v>
                </c:pt>
                <c:pt idx="26">
                  <c:v>2839.06</c:v>
                </c:pt>
                <c:pt idx="27">
                  <c:v>2829.79</c:v>
                </c:pt>
                <c:pt idx="28">
                  <c:v>2826.93</c:v>
                </c:pt>
                <c:pt idx="29">
                  <c:v>2832.94</c:v>
                </c:pt>
                <c:pt idx="30">
                  <c:v>2842.47</c:v>
                </c:pt>
                <c:pt idx="31">
                  <c:v>2934.21</c:v>
                </c:pt>
                <c:pt idx="32">
                  <c:v>3157.53</c:v>
                </c:pt>
                <c:pt idx="33">
                  <c:v>3265.63</c:v>
                </c:pt>
                <c:pt idx="34">
                  <c:v>3310.14</c:v>
                </c:pt>
                <c:pt idx="35">
                  <c:v>3324.21</c:v>
                </c:pt>
                <c:pt idx="36">
                  <c:v>3316.95</c:v>
                </c:pt>
                <c:pt idx="37">
                  <c:v>3318.67</c:v>
                </c:pt>
                <c:pt idx="38">
                  <c:v>3326.32</c:v>
                </c:pt>
                <c:pt idx="39">
                  <c:v>3329.15</c:v>
                </c:pt>
                <c:pt idx="40">
                  <c:v>3322.39</c:v>
                </c:pt>
                <c:pt idx="41">
                  <c:v>3331.57</c:v>
                </c:pt>
                <c:pt idx="42">
                  <c:v>3338.22</c:v>
                </c:pt>
                <c:pt idx="43">
                  <c:v>3345.79</c:v>
                </c:pt>
                <c:pt idx="44">
                  <c:v>3347.86</c:v>
                </c:pt>
                <c:pt idx="45">
                  <c:v>3343.87</c:v>
                </c:pt>
                <c:pt idx="46">
                  <c:v>3324.78</c:v>
                </c:pt>
                <c:pt idx="47">
                  <c:v>3340.7</c:v>
                </c:pt>
              </c:numCache>
            </c:numRef>
          </c:val>
          <c:extLst>
            <c:ext xmlns:c16="http://schemas.microsoft.com/office/drawing/2014/chart" uri="{C3380CC4-5D6E-409C-BE32-E72D297353CC}">
              <c16:uniqueId val="{00000001-6352-41A8-B141-F4F9FCD737A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30.2</c:v>
                </c:pt>
                <c:pt idx="12">
                  <c:v>128.80000000000001</c:v>
                </c:pt>
                <c:pt idx="13">
                  <c:v>427.4</c:v>
                </c:pt>
                <c:pt idx="14">
                  <c:v>557</c:v>
                </c:pt>
                <c:pt idx="15">
                  <c:v>814.9</c:v>
                </c:pt>
                <c:pt idx="16">
                  <c:v>841.9</c:v>
                </c:pt>
                <c:pt idx="17">
                  <c:v>649.70000000000005</c:v>
                </c:pt>
                <c:pt idx="18">
                  <c:v>844.2</c:v>
                </c:pt>
                <c:pt idx="19">
                  <c:v>850.2</c:v>
                </c:pt>
                <c:pt idx="20">
                  <c:v>892.3</c:v>
                </c:pt>
                <c:pt idx="21">
                  <c:v>897.9</c:v>
                </c:pt>
                <c:pt idx="22">
                  <c:v>896.7</c:v>
                </c:pt>
                <c:pt idx="23">
                  <c:v>860.9</c:v>
                </c:pt>
                <c:pt idx="24">
                  <c:v>860.7</c:v>
                </c:pt>
                <c:pt idx="25">
                  <c:v>891.7</c:v>
                </c:pt>
                <c:pt idx="26">
                  <c:v>859</c:v>
                </c:pt>
                <c:pt idx="27">
                  <c:v>859.9</c:v>
                </c:pt>
                <c:pt idx="28">
                  <c:v>850.2</c:v>
                </c:pt>
                <c:pt idx="29">
                  <c:v>803.9</c:v>
                </c:pt>
                <c:pt idx="30">
                  <c:v>758.9</c:v>
                </c:pt>
                <c:pt idx="31">
                  <c:v>685.5</c:v>
                </c:pt>
                <c:pt idx="32">
                  <c:v>318</c:v>
                </c:pt>
                <c:pt idx="33">
                  <c:v>185.4</c:v>
                </c:pt>
                <c:pt idx="34">
                  <c:v>16.3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352-41A8-B141-F4F9FCD737A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590.96261000000004</c:v>
                </c:pt>
                <c:pt idx="1">
                  <c:v>610.82875999999999</c:v>
                </c:pt>
                <c:pt idx="2">
                  <c:v>612.24275</c:v>
                </c:pt>
                <c:pt idx="3">
                  <c:v>645.21283000000005</c:v>
                </c:pt>
                <c:pt idx="4">
                  <c:v>594.91007999999999</c:v>
                </c:pt>
                <c:pt idx="5">
                  <c:v>546.42957999999999</c:v>
                </c:pt>
                <c:pt idx="6">
                  <c:v>503.16597999999999</c:v>
                </c:pt>
                <c:pt idx="7">
                  <c:v>527.59742000000006</c:v>
                </c:pt>
                <c:pt idx="8">
                  <c:v>530.65962999999999</c:v>
                </c:pt>
                <c:pt idx="9">
                  <c:v>523.32808999999997</c:v>
                </c:pt>
                <c:pt idx="10">
                  <c:v>492.03813000000002</c:v>
                </c:pt>
                <c:pt idx="11">
                  <c:v>512.88945000000001</c:v>
                </c:pt>
                <c:pt idx="12">
                  <c:v>490.31389999999999</c:v>
                </c:pt>
                <c:pt idx="13">
                  <c:v>487.82382999999999</c:v>
                </c:pt>
                <c:pt idx="14">
                  <c:v>546.10693000000003</c:v>
                </c:pt>
                <c:pt idx="15">
                  <c:v>574.54516999999998</c:v>
                </c:pt>
                <c:pt idx="16">
                  <c:v>539.80026999999995</c:v>
                </c:pt>
                <c:pt idx="17">
                  <c:v>495.18358999999998</c:v>
                </c:pt>
                <c:pt idx="18">
                  <c:v>508.23273999999998</c:v>
                </c:pt>
                <c:pt idx="19">
                  <c:v>531.20000000000005</c:v>
                </c:pt>
                <c:pt idx="20">
                  <c:v>545.70000000000005</c:v>
                </c:pt>
                <c:pt idx="21">
                  <c:v>555.86075000000005</c:v>
                </c:pt>
                <c:pt idx="22">
                  <c:v>657.11779999999999</c:v>
                </c:pt>
                <c:pt idx="23">
                  <c:v>701.62279999999998</c:v>
                </c:pt>
                <c:pt idx="24">
                  <c:v>762.95653000000004</c:v>
                </c:pt>
                <c:pt idx="25">
                  <c:v>815.11138000000005</c:v>
                </c:pt>
                <c:pt idx="26">
                  <c:v>864.30078000000003</c:v>
                </c:pt>
                <c:pt idx="27">
                  <c:v>882.17619999999999</c:v>
                </c:pt>
                <c:pt idx="28">
                  <c:v>889.37298999999996</c:v>
                </c:pt>
                <c:pt idx="29">
                  <c:v>893.53065000000004</c:v>
                </c:pt>
                <c:pt idx="30">
                  <c:v>884.28400999999997</c:v>
                </c:pt>
                <c:pt idx="31">
                  <c:v>886.88193000000001</c:v>
                </c:pt>
                <c:pt idx="32">
                  <c:v>878.77378999999996</c:v>
                </c:pt>
                <c:pt idx="33">
                  <c:v>860.19834000000003</c:v>
                </c:pt>
                <c:pt idx="34">
                  <c:v>853.2962</c:v>
                </c:pt>
                <c:pt idx="35">
                  <c:v>793.39188000000001</c:v>
                </c:pt>
                <c:pt idx="36">
                  <c:v>781.51</c:v>
                </c:pt>
                <c:pt idx="37">
                  <c:v>754.74825999999996</c:v>
                </c:pt>
                <c:pt idx="38">
                  <c:v>705.45943999999997</c:v>
                </c:pt>
                <c:pt idx="39">
                  <c:v>686.33989999999994</c:v>
                </c:pt>
                <c:pt idx="40">
                  <c:v>730.80943000000002</c:v>
                </c:pt>
                <c:pt idx="41">
                  <c:v>698.41683</c:v>
                </c:pt>
                <c:pt idx="42">
                  <c:v>666.47058000000004</c:v>
                </c:pt>
                <c:pt idx="43">
                  <c:v>629.54894999999999</c:v>
                </c:pt>
                <c:pt idx="44">
                  <c:v>602.28249000000005</c:v>
                </c:pt>
                <c:pt idx="45">
                  <c:v>476.94556</c:v>
                </c:pt>
                <c:pt idx="46">
                  <c:v>449.51785000000001</c:v>
                </c:pt>
                <c:pt idx="47">
                  <c:v>453.84875</c:v>
                </c:pt>
              </c:numCache>
            </c:numRef>
          </c:val>
          <c:extLst>
            <c:ext xmlns:c16="http://schemas.microsoft.com/office/drawing/2014/chart" uri="{C3380CC4-5D6E-409C-BE32-E72D297353CC}">
              <c16:uniqueId val="{00000003-6352-41A8-B141-F4F9FCD737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167.3</c:v>
                </c:pt>
                <c:pt idx="1">
                  <c:v>160.1</c:v>
                </c:pt>
                <c:pt idx="2">
                  <c:v>161.30000000000001</c:v>
                </c:pt>
                <c:pt idx="3">
                  <c:v>162.19999999999999</c:v>
                </c:pt>
                <c:pt idx="4">
                  <c:v>164.9</c:v>
                </c:pt>
                <c:pt idx="5">
                  <c:v>164.7</c:v>
                </c:pt>
                <c:pt idx="6">
                  <c:v>164.7</c:v>
                </c:pt>
                <c:pt idx="7">
                  <c:v>163.69999999999999</c:v>
                </c:pt>
                <c:pt idx="8">
                  <c:v>163.6</c:v>
                </c:pt>
                <c:pt idx="9">
                  <c:v>164.5</c:v>
                </c:pt>
                <c:pt idx="10">
                  <c:v>164.3</c:v>
                </c:pt>
                <c:pt idx="11">
                  <c:v>163.9</c:v>
                </c:pt>
                <c:pt idx="12">
                  <c:v>164.3</c:v>
                </c:pt>
                <c:pt idx="13">
                  <c:v>154.9</c:v>
                </c:pt>
                <c:pt idx="14">
                  <c:v>164.5</c:v>
                </c:pt>
                <c:pt idx="15">
                  <c:v>164.3</c:v>
                </c:pt>
                <c:pt idx="16">
                  <c:v>164.8</c:v>
                </c:pt>
                <c:pt idx="17">
                  <c:v>174.5</c:v>
                </c:pt>
                <c:pt idx="18">
                  <c:v>176</c:v>
                </c:pt>
                <c:pt idx="19">
                  <c:v>182.9</c:v>
                </c:pt>
                <c:pt idx="20">
                  <c:v>183.2</c:v>
                </c:pt>
                <c:pt idx="21">
                  <c:v>184.6</c:v>
                </c:pt>
                <c:pt idx="22">
                  <c:v>183.3</c:v>
                </c:pt>
                <c:pt idx="23">
                  <c:v>180.6</c:v>
                </c:pt>
                <c:pt idx="24">
                  <c:v>178.4</c:v>
                </c:pt>
                <c:pt idx="25">
                  <c:v>173.1</c:v>
                </c:pt>
                <c:pt idx="26">
                  <c:v>171.1</c:v>
                </c:pt>
                <c:pt idx="27">
                  <c:v>170.3</c:v>
                </c:pt>
                <c:pt idx="28">
                  <c:v>170.6</c:v>
                </c:pt>
                <c:pt idx="29">
                  <c:v>168.9</c:v>
                </c:pt>
                <c:pt idx="30">
                  <c:v>168</c:v>
                </c:pt>
                <c:pt idx="31">
                  <c:v>169.3</c:v>
                </c:pt>
                <c:pt idx="32">
                  <c:v>167.4</c:v>
                </c:pt>
                <c:pt idx="33">
                  <c:v>168</c:v>
                </c:pt>
                <c:pt idx="34">
                  <c:v>167.7</c:v>
                </c:pt>
                <c:pt idx="35">
                  <c:v>176.8</c:v>
                </c:pt>
                <c:pt idx="36">
                  <c:v>178.3</c:v>
                </c:pt>
                <c:pt idx="37">
                  <c:v>178.6</c:v>
                </c:pt>
                <c:pt idx="38">
                  <c:v>175.9</c:v>
                </c:pt>
                <c:pt idx="39">
                  <c:v>176.7</c:v>
                </c:pt>
                <c:pt idx="40">
                  <c:v>181</c:v>
                </c:pt>
                <c:pt idx="41">
                  <c:v>182.5</c:v>
                </c:pt>
                <c:pt idx="42">
                  <c:v>183.2</c:v>
                </c:pt>
                <c:pt idx="43">
                  <c:v>183.4</c:v>
                </c:pt>
                <c:pt idx="44">
                  <c:v>182.5</c:v>
                </c:pt>
                <c:pt idx="45">
                  <c:v>180.4</c:v>
                </c:pt>
                <c:pt idx="46">
                  <c:v>177.6</c:v>
                </c:pt>
                <c:pt idx="47">
                  <c:v>177.9</c:v>
                </c:pt>
              </c:numCache>
            </c:numRef>
          </c:val>
          <c:extLst>
            <c:ext xmlns:c16="http://schemas.microsoft.com/office/drawing/2014/chart" uri="{C3380CC4-5D6E-409C-BE32-E72D297353CC}">
              <c16:uniqueId val="{00000000-7FED-43B0-9B42-AD6B377A418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68.59</c:v>
                </c:pt>
                <c:pt idx="1">
                  <c:v>68.17</c:v>
                </c:pt>
                <c:pt idx="2">
                  <c:v>70.19</c:v>
                </c:pt>
                <c:pt idx="3">
                  <c:v>67.98</c:v>
                </c:pt>
                <c:pt idx="4">
                  <c:v>67.98</c:v>
                </c:pt>
                <c:pt idx="5">
                  <c:v>71.180000000000007</c:v>
                </c:pt>
                <c:pt idx="6">
                  <c:v>70.33</c:v>
                </c:pt>
                <c:pt idx="7">
                  <c:v>70.959999999999994</c:v>
                </c:pt>
                <c:pt idx="8">
                  <c:v>71.260000000000005</c:v>
                </c:pt>
                <c:pt idx="9">
                  <c:v>69</c:v>
                </c:pt>
                <c:pt idx="10">
                  <c:v>69.77</c:v>
                </c:pt>
                <c:pt idx="11">
                  <c:v>70.400000000000006</c:v>
                </c:pt>
                <c:pt idx="12">
                  <c:v>70.06</c:v>
                </c:pt>
                <c:pt idx="13">
                  <c:v>69.099999999999994</c:v>
                </c:pt>
                <c:pt idx="14">
                  <c:v>70.27</c:v>
                </c:pt>
                <c:pt idx="15">
                  <c:v>71.7</c:v>
                </c:pt>
                <c:pt idx="16">
                  <c:v>70.900000000000006</c:v>
                </c:pt>
                <c:pt idx="17">
                  <c:v>69.77</c:v>
                </c:pt>
                <c:pt idx="18">
                  <c:v>62.74</c:v>
                </c:pt>
                <c:pt idx="19">
                  <c:v>64.319999999999993</c:v>
                </c:pt>
                <c:pt idx="20">
                  <c:v>64.88</c:v>
                </c:pt>
                <c:pt idx="21">
                  <c:v>64.87</c:v>
                </c:pt>
                <c:pt idx="22">
                  <c:v>66.459999999999994</c:v>
                </c:pt>
                <c:pt idx="23">
                  <c:v>65.760000000000005</c:v>
                </c:pt>
                <c:pt idx="24">
                  <c:v>64.989999999999995</c:v>
                </c:pt>
                <c:pt idx="25">
                  <c:v>65.209999999999994</c:v>
                </c:pt>
                <c:pt idx="26">
                  <c:v>66.66</c:v>
                </c:pt>
                <c:pt idx="27">
                  <c:v>69.989999999999995</c:v>
                </c:pt>
                <c:pt idx="28">
                  <c:v>70.23</c:v>
                </c:pt>
                <c:pt idx="29">
                  <c:v>70.44</c:v>
                </c:pt>
                <c:pt idx="30">
                  <c:v>70.37</c:v>
                </c:pt>
                <c:pt idx="31">
                  <c:v>70.41</c:v>
                </c:pt>
                <c:pt idx="32">
                  <c:v>70.73</c:v>
                </c:pt>
                <c:pt idx="33">
                  <c:v>71.13</c:v>
                </c:pt>
                <c:pt idx="34">
                  <c:v>69.84</c:v>
                </c:pt>
                <c:pt idx="35">
                  <c:v>70.510000000000005</c:v>
                </c:pt>
                <c:pt idx="36">
                  <c:v>71.150000000000006</c:v>
                </c:pt>
                <c:pt idx="37">
                  <c:v>70.97</c:v>
                </c:pt>
                <c:pt idx="38">
                  <c:v>70.92</c:v>
                </c:pt>
                <c:pt idx="39">
                  <c:v>71.349999999999994</c:v>
                </c:pt>
                <c:pt idx="40">
                  <c:v>71.19</c:v>
                </c:pt>
                <c:pt idx="41">
                  <c:v>70.87</c:v>
                </c:pt>
                <c:pt idx="42">
                  <c:v>70.12</c:v>
                </c:pt>
                <c:pt idx="43">
                  <c:v>72.09</c:v>
                </c:pt>
                <c:pt idx="44">
                  <c:v>72.06</c:v>
                </c:pt>
                <c:pt idx="45">
                  <c:v>71.87</c:v>
                </c:pt>
                <c:pt idx="46">
                  <c:v>69.38</c:v>
                </c:pt>
                <c:pt idx="47">
                  <c:v>71.2</c:v>
                </c:pt>
              </c:numCache>
            </c:numRef>
          </c:val>
          <c:extLst>
            <c:ext xmlns:c16="http://schemas.microsoft.com/office/drawing/2014/chart" uri="{C3380CC4-5D6E-409C-BE32-E72D297353CC}">
              <c16:uniqueId val="{00000001-7FED-43B0-9B42-AD6B377A418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30.2</c:v>
                </c:pt>
                <c:pt idx="12">
                  <c:v>128.80000000000001</c:v>
                </c:pt>
                <c:pt idx="13">
                  <c:v>427.4</c:v>
                </c:pt>
                <c:pt idx="14">
                  <c:v>557</c:v>
                </c:pt>
                <c:pt idx="15">
                  <c:v>814.9</c:v>
                </c:pt>
                <c:pt idx="16">
                  <c:v>841.9</c:v>
                </c:pt>
                <c:pt idx="17">
                  <c:v>649.70000000000005</c:v>
                </c:pt>
                <c:pt idx="18">
                  <c:v>844.2</c:v>
                </c:pt>
                <c:pt idx="19">
                  <c:v>850.2</c:v>
                </c:pt>
                <c:pt idx="20">
                  <c:v>892.3</c:v>
                </c:pt>
                <c:pt idx="21">
                  <c:v>897.9</c:v>
                </c:pt>
                <c:pt idx="22">
                  <c:v>896.7</c:v>
                </c:pt>
                <c:pt idx="23">
                  <c:v>860.9</c:v>
                </c:pt>
                <c:pt idx="24">
                  <c:v>860.7</c:v>
                </c:pt>
                <c:pt idx="25">
                  <c:v>891.7</c:v>
                </c:pt>
                <c:pt idx="26">
                  <c:v>859</c:v>
                </c:pt>
                <c:pt idx="27">
                  <c:v>859.9</c:v>
                </c:pt>
                <c:pt idx="28">
                  <c:v>850.2</c:v>
                </c:pt>
                <c:pt idx="29">
                  <c:v>803.9</c:v>
                </c:pt>
                <c:pt idx="30">
                  <c:v>758.9</c:v>
                </c:pt>
                <c:pt idx="31">
                  <c:v>685.5</c:v>
                </c:pt>
                <c:pt idx="32">
                  <c:v>318</c:v>
                </c:pt>
                <c:pt idx="33">
                  <c:v>185.4</c:v>
                </c:pt>
                <c:pt idx="34">
                  <c:v>16.3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FED-43B0-9B42-AD6B377A418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590.96261000000004</c:v>
                </c:pt>
                <c:pt idx="1">
                  <c:v>610.82875999999999</c:v>
                </c:pt>
                <c:pt idx="2">
                  <c:v>612.24275</c:v>
                </c:pt>
                <c:pt idx="3">
                  <c:v>645.21283000000005</c:v>
                </c:pt>
                <c:pt idx="4">
                  <c:v>594.91007999999999</c:v>
                </c:pt>
                <c:pt idx="5">
                  <c:v>546.42957999999999</c:v>
                </c:pt>
                <c:pt idx="6">
                  <c:v>503.16597999999999</c:v>
                </c:pt>
                <c:pt idx="7">
                  <c:v>527.59742000000006</c:v>
                </c:pt>
                <c:pt idx="8">
                  <c:v>530.65962999999999</c:v>
                </c:pt>
                <c:pt idx="9">
                  <c:v>523.32808999999997</c:v>
                </c:pt>
                <c:pt idx="10">
                  <c:v>492.03813000000002</c:v>
                </c:pt>
                <c:pt idx="11">
                  <c:v>512.88945000000001</c:v>
                </c:pt>
                <c:pt idx="12">
                  <c:v>490.31389999999999</c:v>
                </c:pt>
                <c:pt idx="13">
                  <c:v>487.82382999999999</c:v>
                </c:pt>
                <c:pt idx="14">
                  <c:v>546.10693000000003</c:v>
                </c:pt>
                <c:pt idx="15">
                  <c:v>574.54516999999998</c:v>
                </c:pt>
                <c:pt idx="16">
                  <c:v>539.80026999999995</c:v>
                </c:pt>
                <c:pt idx="17">
                  <c:v>495.18358999999998</c:v>
                </c:pt>
                <c:pt idx="18">
                  <c:v>508.23273999999998</c:v>
                </c:pt>
                <c:pt idx="19">
                  <c:v>531.20000000000005</c:v>
                </c:pt>
                <c:pt idx="20">
                  <c:v>545.70000000000005</c:v>
                </c:pt>
                <c:pt idx="21">
                  <c:v>555.86075000000005</c:v>
                </c:pt>
                <c:pt idx="22">
                  <c:v>657.11779999999999</c:v>
                </c:pt>
                <c:pt idx="23">
                  <c:v>701.62279999999998</c:v>
                </c:pt>
                <c:pt idx="24">
                  <c:v>762.95653000000004</c:v>
                </c:pt>
                <c:pt idx="25">
                  <c:v>815.11138000000005</c:v>
                </c:pt>
                <c:pt idx="26">
                  <c:v>864.30078000000003</c:v>
                </c:pt>
                <c:pt idx="27">
                  <c:v>882.17619999999999</c:v>
                </c:pt>
                <c:pt idx="28">
                  <c:v>889.37298999999996</c:v>
                </c:pt>
                <c:pt idx="29">
                  <c:v>893.53065000000004</c:v>
                </c:pt>
                <c:pt idx="30">
                  <c:v>884.28400999999997</c:v>
                </c:pt>
                <c:pt idx="31">
                  <c:v>886.88193000000001</c:v>
                </c:pt>
                <c:pt idx="32">
                  <c:v>878.77378999999996</c:v>
                </c:pt>
                <c:pt idx="33">
                  <c:v>860.19834000000003</c:v>
                </c:pt>
                <c:pt idx="34">
                  <c:v>853.2962</c:v>
                </c:pt>
                <c:pt idx="35">
                  <c:v>793.39188000000001</c:v>
                </c:pt>
                <c:pt idx="36">
                  <c:v>781.51</c:v>
                </c:pt>
                <c:pt idx="37">
                  <c:v>754.74825999999996</c:v>
                </c:pt>
                <c:pt idx="38">
                  <c:v>705.45943999999997</c:v>
                </c:pt>
                <c:pt idx="39">
                  <c:v>686.33989999999994</c:v>
                </c:pt>
                <c:pt idx="40">
                  <c:v>730.80943000000002</c:v>
                </c:pt>
                <c:pt idx="41">
                  <c:v>698.41683</c:v>
                </c:pt>
                <c:pt idx="42">
                  <c:v>666.47058000000004</c:v>
                </c:pt>
                <c:pt idx="43">
                  <c:v>629.54894999999999</c:v>
                </c:pt>
                <c:pt idx="44">
                  <c:v>602.28249000000005</c:v>
                </c:pt>
                <c:pt idx="45">
                  <c:v>476.94556</c:v>
                </c:pt>
                <c:pt idx="46">
                  <c:v>449.51785000000001</c:v>
                </c:pt>
                <c:pt idx="47">
                  <c:v>453.84875</c:v>
                </c:pt>
              </c:numCache>
            </c:numRef>
          </c:val>
          <c:extLst>
            <c:ext xmlns:c16="http://schemas.microsoft.com/office/drawing/2014/chart" uri="{C3380CC4-5D6E-409C-BE32-E72D297353CC}">
              <c16:uniqueId val="{00000003-7FED-43B0-9B42-AD6B377A41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51.11</c:v>
                </c:pt>
                <c:pt idx="1">
                  <c:v>47.68</c:v>
                </c:pt>
                <c:pt idx="2">
                  <c:v>49.51</c:v>
                </c:pt>
                <c:pt idx="3">
                  <c:v>48.54</c:v>
                </c:pt>
                <c:pt idx="4">
                  <c:v>47.82</c:v>
                </c:pt>
                <c:pt idx="5">
                  <c:v>47.09</c:v>
                </c:pt>
                <c:pt idx="6">
                  <c:v>42.46</c:v>
                </c:pt>
                <c:pt idx="7">
                  <c:v>45.55</c:v>
                </c:pt>
                <c:pt idx="8">
                  <c:v>43.45</c:v>
                </c:pt>
                <c:pt idx="9">
                  <c:v>45.94</c:v>
                </c:pt>
                <c:pt idx="10">
                  <c:v>46.13</c:v>
                </c:pt>
                <c:pt idx="11">
                  <c:v>48.68</c:v>
                </c:pt>
                <c:pt idx="12">
                  <c:v>50.26</c:v>
                </c:pt>
                <c:pt idx="13">
                  <c:v>44.14</c:v>
                </c:pt>
                <c:pt idx="14">
                  <c:v>45.55</c:v>
                </c:pt>
                <c:pt idx="15">
                  <c:v>50.9</c:v>
                </c:pt>
                <c:pt idx="16">
                  <c:v>50.13</c:v>
                </c:pt>
                <c:pt idx="17">
                  <c:v>56.11</c:v>
                </c:pt>
                <c:pt idx="18">
                  <c:v>54.39</c:v>
                </c:pt>
                <c:pt idx="19">
                  <c:v>47.36</c:v>
                </c:pt>
                <c:pt idx="20">
                  <c:v>52.36</c:v>
                </c:pt>
                <c:pt idx="21">
                  <c:v>50.02</c:v>
                </c:pt>
                <c:pt idx="22">
                  <c:v>51.25</c:v>
                </c:pt>
                <c:pt idx="23">
                  <c:v>54.04</c:v>
                </c:pt>
                <c:pt idx="24">
                  <c:v>52.02</c:v>
                </c:pt>
                <c:pt idx="25">
                  <c:v>60.27</c:v>
                </c:pt>
                <c:pt idx="26">
                  <c:v>62.46</c:v>
                </c:pt>
                <c:pt idx="27">
                  <c:v>54.45</c:v>
                </c:pt>
                <c:pt idx="28">
                  <c:v>53.48</c:v>
                </c:pt>
                <c:pt idx="29">
                  <c:v>51.9</c:v>
                </c:pt>
                <c:pt idx="30">
                  <c:v>51.74</c:v>
                </c:pt>
                <c:pt idx="31">
                  <c:v>51</c:v>
                </c:pt>
                <c:pt idx="32">
                  <c:v>51.4</c:v>
                </c:pt>
                <c:pt idx="33">
                  <c:v>53.65</c:v>
                </c:pt>
                <c:pt idx="34">
                  <c:v>51.7</c:v>
                </c:pt>
                <c:pt idx="35">
                  <c:v>51.95</c:v>
                </c:pt>
                <c:pt idx="36">
                  <c:v>70.22</c:v>
                </c:pt>
                <c:pt idx="37">
                  <c:v>77.739999999999995</c:v>
                </c:pt>
                <c:pt idx="38">
                  <c:v>70.97</c:v>
                </c:pt>
                <c:pt idx="39">
                  <c:v>70.930000000000007</c:v>
                </c:pt>
                <c:pt idx="40">
                  <c:v>68.62</c:v>
                </c:pt>
                <c:pt idx="41">
                  <c:v>67.52</c:v>
                </c:pt>
                <c:pt idx="42">
                  <c:v>64.680000000000007</c:v>
                </c:pt>
                <c:pt idx="43">
                  <c:v>56.52</c:v>
                </c:pt>
                <c:pt idx="44">
                  <c:v>74.47</c:v>
                </c:pt>
                <c:pt idx="45">
                  <c:v>72.78</c:v>
                </c:pt>
                <c:pt idx="46">
                  <c:v>66.290000000000006</c:v>
                </c:pt>
                <c:pt idx="47">
                  <c:v>58.58</c:v>
                </c:pt>
              </c:numCache>
            </c:numRef>
          </c:val>
          <c:extLst>
            <c:ext xmlns:c16="http://schemas.microsoft.com/office/drawing/2014/chart" uri="{C3380CC4-5D6E-409C-BE32-E72D297353CC}">
              <c16:uniqueId val="{00000000-81EE-4398-88FE-FCFA18CAEA8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51.37</c:v>
                </c:pt>
                <c:pt idx="1">
                  <c:v>47.98</c:v>
                </c:pt>
                <c:pt idx="2">
                  <c:v>49.77</c:v>
                </c:pt>
                <c:pt idx="3">
                  <c:v>48.43</c:v>
                </c:pt>
                <c:pt idx="4">
                  <c:v>47.75</c:v>
                </c:pt>
                <c:pt idx="5">
                  <c:v>45.48</c:v>
                </c:pt>
                <c:pt idx="6">
                  <c:v>42.76</c:v>
                </c:pt>
                <c:pt idx="7">
                  <c:v>45.61</c:v>
                </c:pt>
                <c:pt idx="8">
                  <c:v>43.45</c:v>
                </c:pt>
                <c:pt idx="9">
                  <c:v>45.93</c:v>
                </c:pt>
                <c:pt idx="10">
                  <c:v>47.15</c:v>
                </c:pt>
                <c:pt idx="11">
                  <c:v>48.88</c:v>
                </c:pt>
                <c:pt idx="12">
                  <c:v>51.07</c:v>
                </c:pt>
                <c:pt idx="13">
                  <c:v>44.45</c:v>
                </c:pt>
                <c:pt idx="14">
                  <c:v>45.66</c:v>
                </c:pt>
                <c:pt idx="15">
                  <c:v>50.69</c:v>
                </c:pt>
                <c:pt idx="16">
                  <c:v>50.18</c:v>
                </c:pt>
                <c:pt idx="17">
                  <c:v>57.32</c:v>
                </c:pt>
                <c:pt idx="18">
                  <c:v>54.17</c:v>
                </c:pt>
                <c:pt idx="19">
                  <c:v>47.8</c:v>
                </c:pt>
                <c:pt idx="20">
                  <c:v>53.08</c:v>
                </c:pt>
                <c:pt idx="21">
                  <c:v>51.02</c:v>
                </c:pt>
                <c:pt idx="22">
                  <c:v>51.91</c:v>
                </c:pt>
                <c:pt idx="23">
                  <c:v>53.65</c:v>
                </c:pt>
                <c:pt idx="24">
                  <c:v>52.19</c:v>
                </c:pt>
                <c:pt idx="25">
                  <c:v>60.15</c:v>
                </c:pt>
                <c:pt idx="26">
                  <c:v>63.5</c:v>
                </c:pt>
                <c:pt idx="27">
                  <c:v>54.15</c:v>
                </c:pt>
                <c:pt idx="28">
                  <c:v>53.29</c:v>
                </c:pt>
                <c:pt idx="29">
                  <c:v>53.57</c:v>
                </c:pt>
                <c:pt idx="30">
                  <c:v>51.8</c:v>
                </c:pt>
                <c:pt idx="31">
                  <c:v>51.36</c:v>
                </c:pt>
                <c:pt idx="32">
                  <c:v>52.06</c:v>
                </c:pt>
                <c:pt idx="33">
                  <c:v>53.21</c:v>
                </c:pt>
                <c:pt idx="34">
                  <c:v>52.99</c:v>
                </c:pt>
                <c:pt idx="35">
                  <c:v>51.43</c:v>
                </c:pt>
                <c:pt idx="36">
                  <c:v>70.67</c:v>
                </c:pt>
                <c:pt idx="37">
                  <c:v>78.59</c:v>
                </c:pt>
                <c:pt idx="38">
                  <c:v>71.28</c:v>
                </c:pt>
                <c:pt idx="39">
                  <c:v>70.819999999999993</c:v>
                </c:pt>
                <c:pt idx="40">
                  <c:v>69.569999999999993</c:v>
                </c:pt>
                <c:pt idx="41">
                  <c:v>67.8</c:v>
                </c:pt>
                <c:pt idx="42">
                  <c:v>64.650000000000006</c:v>
                </c:pt>
                <c:pt idx="43">
                  <c:v>56.75</c:v>
                </c:pt>
                <c:pt idx="44">
                  <c:v>74.739999999999995</c:v>
                </c:pt>
                <c:pt idx="45">
                  <c:v>72.45</c:v>
                </c:pt>
                <c:pt idx="46">
                  <c:v>66.540000000000006</c:v>
                </c:pt>
                <c:pt idx="47">
                  <c:v>58.79</c:v>
                </c:pt>
              </c:numCache>
            </c:numRef>
          </c:val>
          <c:extLst>
            <c:ext xmlns:c16="http://schemas.microsoft.com/office/drawing/2014/chart" uri="{C3380CC4-5D6E-409C-BE32-E72D297353CC}">
              <c16:uniqueId val="{00000001-81EE-4398-88FE-FCFA18CAEA8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41.259399999999999</c:v>
                </c:pt>
                <c:pt idx="1">
                  <c:v>38.982100000000003</c:v>
                </c:pt>
                <c:pt idx="2">
                  <c:v>43.804600000000001</c:v>
                </c:pt>
                <c:pt idx="3">
                  <c:v>41.3934</c:v>
                </c:pt>
                <c:pt idx="4">
                  <c:v>41.795299999999997</c:v>
                </c:pt>
                <c:pt idx="5">
                  <c:v>42.331099999999999</c:v>
                </c:pt>
                <c:pt idx="6">
                  <c:v>39.384</c:v>
                </c:pt>
                <c:pt idx="7">
                  <c:v>41.929200000000002</c:v>
                </c:pt>
                <c:pt idx="8">
                  <c:v>43.000900000000001</c:v>
                </c:pt>
                <c:pt idx="9">
                  <c:v>41.929200000000002</c:v>
                </c:pt>
                <c:pt idx="10">
                  <c:v>45.546100000000003</c:v>
                </c:pt>
                <c:pt idx="11">
                  <c:v>45.278199999999998</c:v>
                </c:pt>
                <c:pt idx="12">
                  <c:v>49.162999999999997</c:v>
                </c:pt>
                <c:pt idx="13">
                  <c:v>39.785899999999998</c:v>
                </c:pt>
                <c:pt idx="14">
                  <c:v>40.1877</c:v>
                </c:pt>
                <c:pt idx="15">
                  <c:v>47.421500000000002</c:v>
                </c:pt>
                <c:pt idx="16">
                  <c:v>49.162999999999997</c:v>
                </c:pt>
                <c:pt idx="17">
                  <c:v>53.5837</c:v>
                </c:pt>
                <c:pt idx="18">
                  <c:v>50.770499999999998</c:v>
                </c:pt>
                <c:pt idx="19">
                  <c:v>43.938600000000001</c:v>
                </c:pt>
                <c:pt idx="20">
                  <c:v>49.698900000000002</c:v>
                </c:pt>
                <c:pt idx="21">
                  <c:v>47.287599999999998</c:v>
                </c:pt>
                <c:pt idx="22">
                  <c:v>50.770499999999998</c:v>
                </c:pt>
                <c:pt idx="23">
                  <c:v>50.234699999999997</c:v>
                </c:pt>
                <c:pt idx="24">
                  <c:v>42.4651</c:v>
                </c:pt>
                <c:pt idx="25">
                  <c:v>45.010300000000001</c:v>
                </c:pt>
                <c:pt idx="26">
                  <c:v>48.359299999999998</c:v>
                </c:pt>
                <c:pt idx="27">
                  <c:v>48.493200000000002</c:v>
                </c:pt>
                <c:pt idx="28">
                  <c:v>47.9574</c:v>
                </c:pt>
                <c:pt idx="29">
                  <c:v>50.100700000000003</c:v>
                </c:pt>
                <c:pt idx="30">
                  <c:v>48.091299999999997</c:v>
                </c:pt>
                <c:pt idx="31">
                  <c:v>46.349899999999998</c:v>
                </c:pt>
                <c:pt idx="32">
                  <c:v>47.287599999999998</c:v>
                </c:pt>
                <c:pt idx="33">
                  <c:v>49.0291</c:v>
                </c:pt>
                <c:pt idx="34">
                  <c:v>44.876300000000001</c:v>
                </c:pt>
                <c:pt idx="35">
                  <c:v>46.751800000000003</c:v>
                </c:pt>
                <c:pt idx="36">
                  <c:v>53.717599999999997</c:v>
                </c:pt>
                <c:pt idx="37">
                  <c:v>60.9514</c:v>
                </c:pt>
                <c:pt idx="38">
                  <c:v>56.396799999999999</c:v>
                </c:pt>
                <c:pt idx="39">
                  <c:v>55.191200000000002</c:v>
                </c:pt>
                <c:pt idx="40">
                  <c:v>54.789299999999997</c:v>
                </c:pt>
                <c:pt idx="41">
                  <c:v>52.512</c:v>
                </c:pt>
                <c:pt idx="42">
                  <c:v>52.110100000000003</c:v>
                </c:pt>
                <c:pt idx="43">
                  <c:v>45.278199999999998</c:v>
                </c:pt>
                <c:pt idx="44">
                  <c:v>54.3874</c:v>
                </c:pt>
                <c:pt idx="45">
                  <c:v>52.646000000000001</c:v>
                </c:pt>
                <c:pt idx="46">
                  <c:v>45.278199999999998</c:v>
                </c:pt>
                <c:pt idx="47">
                  <c:v>43.670699999999997</c:v>
                </c:pt>
              </c:numCache>
            </c:numRef>
          </c:val>
          <c:extLst>
            <c:ext xmlns:c16="http://schemas.microsoft.com/office/drawing/2014/chart" uri="{C3380CC4-5D6E-409C-BE32-E72D297353CC}">
              <c16:uniqueId val="{00000002-81EE-4398-88FE-FCFA18CAEA8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41.168500000000002</c:v>
                </c:pt>
                <c:pt idx="1">
                  <c:v>38.917200000000001</c:v>
                </c:pt>
                <c:pt idx="2">
                  <c:v>44.561100000000003</c:v>
                </c:pt>
                <c:pt idx="3">
                  <c:v>41.798900000000003</c:v>
                </c:pt>
                <c:pt idx="4">
                  <c:v>43.494700000000002</c:v>
                </c:pt>
                <c:pt idx="5">
                  <c:v>45.243200000000002</c:v>
                </c:pt>
                <c:pt idx="6">
                  <c:v>39.796199999999999</c:v>
                </c:pt>
                <c:pt idx="7">
                  <c:v>42.034799999999997</c:v>
                </c:pt>
                <c:pt idx="8">
                  <c:v>39.338500000000003</c:v>
                </c:pt>
                <c:pt idx="9">
                  <c:v>42.085299999999997</c:v>
                </c:pt>
                <c:pt idx="10">
                  <c:v>45.535899999999998</c:v>
                </c:pt>
                <c:pt idx="11">
                  <c:v>45.695599999999999</c:v>
                </c:pt>
                <c:pt idx="12">
                  <c:v>49.311199999999999</c:v>
                </c:pt>
                <c:pt idx="13">
                  <c:v>40.630400000000002</c:v>
                </c:pt>
                <c:pt idx="14">
                  <c:v>41.384500000000003</c:v>
                </c:pt>
                <c:pt idx="15">
                  <c:v>47.321800000000003</c:v>
                </c:pt>
                <c:pt idx="16">
                  <c:v>48.9467</c:v>
                </c:pt>
                <c:pt idx="17">
                  <c:v>54.316000000000003</c:v>
                </c:pt>
                <c:pt idx="18">
                  <c:v>50.6496</c:v>
                </c:pt>
                <c:pt idx="19">
                  <c:v>43.143500000000003</c:v>
                </c:pt>
                <c:pt idx="20">
                  <c:v>48.670999999999999</c:v>
                </c:pt>
                <c:pt idx="21">
                  <c:v>47.010199999999998</c:v>
                </c:pt>
                <c:pt idx="22">
                  <c:v>49.873600000000003</c:v>
                </c:pt>
                <c:pt idx="23">
                  <c:v>53.403100000000002</c:v>
                </c:pt>
                <c:pt idx="24">
                  <c:v>42.250100000000003</c:v>
                </c:pt>
                <c:pt idx="25">
                  <c:v>44.892200000000003</c:v>
                </c:pt>
                <c:pt idx="26">
                  <c:v>48.603200000000001</c:v>
                </c:pt>
                <c:pt idx="27">
                  <c:v>47.540999999999997</c:v>
                </c:pt>
                <c:pt idx="28">
                  <c:v>48.1203</c:v>
                </c:pt>
                <c:pt idx="29">
                  <c:v>49.487200000000001</c:v>
                </c:pt>
                <c:pt idx="30">
                  <c:v>47.867800000000003</c:v>
                </c:pt>
                <c:pt idx="31">
                  <c:v>45.775700000000001</c:v>
                </c:pt>
                <c:pt idx="32">
                  <c:v>46.813299999999998</c:v>
                </c:pt>
                <c:pt idx="33">
                  <c:v>48.573300000000003</c:v>
                </c:pt>
                <c:pt idx="34">
                  <c:v>43.780299999999997</c:v>
                </c:pt>
                <c:pt idx="35">
                  <c:v>47.407699999999998</c:v>
                </c:pt>
                <c:pt idx="36">
                  <c:v>53.665199999999999</c:v>
                </c:pt>
                <c:pt idx="37">
                  <c:v>57.771099999999997</c:v>
                </c:pt>
                <c:pt idx="38">
                  <c:v>56.342399999999998</c:v>
                </c:pt>
                <c:pt idx="39">
                  <c:v>55.083199999999998</c:v>
                </c:pt>
                <c:pt idx="40">
                  <c:v>53.783000000000001</c:v>
                </c:pt>
                <c:pt idx="41">
                  <c:v>51.310400000000001</c:v>
                </c:pt>
                <c:pt idx="42">
                  <c:v>50.954900000000002</c:v>
                </c:pt>
                <c:pt idx="43">
                  <c:v>44.884900000000002</c:v>
                </c:pt>
                <c:pt idx="44">
                  <c:v>55.016599999999997</c:v>
                </c:pt>
                <c:pt idx="45">
                  <c:v>54.2971</c:v>
                </c:pt>
                <c:pt idx="46">
                  <c:v>45.285200000000003</c:v>
                </c:pt>
                <c:pt idx="47">
                  <c:v>43.267000000000003</c:v>
                </c:pt>
              </c:numCache>
            </c:numRef>
          </c:val>
          <c:extLst>
            <c:ext xmlns:c16="http://schemas.microsoft.com/office/drawing/2014/chart" uri="{C3380CC4-5D6E-409C-BE32-E72D297353CC}">
              <c16:uniqueId val="{00000003-81EE-4398-88FE-FCFA18CAEA8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596.19200000000001</c:v>
                </c:pt>
                <c:pt idx="1">
                  <c:v>576.91999999999996</c:v>
                </c:pt>
                <c:pt idx="2">
                  <c:v>581.7568</c:v>
                </c:pt>
                <c:pt idx="3">
                  <c:v>570.58640000000003</c:v>
                </c:pt>
                <c:pt idx="4">
                  <c:v>567.84720000000004</c:v>
                </c:pt>
                <c:pt idx="5">
                  <c:v>565.58879999999999</c:v>
                </c:pt>
                <c:pt idx="6">
                  <c:v>533.95920000000001</c:v>
                </c:pt>
                <c:pt idx="7">
                  <c:v>561.32339999999999</c:v>
                </c:pt>
                <c:pt idx="8">
                  <c:v>540.904</c:v>
                </c:pt>
                <c:pt idx="9">
                  <c:v>559.21310000000005</c:v>
                </c:pt>
                <c:pt idx="10">
                  <c:v>565.35140000000001</c:v>
                </c:pt>
                <c:pt idx="11">
                  <c:v>574.09379999999999</c:v>
                </c:pt>
                <c:pt idx="12">
                  <c:v>569.06790000000001</c:v>
                </c:pt>
                <c:pt idx="13">
                  <c:v>554.92439999999999</c:v>
                </c:pt>
                <c:pt idx="14">
                  <c:v>584.7473</c:v>
                </c:pt>
                <c:pt idx="15">
                  <c:v>648.94489999999996</c:v>
                </c:pt>
                <c:pt idx="16">
                  <c:v>629.96299999999997</c:v>
                </c:pt>
                <c:pt idx="17">
                  <c:v>677.37789999999995</c:v>
                </c:pt>
                <c:pt idx="18">
                  <c:v>669.58759999999995</c:v>
                </c:pt>
                <c:pt idx="19">
                  <c:v>653.50459999999998</c:v>
                </c:pt>
                <c:pt idx="20">
                  <c:v>662.62559999999996</c:v>
                </c:pt>
                <c:pt idx="21">
                  <c:v>662.78229999999996</c:v>
                </c:pt>
                <c:pt idx="22">
                  <c:v>672.87549999999999</c:v>
                </c:pt>
                <c:pt idx="23">
                  <c:v>669.99789999999996</c:v>
                </c:pt>
                <c:pt idx="24">
                  <c:v>661.26880000000006</c:v>
                </c:pt>
                <c:pt idx="25">
                  <c:v>627.89189999999996</c:v>
                </c:pt>
                <c:pt idx="26">
                  <c:v>632.46420000000001</c:v>
                </c:pt>
                <c:pt idx="27">
                  <c:v>634.56920000000002</c:v>
                </c:pt>
                <c:pt idx="28">
                  <c:v>629.28920000000005</c:v>
                </c:pt>
                <c:pt idx="29">
                  <c:v>629.69870000000003</c:v>
                </c:pt>
                <c:pt idx="30">
                  <c:v>643.56290000000001</c:v>
                </c:pt>
                <c:pt idx="31">
                  <c:v>637.23630000000003</c:v>
                </c:pt>
                <c:pt idx="32">
                  <c:v>618.34410000000003</c:v>
                </c:pt>
                <c:pt idx="33">
                  <c:v>629.86440000000005</c:v>
                </c:pt>
                <c:pt idx="34">
                  <c:v>599.77080000000001</c:v>
                </c:pt>
                <c:pt idx="35">
                  <c:v>602.90769999999998</c:v>
                </c:pt>
                <c:pt idx="36">
                  <c:v>640.72360000000003</c:v>
                </c:pt>
                <c:pt idx="37">
                  <c:v>679.22410000000002</c:v>
                </c:pt>
                <c:pt idx="38">
                  <c:v>660.49199999999996</c:v>
                </c:pt>
                <c:pt idx="39">
                  <c:v>628.83429999999998</c:v>
                </c:pt>
                <c:pt idx="40">
                  <c:v>623.89679999999998</c:v>
                </c:pt>
                <c:pt idx="41">
                  <c:v>627.5498</c:v>
                </c:pt>
                <c:pt idx="42">
                  <c:v>616.32349999999997</c:v>
                </c:pt>
                <c:pt idx="43">
                  <c:v>586.42539999999997</c:v>
                </c:pt>
                <c:pt idx="44">
                  <c:v>534.53030000000001</c:v>
                </c:pt>
                <c:pt idx="45">
                  <c:v>530.0951</c:v>
                </c:pt>
                <c:pt idx="46">
                  <c:v>501.22669999999999</c:v>
                </c:pt>
                <c:pt idx="47">
                  <c:v>521.7242</c:v>
                </c:pt>
              </c:numCache>
            </c:numRef>
          </c:val>
          <c:extLst>
            <c:ext xmlns:c16="http://schemas.microsoft.com/office/drawing/2014/chart" uri="{C3380CC4-5D6E-409C-BE32-E72D297353CC}">
              <c16:uniqueId val="{00000004-81EE-4398-88FE-FCFA18CAEA8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244.32839999999999</c:v>
                </c:pt>
                <c:pt idx="1">
                  <c:v>236.7</c:v>
                </c:pt>
                <c:pt idx="2">
                  <c:v>236.73580000000001</c:v>
                </c:pt>
                <c:pt idx="3">
                  <c:v>232.19749999999999</c:v>
                </c:pt>
                <c:pt idx="4">
                  <c:v>230.1035</c:v>
                </c:pt>
                <c:pt idx="5">
                  <c:v>234.9228</c:v>
                </c:pt>
                <c:pt idx="6">
                  <c:v>238.15600000000001</c:v>
                </c:pt>
                <c:pt idx="7">
                  <c:v>239.63480000000001</c:v>
                </c:pt>
                <c:pt idx="8">
                  <c:v>239.57660000000001</c:v>
                </c:pt>
                <c:pt idx="9">
                  <c:v>240.64019999999999</c:v>
                </c:pt>
                <c:pt idx="10">
                  <c:v>245.8904</c:v>
                </c:pt>
                <c:pt idx="11">
                  <c:v>239.26</c:v>
                </c:pt>
                <c:pt idx="12">
                  <c:v>222.54839999999999</c:v>
                </c:pt>
                <c:pt idx="13">
                  <c:v>182.62639999999999</c:v>
                </c:pt>
                <c:pt idx="14">
                  <c:v>166.1472</c:v>
                </c:pt>
                <c:pt idx="15">
                  <c:v>135.37799999999999</c:v>
                </c:pt>
                <c:pt idx="16">
                  <c:v>143.2979</c:v>
                </c:pt>
                <c:pt idx="17">
                  <c:v>178.95760000000001</c:v>
                </c:pt>
                <c:pt idx="18">
                  <c:v>158.36539999999999</c:v>
                </c:pt>
                <c:pt idx="19">
                  <c:v>155.92150000000001</c:v>
                </c:pt>
                <c:pt idx="20">
                  <c:v>149.88030000000001</c:v>
                </c:pt>
                <c:pt idx="21">
                  <c:v>146.50360000000001</c:v>
                </c:pt>
                <c:pt idx="22">
                  <c:v>145.13849999999999</c:v>
                </c:pt>
                <c:pt idx="23">
                  <c:v>144.8595</c:v>
                </c:pt>
                <c:pt idx="24">
                  <c:v>135.9074</c:v>
                </c:pt>
                <c:pt idx="25">
                  <c:v>119.3616</c:v>
                </c:pt>
                <c:pt idx="26">
                  <c:v>122.03149999999999</c:v>
                </c:pt>
                <c:pt idx="27">
                  <c:v>128.0881</c:v>
                </c:pt>
                <c:pt idx="28">
                  <c:v>126.4469</c:v>
                </c:pt>
                <c:pt idx="29">
                  <c:v>127.1765</c:v>
                </c:pt>
                <c:pt idx="30">
                  <c:v>139.58920000000001</c:v>
                </c:pt>
                <c:pt idx="31">
                  <c:v>136.292</c:v>
                </c:pt>
                <c:pt idx="32">
                  <c:v>194.35429999999999</c:v>
                </c:pt>
                <c:pt idx="33">
                  <c:v>212.5472</c:v>
                </c:pt>
                <c:pt idx="34">
                  <c:v>233.97329999999999</c:v>
                </c:pt>
                <c:pt idx="35">
                  <c:v>253.74209999999999</c:v>
                </c:pt>
                <c:pt idx="36">
                  <c:v>253.61</c:v>
                </c:pt>
                <c:pt idx="37">
                  <c:v>252.83459999999999</c:v>
                </c:pt>
                <c:pt idx="38">
                  <c:v>257.22089999999997</c:v>
                </c:pt>
                <c:pt idx="39">
                  <c:v>260.41649999999998</c:v>
                </c:pt>
                <c:pt idx="40">
                  <c:v>263.04829999999998</c:v>
                </c:pt>
                <c:pt idx="41">
                  <c:v>266.50810000000001</c:v>
                </c:pt>
                <c:pt idx="42">
                  <c:v>264.55939999999998</c:v>
                </c:pt>
                <c:pt idx="43">
                  <c:v>245.32169999999999</c:v>
                </c:pt>
                <c:pt idx="44">
                  <c:v>234.69839999999999</c:v>
                </c:pt>
                <c:pt idx="45">
                  <c:v>238.67920000000001</c:v>
                </c:pt>
                <c:pt idx="46">
                  <c:v>237.7226</c:v>
                </c:pt>
                <c:pt idx="47">
                  <c:v>229.84739999999999</c:v>
                </c:pt>
              </c:numCache>
            </c:numRef>
          </c:val>
          <c:extLst>
            <c:ext xmlns:c16="http://schemas.microsoft.com/office/drawing/2014/chart" uri="{C3380CC4-5D6E-409C-BE32-E72D297353CC}">
              <c16:uniqueId val="{00000000-CF37-4798-9152-C7EEB85756F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243.46539999999999</c:v>
                </c:pt>
                <c:pt idx="1">
                  <c:v>234.25700000000001</c:v>
                </c:pt>
                <c:pt idx="2">
                  <c:v>236.572</c:v>
                </c:pt>
                <c:pt idx="3">
                  <c:v>231.1772</c:v>
                </c:pt>
                <c:pt idx="4">
                  <c:v>229.48990000000001</c:v>
                </c:pt>
                <c:pt idx="5">
                  <c:v>231.9665</c:v>
                </c:pt>
                <c:pt idx="6">
                  <c:v>235.2396</c:v>
                </c:pt>
                <c:pt idx="7">
                  <c:v>240.47200000000001</c:v>
                </c:pt>
                <c:pt idx="8">
                  <c:v>240.9186</c:v>
                </c:pt>
                <c:pt idx="9">
                  <c:v>241.2174</c:v>
                </c:pt>
                <c:pt idx="10">
                  <c:v>244.87970000000001</c:v>
                </c:pt>
                <c:pt idx="11">
                  <c:v>238.81979999999999</c:v>
                </c:pt>
                <c:pt idx="12">
                  <c:v>222.46340000000001</c:v>
                </c:pt>
                <c:pt idx="13">
                  <c:v>181.083</c:v>
                </c:pt>
                <c:pt idx="14">
                  <c:v>162.52869999999999</c:v>
                </c:pt>
                <c:pt idx="15">
                  <c:v>135.25540000000001</c:v>
                </c:pt>
                <c:pt idx="16">
                  <c:v>144.26070000000001</c:v>
                </c:pt>
                <c:pt idx="17">
                  <c:v>178.43520000000001</c:v>
                </c:pt>
                <c:pt idx="18">
                  <c:v>156.47200000000001</c:v>
                </c:pt>
                <c:pt idx="19">
                  <c:v>154.11689999999999</c:v>
                </c:pt>
                <c:pt idx="20">
                  <c:v>149.1268</c:v>
                </c:pt>
                <c:pt idx="21">
                  <c:v>145.23050000000001</c:v>
                </c:pt>
                <c:pt idx="22">
                  <c:v>144.98259999999999</c:v>
                </c:pt>
                <c:pt idx="23">
                  <c:v>143.0848</c:v>
                </c:pt>
                <c:pt idx="24">
                  <c:v>135.2621</c:v>
                </c:pt>
                <c:pt idx="25">
                  <c:v>120.1576</c:v>
                </c:pt>
                <c:pt idx="26">
                  <c:v>121.37520000000001</c:v>
                </c:pt>
                <c:pt idx="27">
                  <c:v>130.04169999999999</c:v>
                </c:pt>
                <c:pt idx="28">
                  <c:v>124.15389999999999</c:v>
                </c:pt>
                <c:pt idx="29">
                  <c:v>128.34350000000001</c:v>
                </c:pt>
                <c:pt idx="30">
                  <c:v>140.63659999999999</c:v>
                </c:pt>
                <c:pt idx="31">
                  <c:v>135.05930000000001</c:v>
                </c:pt>
                <c:pt idx="32">
                  <c:v>196.3826</c:v>
                </c:pt>
                <c:pt idx="33">
                  <c:v>213.41309999999999</c:v>
                </c:pt>
                <c:pt idx="34">
                  <c:v>234.1309</c:v>
                </c:pt>
                <c:pt idx="35">
                  <c:v>252.55289999999999</c:v>
                </c:pt>
                <c:pt idx="36">
                  <c:v>251.72239999999999</c:v>
                </c:pt>
                <c:pt idx="37">
                  <c:v>252.62799999999999</c:v>
                </c:pt>
                <c:pt idx="38">
                  <c:v>256.16969999999998</c:v>
                </c:pt>
                <c:pt idx="39">
                  <c:v>261.4391</c:v>
                </c:pt>
                <c:pt idx="40">
                  <c:v>262.62430000000001</c:v>
                </c:pt>
                <c:pt idx="41">
                  <c:v>264.0034</c:v>
                </c:pt>
                <c:pt idx="42">
                  <c:v>264.09699999999998</c:v>
                </c:pt>
                <c:pt idx="43">
                  <c:v>243.9991</c:v>
                </c:pt>
                <c:pt idx="44">
                  <c:v>232.38589999999999</c:v>
                </c:pt>
                <c:pt idx="45">
                  <c:v>235.77889999999999</c:v>
                </c:pt>
                <c:pt idx="46">
                  <c:v>236.9811</c:v>
                </c:pt>
                <c:pt idx="47">
                  <c:v>227.14410000000001</c:v>
                </c:pt>
              </c:numCache>
            </c:numRef>
          </c:val>
          <c:extLst>
            <c:ext xmlns:c16="http://schemas.microsoft.com/office/drawing/2014/chart" uri="{C3380CC4-5D6E-409C-BE32-E72D297353CC}">
              <c16:uniqueId val="{00000001-CF37-4798-9152-C7EEB85756F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543.34050000000002</c:v>
                </c:pt>
                <c:pt idx="1">
                  <c:v>524.97310000000004</c:v>
                </c:pt>
                <c:pt idx="2">
                  <c:v>515.79679999999996</c:v>
                </c:pt>
                <c:pt idx="3">
                  <c:v>506.25409999999999</c:v>
                </c:pt>
                <c:pt idx="4">
                  <c:v>511.57619999999997</c:v>
                </c:pt>
                <c:pt idx="5">
                  <c:v>503.5616</c:v>
                </c:pt>
                <c:pt idx="6">
                  <c:v>506.31639999999999</c:v>
                </c:pt>
                <c:pt idx="7">
                  <c:v>515.24099999999999</c:v>
                </c:pt>
                <c:pt idx="8">
                  <c:v>514.31140000000005</c:v>
                </c:pt>
                <c:pt idx="9">
                  <c:v>512.3107</c:v>
                </c:pt>
                <c:pt idx="10">
                  <c:v>516.43179999999995</c:v>
                </c:pt>
                <c:pt idx="11">
                  <c:v>498.495</c:v>
                </c:pt>
                <c:pt idx="12">
                  <c:v>453.57010000000002</c:v>
                </c:pt>
                <c:pt idx="13">
                  <c:v>322.76850000000002</c:v>
                </c:pt>
                <c:pt idx="14">
                  <c:v>280.03109999999998</c:v>
                </c:pt>
                <c:pt idx="15">
                  <c:v>186.2783</c:v>
                </c:pt>
                <c:pt idx="16">
                  <c:v>186.71039999999999</c:v>
                </c:pt>
                <c:pt idx="17">
                  <c:v>277.09379999999999</c:v>
                </c:pt>
                <c:pt idx="18">
                  <c:v>202.5427</c:v>
                </c:pt>
                <c:pt idx="19">
                  <c:v>194.09610000000001</c:v>
                </c:pt>
                <c:pt idx="20">
                  <c:v>168.0215</c:v>
                </c:pt>
                <c:pt idx="21">
                  <c:v>176.33359999999999</c:v>
                </c:pt>
                <c:pt idx="22">
                  <c:v>187.07749999999999</c:v>
                </c:pt>
                <c:pt idx="23">
                  <c:v>196.70840000000001</c:v>
                </c:pt>
                <c:pt idx="24">
                  <c:v>203.3115</c:v>
                </c:pt>
                <c:pt idx="25">
                  <c:v>182.8466</c:v>
                </c:pt>
                <c:pt idx="26">
                  <c:v>197.952</c:v>
                </c:pt>
                <c:pt idx="27">
                  <c:v>211.10319999999999</c:v>
                </c:pt>
                <c:pt idx="28">
                  <c:v>212.82579999999999</c:v>
                </c:pt>
                <c:pt idx="29">
                  <c:v>218.3065</c:v>
                </c:pt>
                <c:pt idx="30">
                  <c:v>242.63159999999999</c:v>
                </c:pt>
                <c:pt idx="31">
                  <c:v>258.45760000000001</c:v>
                </c:pt>
                <c:pt idx="32">
                  <c:v>416.54430000000002</c:v>
                </c:pt>
                <c:pt idx="33">
                  <c:v>478.51029999999997</c:v>
                </c:pt>
                <c:pt idx="34">
                  <c:v>527.49869999999999</c:v>
                </c:pt>
                <c:pt idx="35">
                  <c:v>563.2672</c:v>
                </c:pt>
                <c:pt idx="36">
                  <c:v>544.62270000000001</c:v>
                </c:pt>
                <c:pt idx="37">
                  <c:v>532.38679999999999</c:v>
                </c:pt>
                <c:pt idx="38">
                  <c:v>527.62220000000002</c:v>
                </c:pt>
                <c:pt idx="39">
                  <c:v>529.94079999999997</c:v>
                </c:pt>
                <c:pt idx="40">
                  <c:v>543.66769999999997</c:v>
                </c:pt>
                <c:pt idx="41">
                  <c:v>544.99599999999998</c:v>
                </c:pt>
                <c:pt idx="42">
                  <c:v>536.74480000000005</c:v>
                </c:pt>
                <c:pt idx="43">
                  <c:v>485.39550000000003</c:v>
                </c:pt>
                <c:pt idx="44">
                  <c:v>473.79419999999999</c:v>
                </c:pt>
                <c:pt idx="45">
                  <c:v>467.52269999999999</c:v>
                </c:pt>
                <c:pt idx="46">
                  <c:v>460.08479999999997</c:v>
                </c:pt>
                <c:pt idx="47">
                  <c:v>449.61219999999997</c:v>
                </c:pt>
              </c:numCache>
            </c:numRef>
          </c:val>
          <c:extLst>
            <c:ext xmlns:c16="http://schemas.microsoft.com/office/drawing/2014/chart" uri="{C3380CC4-5D6E-409C-BE32-E72D297353CC}">
              <c16:uniqueId val="{00000002-CF37-4798-9152-C7EEB85756F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443.75979999999998</c:v>
                </c:pt>
                <c:pt idx="1">
                  <c:v>424.4984</c:v>
                </c:pt>
                <c:pt idx="2">
                  <c:v>424.17700000000002</c:v>
                </c:pt>
                <c:pt idx="3">
                  <c:v>414.00240000000002</c:v>
                </c:pt>
                <c:pt idx="4">
                  <c:v>415.80290000000002</c:v>
                </c:pt>
                <c:pt idx="5">
                  <c:v>409.09230000000002</c:v>
                </c:pt>
                <c:pt idx="6">
                  <c:v>413.20139999999998</c:v>
                </c:pt>
                <c:pt idx="7">
                  <c:v>421.79849999999999</c:v>
                </c:pt>
                <c:pt idx="8">
                  <c:v>424.16699999999997</c:v>
                </c:pt>
                <c:pt idx="9">
                  <c:v>415.55739999999997</c:v>
                </c:pt>
                <c:pt idx="10">
                  <c:v>415.14710000000002</c:v>
                </c:pt>
                <c:pt idx="11">
                  <c:v>404.93239999999997</c:v>
                </c:pt>
                <c:pt idx="12">
                  <c:v>371.27480000000003</c:v>
                </c:pt>
                <c:pt idx="13">
                  <c:v>256.30650000000003</c:v>
                </c:pt>
                <c:pt idx="14">
                  <c:v>216.1437</c:v>
                </c:pt>
                <c:pt idx="15">
                  <c:v>128.56569999999999</c:v>
                </c:pt>
                <c:pt idx="16">
                  <c:v>131.88480000000001</c:v>
                </c:pt>
                <c:pt idx="17">
                  <c:v>207.57640000000001</c:v>
                </c:pt>
                <c:pt idx="18">
                  <c:v>140.2928</c:v>
                </c:pt>
                <c:pt idx="19">
                  <c:v>128.61760000000001</c:v>
                </c:pt>
                <c:pt idx="20">
                  <c:v>109.4533</c:v>
                </c:pt>
                <c:pt idx="21">
                  <c:v>116.90779999999999</c:v>
                </c:pt>
                <c:pt idx="22">
                  <c:v>118.50700000000001</c:v>
                </c:pt>
                <c:pt idx="23">
                  <c:v>131.982</c:v>
                </c:pt>
                <c:pt idx="24">
                  <c:v>135.8416</c:v>
                </c:pt>
                <c:pt idx="25">
                  <c:v>119.6949</c:v>
                </c:pt>
                <c:pt idx="26">
                  <c:v>131.02500000000001</c:v>
                </c:pt>
                <c:pt idx="27">
                  <c:v>143.6405</c:v>
                </c:pt>
                <c:pt idx="28">
                  <c:v>147.02340000000001</c:v>
                </c:pt>
                <c:pt idx="29">
                  <c:v>154.15969999999999</c:v>
                </c:pt>
                <c:pt idx="30">
                  <c:v>171.30109999999999</c:v>
                </c:pt>
                <c:pt idx="31">
                  <c:v>188.3407</c:v>
                </c:pt>
                <c:pt idx="32">
                  <c:v>330.29680000000002</c:v>
                </c:pt>
                <c:pt idx="33">
                  <c:v>370.60500000000002</c:v>
                </c:pt>
                <c:pt idx="34">
                  <c:v>425.56279999999998</c:v>
                </c:pt>
                <c:pt idx="35">
                  <c:v>447.29070000000002</c:v>
                </c:pt>
                <c:pt idx="36">
                  <c:v>438.14210000000003</c:v>
                </c:pt>
                <c:pt idx="37">
                  <c:v>429.66719999999998</c:v>
                </c:pt>
                <c:pt idx="38">
                  <c:v>426.63049999999998</c:v>
                </c:pt>
                <c:pt idx="39">
                  <c:v>427.97789999999998</c:v>
                </c:pt>
                <c:pt idx="40">
                  <c:v>436.79689999999999</c:v>
                </c:pt>
                <c:pt idx="41">
                  <c:v>439.07260000000002</c:v>
                </c:pt>
                <c:pt idx="42">
                  <c:v>436.52589999999998</c:v>
                </c:pt>
                <c:pt idx="43">
                  <c:v>404.14800000000002</c:v>
                </c:pt>
                <c:pt idx="44">
                  <c:v>395.02030000000002</c:v>
                </c:pt>
                <c:pt idx="45">
                  <c:v>385.98899999999998</c:v>
                </c:pt>
                <c:pt idx="46">
                  <c:v>382.97030000000001</c:v>
                </c:pt>
                <c:pt idx="47">
                  <c:v>372.5394</c:v>
                </c:pt>
              </c:numCache>
            </c:numRef>
          </c:val>
          <c:extLst>
            <c:ext xmlns:c16="http://schemas.microsoft.com/office/drawing/2014/chart" uri="{C3380CC4-5D6E-409C-BE32-E72D297353CC}">
              <c16:uniqueId val="{00000003-CF37-4798-9152-C7EEB85756F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6695.9526100000003</c:v>
                </c:pt>
                <c:pt idx="1">
                  <c:v>6573.6987600000002</c:v>
                </c:pt>
                <c:pt idx="2">
                  <c:v>6537.6327499999998</c:v>
                </c:pt>
                <c:pt idx="3">
                  <c:v>6431.0928299999996</c:v>
                </c:pt>
                <c:pt idx="4">
                  <c:v>6253.5900799999999</c:v>
                </c:pt>
                <c:pt idx="5">
                  <c:v>6309.6095800000003</c:v>
                </c:pt>
                <c:pt idx="6">
                  <c:v>6265.4959799999997</c:v>
                </c:pt>
                <c:pt idx="7">
                  <c:v>6178.6574199999995</c:v>
                </c:pt>
                <c:pt idx="8">
                  <c:v>6264.31963</c:v>
                </c:pt>
                <c:pt idx="9">
                  <c:v>6272.0280899999998</c:v>
                </c:pt>
                <c:pt idx="10">
                  <c:v>6410.6081299999996</c:v>
                </c:pt>
                <c:pt idx="11">
                  <c:v>6387.0894500000004</c:v>
                </c:pt>
                <c:pt idx="12">
                  <c:v>6293.2739000000001</c:v>
                </c:pt>
                <c:pt idx="13">
                  <c:v>6354.2238299999999</c:v>
                </c:pt>
                <c:pt idx="14">
                  <c:v>6585.4769299999998</c:v>
                </c:pt>
                <c:pt idx="15">
                  <c:v>6780.2451700000001</c:v>
                </c:pt>
                <c:pt idx="16">
                  <c:v>6983.9002700000001</c:v>
                </c:pt>
                <c:pt idx="17">
                  <c:v>7242.7535900000003</c:v>
                </c:pt>
                <c:pt idx="18">
                  <c:v>7324.4727400000002</c:v>
                </c:pt>
                <c:pt idx="19">
                  <c:v>7280.22</c:v>
                </c:pt>
                <c:pt idx="20">
                  <c:v>7488.58</c:v>
                </c:pt>
                <c:pt idx="21">
                  <c:v>7518.2307499999997</c:v>
                </c:pt>
                <c:pt idx="22">
                  <c:v>7483.3778000000002</c:v>
                </c:pt>
                <c:pt idx="23">
                  <c:v>7571.7828</c:v>
                </c:pt>
                <c:pt idx="24">
                  <c:v>7403.2465300000003</c:v>
                </c:pt>
                <c:pt idx="25">
                  <c:v>7385.3213800000003</c:v>
                </c:pt>
                <c:pt idx="26">
                  <c:v>7331.2607799999996</c:v>
                </c:pt>
                <c:pt idx="27">
                  <c:v>7260.5662000000002</c:v>
                </c:pt>
                <c:pt idx="28">
                  <c:v>7357.3029900000001</c:v>
                </c:pt>
                <c:pt idx="29">
                  <c:v>7305.4706500000002</c:v>
                </c:pt>
                <c:pt idx="30">
                  <c:v>7250.1540100000002</c:v>
                </c:pt>
                <c:pt idx="31">
                  <c:v>7244.69193</c:v>
                </c:pt>
                <c:pt idx="32">
                  <c:v>7149.9037900000003</c:v>
                </c:pt>
                <c:pt idx="33">
                  <c:v>7073.2283399999997</c:v>
                </c:pt>
                <c:pt idx="34">
                  <c:v>7035.5361999999996</c:v>
                </c:pt>
                <c:pt idx="35">
                  <c:v>7130.1018800000002</c:v>
                </c:pt>
                <c:pt idx="36">
                  <c:v>7497.86</c:v>
                </c:pt>
                <c:pt idx="37">
                  <c:v>7542.0182599999998</c:v>
                </c:pt>
                <c:pt idx="38">
                  <c:v>7536.5794400000004</c:v>
                </c:pt>
                <c:pt idx="39">
                  <c:v>7524.4898999999996</c:v>
                </c:pt>
                <c:pt idx="40">
                  <c:v>7484.3994300000004</c:v>
                </c:pt>
                <c:pt idx="41">
                  <c:v>7392.8868300000004</c:v>
                </c:pt>
                <c:pt idx="42">
                  <c:v>7395.8905800000002</c:v>
                </c:pt>
                <c:pt idx="43">
                  <c:v>7273.0389500000001</c:v>
                </c:pt>
                <c:pt idx="44">
                  <c:v>7266.5424899999998</c:v>
                </c:pt>
                <c:pt idx="45">
                  <c:v>7064.7155599999996</c:v>
                </c:pt>
                <c:pt idx="46">
                  <c:v>6824.3978500000003</c:v>
                </c:pt>
                <c:pt idx="47">
                  <c:v>6629.6487500000003</c:v>
                </c:pt>
              </c:numCache>
            </c:numRef>
          </c:val>
          <c:smooth val="0"/>
          <c:extLst>
            <c:ext xmlns:c16="http://schemas.microsoft.com/office/drawing/2014/chart" uri="{C3380CC4-5D6E-409C-BE32-E72D297353CC}">
              <c16:uniqueId val="{00000000-3EAB-4A83-AD37-A16DAEB1ACA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6733.1485599999996</c:v>
                </c:pt>
                <c:pt idx="1">
                  <c:v>6589.7170400000005</c:v>
                </c:pt>
                <c:pt idx="2">
                  <c:v>6505.4986500000005</c:v>
                </c:pt>
                <c:pt idx="3">
                  <c:v>6363.6180299999996</c:v>
                </c:pt>
                <c:pt idx="4">
                  <c:v>6302.35779</c:v>
                </c:pt>
                <c:pt idx="5">
                  <c:v>6277.9802</c:v>
                </c:pt>
                <c:pt idx="6">
                  <c:v>6257.2304199999999</c:v>
                </c:pt>
                <c:pt idx="7">
                  <c:v>6292.9212100000004</c:v>
                </c:pt>
                <c:pt idx="8">
                  <c:v>6329.6354799999999</c:v>
                </c:pt>
                <c:pt idx="9">
                  <c:v>6340.42652</c:v>
                </c:pt>
                <c:pt idx="10">
                  <c:v>6357.7149499999996</c:v>
                </c:pt>
                <c:pt idx="11">
                  <c:v>6339.7572</c:v>
                </c:pt>
                <c:pt idx="12">
                  <c:v>6334.6179300000003</c:v>
                </c:pt>
                <c:pt idx="13">
                  <c:v>6393.3097900000002</c:v>
                </c:pt>
                <c:pt idx="14">
                  <c:v>6624.8815400000003</c:v>
                </c:pt>
                <c:pt idx="15">
                  <c:v>6772.0486000000001</c:v>
                </c:pt>
                <c:pt idx="16">
                  <c:v>7017.5</c:v>
                </c:pt>
                <c:pt idx="17">
                  <c:v>7134.2435800000003</c:v>
                </c:pt>
                <c:pt idx="18">
                  <c:v>7202.6081999999997</c:v>
                </c:pt>
                <c:pt idx="19">
                  <c:v>7323.4523099999997</c:v>
                </c:pt>
                <c:pt idx="20">
                  <c:v>7402.7967200000003</c:v>
                </c:pt>
                <c:pt idx="21">
                  <c:v>7408.0702899999997</c:v>
                </c:pt>
                <c:pt idx="22">
                  <c:v>7493.8034100000004</c:v>
                </c:pt>
                <c:pt idx="23">
                  <c:v>7493.3893699999999</c:v>
                </c:pt>
                <c:pt idx="24">
                  <c:v>7469.7381699999996</c:v>
                </c:pt>
                <c:pt idx="25">
                  <c:v>7436.6946200000002</c:v>
                </c:pt>
                <c:pt idx="26">
                  <c:v>7380.6022999999996</c:v>
                </c:pt>
                <c:pt idx="27">
                  <c:v>7343.4658799999997</c:v>
                </c:pt>
                <c:pt idx="28">
                  <c:v>7365.6405500000001</c:v>
                </c:pt>
                <c:pt idx="29">
                  <c:v>7323.7890600000001</c:v>
                </c:pt>
                <c:pt idx="30">
                  <c:v>7247.1403899999996</c:v>
                </c:pt>
                <c:pt idx="31">
                  <c:v>7205.4970800000001</c:v>
                </c:pt>
                <c:pt idx="32">
                  <c:v>7162.03694</c:v>
                </c:pt>
                <c:pt idx="33">
                  <c:v>7138.7109</c:v>
                </c:pt>
                <c:pt idx="34">
                  <c:v>7153.7130100000004</c:v>
                </c:pt>
                <c:pt idx="35">
                  <c:v>7210.0517</c:v>
                </c:pt>
                <c:pt idx="36">
                  <c:v>7398.7532099999999</c:v>
                </c:pt>
                <c:pt idx="37">
                  <c:v>7455.71929</c:v>
                </c:pt>
                <c:pt idx="38">
                  <c:v>7475.0857299999998</c:v>
                </c:pt>
                <c:pt idx="39">
                  <c:v>7501.3269600000003</c:v>
                </c:pt>
                <c:pt idx="40">
                  <c:v>7451.4380099999998</c:v>
                </c:pt>
                <c:pt idx="41">
                  <c:v>7387.3302100000001</c:v>
                </c:pt>
                <c:pt idx="42">
                  <c:v>7377.6656599999997</c:v>
                </c:pt>
                <c:pt idx="43">
                  <c:v>7340.3274499999998</c:v>
                </c:pt>
                <c:pt idx="44">
                  <c:v>7267.2452499999999</c:v>
                </c:pt>
                <c:pt idx="45">
                  <c:v>7071.8703500000001</c:v>
                </c:pt>
                <c:pt idx="46">
                  <c:v>6916.8133900000003</c:v>
                </c:pt>
                <c:pt idx="47">
                  <c:v>6765.0471100000004</c:v>
                </c:pt>
              </c:numCache>
            </c:numRef>
          </c:val>
          <c:smooth val="0"/>
          <c:extLst>
            <c:ext xmlns:c16="http://schemas.microsoft.com/office/drawing/2014/chart" uri="{C3380CC4-5D6E-409C-BE32-E72D297353CC}">
              <c16:uniqueId val="{00000001-3EAB-4A83-AD37-A16DAEB1AC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6</c:v>
                </c:pt>
                <c:pt idx="1">
                  <c:v>DOM 7</c:v>
                </c:pt>
                <c:pt idx="2">
                  <c:v>LUN 8</c:v>
                </c:pt>
                <c:pt idx="3">
                  <c:v>MAR 9</c:v>
                </c:pt>
                <c:pt idx="4">
                  <c:v>MIE 10</c:v>
                </c:pt>
                <c:pt idx="5">
                  <c:v>JUE 11</c:v>
                </c:pt>
                <c:pt idx="6">
                  <c:v>VIE 12</c:v>
                </c:pt>
                <c:pt idx="7">
                  <c:v>SAB 13</c:v>
                </c:pt>
              </c:strCache>
            </c:strRef>
          </c:cat>
          <c:val>
            <c:numRef>
              <c:f>COSTO_OPE_EJEC!$C$8:$C$15</c:f>
              <c:numCache>
                <c:formatCode>#,##0.0</c:formatCode>
                <c:ptCount val="8"/>
                <c:pt idx="0">
                  <c:v>9066721.9113899991</c:v>
                </c:pt>
                <c:pt idx="1">
                  <c:v>7419353.7981599998</c:v>
                </c:pt>
                <c:pt idx="2">
                  <c:v>6987089.7805000003</c:v>
                </c:pt>
                <c:pt idx="3">
                  <c:v>8610863.2832200006</c:v>
                </c:pt>
                <c:pt idx="4">
                  <c:v>7947228.1440500002</c:v>
                </c:pt>
                <c:pt idx="5">
                  <c:v>8600846.6872300003</c:v>
                </c:pt>
                <c:pt idx="6">
                  <c:v>8364167.42765</c:v>
                </c:pt>
                <c:pt idx="7">
                  <c:v>7046337.4537599999</c:v>
                </c:pt>
              </c:numCache>
            </c:numRef>
          </c:val>
          <c:extLst>
            <c:ext xmlns:c16="http://schemas.microsoft.com/office/drawing/2014/chart" uri="{C3380CC4-5D6E-409C-BE32-E72D297353CC}">
              <c16:uniqueId val="{00000000-19F1-41E8-9924-2C8DEA6A52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4.1252711922897742E-2</c:v>
                </c:pt>
                <c:pt idx="1">
                  <c:v>-1.3056288216131529E-2</c:v>
                </c:pt>
                <c:pt idx="2">
                  <c:v>-4.8423738905806535E-2</c:v>
                </c:pt>
                <c:pt idx="3">
                  <c:v>7.6285681352407306E-3</c:v>
                </c:pt>
                <c:pt idx="4">
                  <c:v>-6.7319456058904034E-2</c:v>
                </c:pt>
                <c:pt idx="5">
                  <c:v>-4.1354801239383192E-3</c:v>
                </c:pt>
                <c:pt idx="6">
                  <c:v>-3.6703405023375268E-2</c:v>
                </c:pt>
                <c:pt idx="7">
                  <c:v>-0.10154415552096795</c:v>
                </c:pt>
              </c:numCache>
            </c:numRef>
          </c:cat>
          <c:val>
            <c:numRef>
              <c:f>COSTO_OPE_EJEC!$D$8:$D$15</c:f>
              <c:numCache>
                <c:formatCode>#,##0.0</c:formatCode>
                <c:ptCount val="8"/>
                <c:pt idx="0">
                  <c:v>8707513.3707420006</c:v>
                </c:pt>
                <c:pt idx="1">
                  <c:v>7517504.5036254004</c:v>
                </c:pt>
                <c:pt idx="2">
                  <c:v>7342648.2628578003</c:v>
                </c:pt>
                <c:pt idx="3">
                  <c:v>8545672.0417877994</c:v>
                </c:pt>
                <c:pt idx="4">
                  <c:v>8520846.9241445996</c:v>
                </c:pt>
                <c:pt idx="5">
                  <c:v>8636563.0219464004</c:v>
                </c:pt>
                <c:pt idx="6">
                  <c:v>8682857.8770726006</c:v>
                </c:pt>
                <c:pt idx="7">
                  <c:v>7842719.8142895997</c:v>
                </c:pt>
              </c:numCache>
            </c:numRef>
          </c:val>
          <c:extLst>
            <c:ext xmlns:c16="http://schemas.microsoft.com/office/drawing/2014/chart" uri="{C3380CC4-5D6E-409C-BE32-E72D297353CC}">
              <c16:uniqueId val="{00000001-19F1-41E8-9924-2C8DEA6A52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959C6B13-CB4E-4D55-88F1-D600BEF78EA8}"/>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2" t="s">
        <v>0</v>
      </c>
      <c r="C3" s="163"/>
      <c r="D3" s="163"/>
      <c r="E3" s="163"/>
      <c r="F3" s="163"/>
      <c r="G3" s="16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10</v>
      </c>
    </row>
    <row r="9" spans="1:12" x14ac:dyDescent="0.3">
      <c r="A9" s="1"/>
      <c r="B9" s="4" t="s">
        <v>22</v>
      </c>
      <c r="C9" s="5" t="s">
        <v>30</v>
      </c>
      <c r="D9" s="5" t="s">
        <v>31</v>
      </c>
      <c r="E9" s="5" t="s">
        <v>32</v>
      </c>
      <c r="F9" s="5" t="s">
        <v>33</v>
      </c>
      <c r="G9" s="4" t="s">
        <v>34</v>
      </c>
      <c r="H9" s="4" t="s">
        <v>35</v>
      </c>
      <c r="I9" s="6" t="s">
        <v>36</v>
      </c>
      <c r="J9" s="4"/>
      <c r="K9" s="4" t="s">
        <v>21</v>
      </c>
      <c r="L9" s="4">
        <v>220</v>
      </c>
    </row>
    <row r="10" spans="1:12" x14ac:dyDescent="0.3">
      <c r="A10" s="1"/>
      <c r="B10" s="4" t="s">
        <v>13</v>
      </c>
      <c r="C10" s="5" t="s">
        <v>37</v>
      </c>
      <c r="D10" s="5" t="s">
        <v>38</v>
      </c>
      <c r="E10" s="5" t="s">
        <v>16</v>
      </c>
      <c r="F10" s="5" t="s">
        <v>39</v>
      </c>
      <c r="G10" s="4" t="s">
        <v>18</v>
      </c>
      <c r="H10" s="4" t="s">
        <v>40</v>
      </c>
      <c r="I10" s="6" t="s">
        <v>41</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2" t="s">
        <v>0</v>
      </c>
      <c r="C3" s="163"/>
      <c r="D3" s="163"/>
      <c r="E3" s="163"/>
      <c r="F3" s="163"/>
      <c r="G3" s="163"/>
      <c r="H3" s="1"/>
      <c r="I3" s="1"/>
    </row>
    <row r="4" spans="1:9" ht="0" hidden="1" customHeight="1" x14ac:dyDescent="0.3">
      <c r="A4" s="1"/>
      <c r="B4" s="1"/>
      <c r="C4" s="1"/>
      <c r="D4" s="1"/>
      <c r="E4" s="1"/>
      <c r="F4" s="1"/>
      <c r="G4" s="1"/>
      <c r="H4" s="1"/>
      <c r="I4" s="1"/>
    </row>
    <row r="5" spans="1:9" ht="30" customHeight="1" x14ac:dyDescent="0.3">
      <c r="A5" s="1"/>
      <c r="B5" s="164" t="s">
        <v>42</v>
      </c>
      <c r="C5" s="164"/>
      <c r="D5" s="164"/>
      <c r="E5" s="164"/>
      <c r="F5" s="164"/>
      <c r="G5" s="164"/>
      <c r="H5" s="164"/>
      <c r="I5" s="164"/>
    </row>
    <row r="6" spans="1:9" ht="40.049999999999997" customHeight="1" x14ac:dyDescent="0.3">
      <c r="A6" s="1"/>
      <c r="B6" s="7" t="s">
        <v>43</v>
      </c>
      <c r="C6" s="3" t="s">
        <v>44</v>
      </c>
      <c r="D6" s="3" t="s">
        <v>45</v>
      </c>
      <c r="E6" s="7" t="s">
        <v>3</v>
      </c>
      <c r="F6" s="7" t="s">
        <v>4</v>
      </c>
      <c r="G6" s="7" t="s">
        <v>46</v>
      </c>
      <c r="H6" s="7" t="s">
        <v>6</v>
      </c>
      <c r="I6" s="7" t="s">
        <v>9</v>
      </c>
    </row>
    <row r="7" spans="1:9" x14ac:dyDescent="0.3">
      <c r="A7" s="1"/>
      <c r="B7" s="4" t="s">
        <v>47</v>
      </c>
      <c r="C7" s="4" t="s">
        <v>48</v>
      </c>
      <c r="D7" s="4" t="s">
        <v>49</v>
      </c>
      <c r="E7" s="5" t="s">
        <v>50</v>
      </c>
      <c r="F7" s="5" t="s">
        <v>51</v>
      </c>
      <c r="G7" s="5" t="s">
        <v>52</v>
      </c>
      <c r="H7" s="5" t="s">
        <v>53</v>
      </c>
      <c r="I7" s="5" t="s">
        <v>54</v>
      </c>
    </row>
    <row r="8" spans="1:9" x14ac:dyDescent="0.3">
      <c r="A8" s="1"/>
      <c r="B8" s="4" t="s">
        <v>47</v>
      </c>
      <c r="C8" s="4" t="s">
        <v>48</v>
      </c>
      <c r="D8" s="4" t="s">
        <v>49</v>
      </c>
      <c r="E8" s="5" t="s">
        <v>55</v>
      </c>
      <c r="F8" s="5" t="s">
        <v>56</v>
      </c>
      <c r="G8" s="5" t="s">
        <v>57</v>
      </c>
      <c r="H8" s="5" t="s">
        <v>58</v>
      </c>
      <c r="I8" s="5" t="s">
        <v>59</v>
      </c>
    </row>
    <row r="9" spans="1:9" x14ac:dyDescent="0.3">
      <c r="A9" s="1"/>
      <c r="B9" s="4" t="s">
        <v>47</v>
      </c>
      <c r="C9" s="4" t="s">
        <v>48</v>
      </c>
      <c r="D9" s="4" t="s">
        <v>49</v>
      </c>
      <c r="E9" s="5" t="s">
        <v>60</v>
      </c>
      <c r="F9" s="5" t="s">
        <v>61</v>
      </c>
      <c r="G9" s="5" t="s">
        <v>62</v>
      </c>
      <c r="H9" s="5" t="s">
        <v>58</v>
      </c>
      <c r="I9" s="5" t="s">
        <v>63</v>
      </c>
    </row>
    <row r="10" spans="1:9" x14ac:dyDescent="0.3">
      <c r="A10" s="1"/>
      <c r="B10" s="4" t="s">
        <v>47</v>
      </c>
      <c r="C10" s="4" t="s">
        <v>48</v>
      </c>
      <c r="D10" s="4" t="s">
        <v>49</v>
      </c>
      <c r="E10" s="5" t="s">
        <v>60</v>
      </c>
      <c r="F10" s="5" t="s">
        <v>61</v>
      </c>
      <c r="G10" s="5" t="s">
        <v>64</v>
      </c>
      <c r="H10" s="5" t="s">
        <v>65</v>
      </c>
      <c r="I10" s="5" t="s">
        <v>66</v>
      </c>
    </row>
    <row r="11" spans="1:9" x14ac:dyDescent="0.3">
      <c r="A11" s="1"/>
      <c r="B11" s="4" t="s">
        <v>47</v>
      </c>
      <c r="C11" s="4" t="s">
        <v>48</v>
      </c>
      <c r="D11" s="4" t="s">
        <v>49</v>
      </c>
      <c r="E11" s="5" t="s">
        <v>67</v>
      </c>
      <c r="F11" s="5" t="s">
        <v>68</v>
      </c>
      <c r="G11" s="5" t="s">
        <v>69</v>
      </c>
      <c r="H11" s="5" t="s">
        <v>70</v>
      </c>
      <c r="I11" s="5" t="s">
        <v>71</v>
      </c>
    </row>
    <row r="12" spans="1:9" x14ac:dyDescent="0.3">
      <c r="A12" s="1"/>
      <c r="B12" s="4" t="s">
        <v>47</v>
      </c>
      <c r="C12" s="4" t="s">
        <v>48</v>
      </c>
      <c r="D12" s="4" t="s">
        <v>49</v>
      </c>
      <c r="E12" s="5" t="s">
        <v>67</v>
      </c>
      <c r="F12" s="5" t="s">
        <v>72</v>
      </c>
      <c r="G12" s="5" t="s">
        <v>62</v>
      </c>
      <c r="H12" s="5" t="s">
        <v>58</v>
      </c>
      <c r="I12" s="5" t="s">
        <v>73</v>
      </c>
    </row>
    <row r="13" spans="1:9" x14ac:dyDescent="0.3">
      <c r="A13" s="1"/>
      <c r="B13" s="4" t="s">
        <v>47</v>
      </c>
      <c r="C13" s="4" t="s">
        <v>48</v>
      </c>
      <c r="D13" s="4" t="s">
        <v>49</v>
      </c>
      <c r="E13" s="5" t="s">
        <v>67</v>
      </c>
      <c r="F13" s="5" t="s">
        <v>72</v>
      </c>
      <c r="G13" s="5" t="s">
        <v>62</v>
      </c>
      <c r="H13" s="5" t="s">
        <v>58</v>
      </c>
      <c r="I13" s="5" t="s">
        <v>74</v>
      </c>
    </row>
    <row r="14" spans="1:9" x14ac:dyDescent="0.3">
      <c r="A14" s="1"/>
      <c r="B14" s="4" t="s">
        <v>47</v>
      </c>
      <c r="C14" s="4" t="s">
        <v>48</v>
      </c>
      <c r="D14" s="4" t="s">
        <v>49</v>
      </c>
      <c r="E14" s="5" t="s">
        <v>67</v>
      </c>
      <c r="F14" s="5" t="s">
        <v>75</v>
      </c>
      <c r="G14" s="5" t="s">
        <v>62</v>
      </c>
      <c r="H14" s="5" t="s">
        <v>58</v>
      </c>
      <c r="I14" s="5" t="s">
        <v>74</v>
      </c>
    </row>
    <row r="15" spans="1:9" x14ac:dyDescent="0.3">
      <c r="A15" s="1"/>
      <c r="B15" s="4" t="s">
        <v>47</v>
      </c>
      <c r="C15" s="4" t="s">
        <v>48</v>
      </c>
      <c r="D15" s="4" t="s">
        <v>49</v>
      </c>
      <c r="E15" s="5" t="s">
        <v>76</v>
      </c>
      <c r="F15" s="5" t="s">
        <v>77</v>
      </c>
      <c r="G15" s="5" t="s">
        <v>62</v>
      </c>
      <c r="H15" s="5" t="s">
        <v>58</v>
      </c>
      <c r="I15" s="5" t="s">
        <v>78</v>
      </c>
    </row>
    <row r="16" spans="1:9" x14ac:dyDescent="0.3">
      <c r="A16" s="1"/>
      <c r="B16" s="4" t="s">
        <v>47</v>
      </c>
      <c r="C16" s="4" t="s">
        <v>48</v>
      </c>
      <c r="D16" s="4" t="s">
        <v>49</v>
      </c>
      <c r="E16" s="5" t="s">
        <v>79</v>
      </c>
      <c r="F16" s="5" t="s">
        <v>80</v>
      </c>
      <c r="G16" s="5" t="s">
        <v>57</v>
      </c>
      <c r="H16" s="5" t="s">
        <v>58</v>
      </c>
      <c r="I16" s="5" t="s">
        <v>81</v>
      </c>
    </row>
    <row r="17" spans="1:9" x14ac:dyDescent="0.3">
      <c r="A17" s="1"/>
      <c r="B17" s="4" t="s">
        <v>47</v>
      </c>
      <c r="C17" s="4" t="s">
        <v>48</v>
      </c>
      <c r="D17" s="4" t="s">
        <v>49</v>
      </c>
      <c r="E17" s="5" t="s">
        <v>79</v>
      </c>
      <c r="F17" s="5" t="s">
        <v>80</v>
      </c>
      <c r="G17" s="5" t="s">
        <v>57</v>
      </c>
      <c r="H17" s="5" t="s">
        <v>58</v>
      </c>
      <c r="I17" s="5" t="s">
        <v>82</v>
      </c>
    </row>
    <row r="18" spans="1:9" x14ac:dyDescent="0.3">
      <c r="A18" s="1"/>
      <c r="B18" s="4" t="s">
        <v>47</v>
      </c>
      <c r="C18" s="4" t="s">
        <v>48</v>
      </c>
      <c r="D18" s="4" t="s">
        <v>49</v>
      </c>
      <c r="E18" s="5" t="s">
        <v>79</v>
      </c>
      <c r="F18" s="5" t="s">
        <v>83</v>
      </c>
      <c r="G18" s="5" t="s">
        <v>62</v>
      </c>
      <c r="H18" s="5" t="s">
        <v>58</v>
      </c>
      <c r="I18" s="5" t="s">
        <v>84</v>
      </c>
    </row>
    <row r="19" spans="1:9" x14ac:dyDescent="0.3">
      <c r="A19" s="1"/>
      <c r="B19" s="4" t="s">
        <v>47</v>
      </c>
      <c r="C19" s="4" t="s">
        <v>48</v>
      </c>
      <c r="D19" s="4" t="s">
        <v>49</v>
      </c>
      <c r="E19" s="5" t="s">
        <v>79</v>
      </c>
      <c r="F19" s="5" t="s">
        <v>83</v>
      </c>
      <c r="G19" s="5" t="s">
        <v>62</v>
      </c>
      <c r="H19" s="5" t="s">
        <v>58</v>
      </c>
      <c r="I19" s="5" t="s">
        <v>85</v>
      </c>
    </row>
    <row r="20" spans="1:9" x14ac:dyDescent="0.3">
      <c r="A20" s="1"/>
      <c r="B20" s="4" t="s">
        <v>47</v>
      </c>
      <c r="C20" s="4" t="s">
        <v>48</v>
      </c>
      <c r="D20" s="4" t="s">
        <v>49</v>
      </c>
      <c r="E20" s="5" t="s">
        <v>79</v>
      </c>
      <c r="F20" s="5" t="s">
        <v>86</v>
      </c>
      <c r="G20" s="5" t="s">
        <v>62</v>
      </c>
      <c r="H20" s="5" t="s">
        <v>58</v>
      </c>
      <c r="I20" s="5" t="s">
        <v>87</v>
      </c>
    </row>
    <row r="21" spans="1:9" x14ac:dyDescent="0.3">
      <c r="A21" s="1"/>
      <c r="B21" s="4" t="s">
        <v>47</v>
      </c>
      <c r="C21" s="4" t="s">
        <v>48</v>
      </c>
      <c r="D21" s="4" t="s">
        <v>49</v>
      </c>
      <c r="E21" s="5" t="s">
        <v>79</v>
      </c>
      <c r="F21" s="5" t="s">
        <v>86</v>
      </c>
      <c r="G21" s="5" t="s">
        <v>62</v>
      </c>
      <c r="H21" s="5" t="s">
        <v>58</v>
      </c>
      <c r="I21" s="5" t="s">
        <v>88</v>
      </c>
    </row>
    <row r="22" spans="1:9" x14ac:dyDescent="0.3">
      <c r="A22" s="1"/>
      <c r="B22" s="4" t="s">
        <v>47</v>
      </c>
      <c r="C22" s="4" t="s">
        <v>48</v>
      </c>
      <c r="D22" s="4" t="s">
        <v>49</v>
      </c>
      <c r="E22" s="5" t="s">
        <v>89</v>
      </c>
      <c r="F22" s="5" t="s">
        <v>90</v>
      </c>
      <c r="G22" s="5" t="s">
        <v>57</v>
      </c>
      <c r="H22" s="5" t="s">
        <v>58</v>
      </c>
      <c r="I22" s="5" t="s">
        <v>91</v>
      </c>
    </row>
    <row r="23" spans="1:9" x14ac:dyDescent="0.3">
      <c r="A23" s="1"/>
      <c r="B23" s="4" t="s">
        <v>47</v>
      </c>
      <c r="C23" s="4" t="s">
        <v>48</v>
      </c>
      <c r="D23" s="4" t="s">
        <v>49</v>
      </c>
      <c r="E23" s="5" t="s">
        <v>89</v>
      </c>
      <c r="F23" s="5" t="s">
        <v>90</v>
      </c>
      <c r="G23" s="5" t="s">
        <v>57</v>
      </c>
      <c r="H23" s="5" t="s">
        <v>58</v>
      </c>
      <c r="I23" s="5" t="s">
        <v>92</v>
      </c>
    </row>
    <row r="24" spans="1:9" x14ac:dyDescent="0.3">
      <c r="A24" s="1"/>
      <c r="B24" s="4" t="s">
        <v>47</v>
      </c>
      <c r="C24" s="4" t="s">
        <v>48</v>
      </c>
      <c r="D24" s="4" t="s">
        <v>49</v>
      </c>
      <c r="E24" s="5" t="s">
        <v>89</v>
      </c>
      <c r="F24" s="5" t="s">
        <v>90</v>
      </c>
      <c r="G24" s="5" t="s">
        <v>69</v>
      </c>
      <c r="H24" s="5" t="s">
        <v>93</v>
      </c>
      <c r="I24" s="5" t="s">
        <v>94</v>
      </c>
    </row>
    <row r="25" spans="1:9" x14ac:dyDescent="0.3">
      <c r="A25" s="1"/>
      <c r="B25" s="4" t="s">
        <v>47</v>
      </c>
      <c r="C25" s="4" t="s">
        <v>48</v>
      </c>
      <c r="D25" s="4" t="s">
        <v>49</v>
      </c>
      <c r="E25" s="5" t="s">
        <v>89</v>
      </c>
      <c r="F25" s="5" t="s">
        <v>90</v>
      </c>
      <c r="G25" s="5" t="s">
        <v>69</v>
      </c>
      <c r="H25" s="5" t="s">
        <v>26</v>
      </c>
      <c r="I25" s="5" t="s">
        <v>95</v>
      </c>
    </row>
    <row r="26" spans="1:9" x14ac:dyDescent="0.3">
      <c r="A26" s="1"/>
      <c r="B26" s="4" t="s">
        <v>47</v>
      </c>
      <c r="C26" s="4" t="s">
        <v>48</v>
      </c>
      <c r="D26" s="4" t="s">
        <v>49</v>
      </c>
      <c r="E26" s="5" t="s">
        <v>89</v>
      </c>
      <c r="F26" s="5" t="s">
        <v>90</v>
      </c>
      <c r="G26" s="5" t="s">
        <v>69</v>
      </c>
      <c r="H26" s="5" t="s">
        <v>70</v>
      </c>
      <c r="I26" s="5" t="s">
        <v>96</v>
      </c>
    </row>
    <row r="27" spans="1:9" x14ac:dyDescent="0.3">
      <c r="A27" s="1"/>
      <c r="B27" s="4" t="s">
        <v>47</v>
      </c>
      <c r="C27" s="4" t="s">
        <v>48</v>
      </c>
      <c r="D27" s="4" t="s">
        <v>49</v>
      </c>
      <c r="E27" s="5" t="s">
        <v>89</v>
      </c>
      <c r="F27" s="5" t="s">
        <v>90</v>
      </c>
      <c r="G27" s="5" t="s">
        <v>69</v>
      </c>
      <c r="H27" s="5" t="s">
        <v>97</v>
      </c>
      <c r="I27" s="5" t="s">
        <v>98</v>
      </c>
    </row>
    <row r="28" spans="1:9" x14ac:dyDescent="0.3">
      <c r="A28" s="1"/>
      <c r="B28" s="4" t="s">
        <v>47</v>
      </c>
      <c r="C28" s="4" t="s">
        <v>48</v>
      </c>
      <c r="D28" s="4" t="s">
        <v>49</v>
      </c>
      <c r="E28" s="5" t="s">
        <v>89</v>
      </c>
      <c r="F28" s="5" t="s">
        <v>90</v>
      </c>
      <c r="G28" s="5" t="s">
        <v>69</v>
      </c>
      <c r="H28" s="5" t="s">
        <v>99</v>
      </c>
      <c r="I28" s="5" t="s">
        <v>100</v>
      </c>
    </row>
    <row r="29" spans="1:9" x14ac:dyDescent="0.3">
      <c r="A29" s="1"/>
      <c r="B29" s="4" t="s">
        <v>47</v>
      </c>
      <c r="C29" s="4" t="s">
        <v>48</v>
      </c>
      <c r="D29" s="4" t="s">
        <v>49</v>
      </c>
      <c r="E29" s="5" t="s">
        <v>89</v>
      </c>
      <c r="F29" s="5" t="s">
        <v>90</v>
      </c>
      <c r="G29" s="5" t="s">
        <v>69</v>
      </c>
      <c r="H29" s="5" t="s">
        <v>101</v>
      </c>
      <c r="I29" s="5" t="s">
        <v>102</v>
      </c>
    </row>
    <row r="30" spans="1:9" x14ac:dyDescent="0.3">
      <c r="A30" s="1"/>
      <c r="B30" s="4" t="s">
        <v>47</v>
      </c>
      <c r="C30" s="4" t="s">
        <v>48</v>
      </c>
      <c r="D30" s="4" t="s">
        <v>49</v>
      </c>
      <c r="E30" s="5" t="s">
        <v>89</v>
      </c>
      <c r="F30" s="5" t="s">
        <v>103</v>
      </c>
      <c r="G30" s="5" t="s">
        <v>57</v>
      </c>
      <c r="H30" s="5" t="s">
        <v>58</v>
      </c>
      <c r="I30" s="5" t="s">
        <v>104</v>
      </c>
    </row>
    <row r="31" spans="1:9" x14ac:dyDescent="0.3">
      <c r="A31" s="1"/>
      <c r="B31" s="4" t="s">
        <v>47</v>
      </c>
      <c r="C31" s="4" t="s">
        <v>48</v>
      </c>
      <c r="D31" s="4" t="s">
        <v>49</v>
      </c>
      <c r="E31" s="5" t="s">
        <v>105</v>
      </c>
      <c r="F31" s="5" t="s">
        <v>106</v>
      </c>
      <c r="G31" s="5" t="s">
        <v>64</v>
      </c>
      <c r="H31" s="5" t="s">
        <v>107</v>
      </c>
      <c r="I31" s="5" t="s">
        <v>108</v>
      </c>
    </row>
    <row r="32" spans="1:9" x14ac:dyDescent="0.3">
      <c r="A32" s="1"/>
      <c r="B32" s="4" t="s">
        <v>47</v>
      </c>
      <c r="C32" s="4" t="s">
        <v>48</v>
      </c>
      <c r="D32" s="4" t="s">
        <v>49</v>
      </c>
      <c r="E32" s="5" t="s">
        <v>105</v>
      </c>
      <c r="F32" s="5" t="s">
        <v>106</v>
      </c>
      <c r="G32" s="5" t="s">
        <v>64</v>
      </c>
      <c r="H32" s="5" t="s">
        <v>107</v>
      </c>
      <c r="I32" s="5" t="s">
        <v>109</v>
      </c>
    </row>
    <row r="33" spans="1:9" x14ac:dyDescent="0.3">
      <c r="A33" s="1"/>
      <c r="B33" s="4" t="s">
        <v>47</v>
      </c>
      <c r="C33" s="4" t="s">
        <v>48</v>
      </c>
      <c r="D33" s="4" t="s">
        <v>49</v>
      </c>
      <c r="E33" s="5" t="s">
        <v>105</v>
      </c>
      <c r="F33" s="5" t="s">
        <v>110</v>
      </c>
      <c r="G33" s="5" t="s">
        <v>62</v>
      </c>
      <c r="H33" s="5" t="s">
        <v>58</v>
      </c>
      <c r="I33" s="5" t="s">
        <v>111</v>
      </c>
    </row>
    <row r="34" spans="1:9" x14ac:dyDescent="0.3">
      <c r="A34" s="1"/>
      <c r="B34" s="4" t="s">
        <v>47</v>
      </c>
      <c r="C34" s="4" t="s">
        <v>48</v>
      </c>
      <c r="D34" s="4" t="s">
        <v>49</v>
      </c>
      <c r="E34" s="5" t="s">
        <v>105</v>
      </c>
      <c r="F34" s="5" t="s">
        <v>110</v>
      </c>
      <c r="G34" s="5" t="s">
        <v>62</v>
      </c>
      <c r="H34" s="5" t="s">
        <v>58</v>
      </c>
      <c r="I34" s="5" t="s">
        <v>112</v>
      </c>
    </row>
    <row r="35" spans="1:9" x14ac:dyDescent="0.3">
      <c r="A35" s="1"/>
      <c r="B35" s="4" t="s">
        <v>47</v>
      </c>
      <c r="C35" s="4" t="s">
        <v>48</v>
      </c>
      <c r="D35" s="4" t="s">
        <v>49</v>
      </c>
      <c r="E35" s="5" t="s">
        <v>105</v>
      </c>
      <c r="F35" s="5" t="s">
        <v>110</v>
      </c>
      <c r="G35" s="5" t="s">
        <v>62</v>
      </c>
      <c r="H35" s="5" t="s">
        <v>58</v>
      </c>
      <c r="I35" s="5" t="s">
        <v>113</v>
      </c>
    </row>
    <row r="36" spans="1:9" x14ac:dyDescent="0.3">
      <c r="A36" s="1"/>
      <c r="B36" s="4" t="s">
        <v>47</v>
      </c>
      <c r="C36" s="4" t="s">
        <v>48</v>
      </c>
      <c r="D36" s="4" t="s">
        <v>49</v>
      </c>
      <c r="E36" s="5" t="s">
        <v>105</v>
      </c>
      <c r="F36" s="5" t="s">
        <v>110</v>
      </c>
      <c r="G36" s="5" t="s">
        <v>62</v>
      </c>
      <c r="H36" s="5" t="s">
        <v>58</v>
      </c>
      <c r="I36" s="5" t="s">
        <v>114</v>
      </c>
    </row>
    <row r="37" spans="1:9" x14ac:dyDescent="0.3">
      <c r="A37" s="1"/>
      <c r="B37" s="4" t="s">
        <v>47</v>
      </c>
      <c r="C37" s="4" t="s">
        <v>48</v>
      </c>
      <c r="D37" s="4" t="s">
        <v>49</v>
      </c>
      <c r="E37" s="5" t="s">
        <v>105</v>
      </c>
      <c r="F37" s="5" t="s">
        <v>110</v>
      </c>
      <c r="G37" s="5" t="s">
        <v>64</v>
      </c>
      <c r="H37" s="5" t="s">
        <v>65</v>
      </c>
      <c r="I37" s="5" t="s">
        <v>115</v>
      </c>
    </row>
    <row r="38" spans="1:9" x14ac:dyDescent="0.3">
      <c r="A38" s="1"/>
      <c r="B38" s="4" t="s">
        <v>47</v>
      </c>
      <c r="C38" s="4" t="s">
        <v>48</v>
      </c>
      <c r="D38" s="4" t="s">
        <v>49</v>
      </c>
      <c r="E38" s="5" t="s">
        <v>116</v>
      </c>
      <c r="F38" s="5" t="s">
        <v>117</v>
      </c>
      <c r="G38" s="5" t="s">
        <v>62</v>
      </c>
      <c r="H38" s="5" t="s">
        <v>58</v>
      </c>
      <c r="I38" s="5" t="s">
        <v>118</v>
      </c>
    </row>
    <row r="39" spans="1:9" x14ac:dyDescent="0.3">
      <c r="A39" s="1"/>
      <c r="B39" s="4" t="s">
        <v>47</v>
      </c>
      <c r="C39" s="4" t="s">
        <v>48</v>
      </c>
      <c r="D39" s="4" t="s">
        <v>49</v>
      </c>
      <c r="E39" s="5" t="s">
        <v>119</v>
      </c>
      <c r="F39" s="5" t="s">
        <v>120</v>
      </c>
      <c r="G39" s="5" t="s">
        <v>57</v>
      </c>
      <c r="H39" s="5" t="s">
        <v>58</v>
      </c>
      <c r="I39" s="5" t="s">
        <v>121</v>
      </c>
    </row>
    <row r="40" spans="1:9" x14ac:dyDescent="0.3">
      <c r="A40" s="1"/>
      <c r="B40" s="4" t="s">
        <v>47</v>
      </c>
      <c r="C40" s="4" t="s">
        <v>48</v>
      </c>
      <c r="D40" s="4" t="s">
        <v>49</v>
      </c>
      <c r="E40" s="5" t="s">
        <v>119</v>
      </c>
      <c r="F40" s="5" t="s">
        <v>120</v>
      </c>
      <c r="G40" s="5" t="s">
        <v>69</v>
      </c>
      <c r="H40" s="5" t="s">
        <v>93</v>
      </c>
      <c r="I40" s="5" t="s">
        <v>122</v>
      </c>
    </row>
    <row r="41" spans="1:9" x14ac:dyDescent="0.3">
      <c r="A41" s="1"/>
      <c r="B41" s="4" t="s">
        <v>47</v>
      </c>
      <c r="C41" s="4" t="s">
        <v>48</v>
      </c>
      <c r="D41" s="4" t="s">
        <v>49</v>
      </c>
      <c r="E41" s="5" t="s">
        <v>119</v>
      </c>
      <c r="F41" s="5" t="s">
        <v>120</v>
      </c>
      <c r="G41" s="5" t="s">
        <v>69</v>
      </c>
      <c r="H41" s="5" t="s">
        <v>26</v>
      </c>
      <c r="I41" s="5" t="s">
        <v>123</v>
      </c>
    </row>
    <row r="42" spans="1:9" x14ac:dyDescent="0.3">
      <c r="A42" s="1"/>
      <c r="B42" s="4" t="s">
        <v>47</v>
      </c>
      <c r="C42" s="4" t="s">
        <v>48</v>
      </c>
      <c r="D42" s="4" t="s">
        <v>49</v>
      </c>
      <c r="E42" s="5" t="s">
        <v>124</v>
      </c>
      <c r="F42" s="5" t="s">
        <v>125</v>
      </c>
      <c r="G42" s="5" t="s">
        <v>62</v>
      </c>
      <c r="H42" s="5" t="s">
        <v>58</v>
      </c>
      <c r="I42" s="5" t="s">
        <v>126</v>
      </c>
    </row>
    <row r="43" spans="1:9" x14ac:dyDescent="0.3">
      <c r="A43" s="1"/>
      <c r="B43" s="4" t="s">
        <v>47</v>
      </c>
      <c r="C43" s="4" t="s">
        <v>48</v>
      </c>
      <c r="D43" s="4" t="s">
        <v>49</v>
      </c>
      <c r="E43" s="5" t="s">
        <v>124</v>
      </c>
      <c r="F43" s="5" t="s">
        <v>125</v>
      </c>
      <c r="G43" s="5" t="s">
        <v>62</v>
      </c>
      <c r="H43" s="5" t="s">
        <v>58</v>
      </c>
      <c r="I43" s="5" t="s">
        <v>127</v>
      </c>
    </row>
    <row r="44" spans="1:9" x14ac:dyDescent="0.3">
      <c r="A44" s="1"/>
      <c r="B44" s="4" t="s">
        <v>47</v>
      </c>
      <c r="C44" s="4" t="s">
        <v>48</v>
      </c>
      <c r="D44" s="4" t="s">
        <v>49</v>
      </c>
      <c r="E44" s="5" t="s">
        <v>128</v>
      </c>
      <c r="F44" s="5" t="s">
        <v>129</v>
      </c>
      <c r="G44" s="5" t="s">
        <v>62</v>
      </c>
      <c r="H44" s="5" t="s">
        <v>58</v>
      </c>
      <c r="I44" s="5" t="s">
        <v>130</v>
      </c>
    </row>
    <row r="45" spans="1:9" x14ac:dyDescent="0.3">
      <c r="A45" s="1"/>
      <c r="B45" s="4" t="s">
        <v>47</v>
      </c>
      <c r="C45" s="4" t="s">
        <v>48</v>
      </c>
      <c r="D45" s="4" t="s">
        <v>49</v>
      </c>
      <c r="E45" s="5" t="s">
        <v>131</v>
      </c>
      <c r="F45" s="5" t="s">
        <v>132</v>
      </c>
      <c r="G45" s="5" t="s">
        <v>133</v>
      </c>
      <c r="H45" s="5" t="s">
        <v>134</v>
      </c>
      <c r="I45"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2" t="s">
        <v>0</v>
      </c>
      <c r="C3" s="163"/>
      <c r="D3" s="163"/>
      <c r="E3" s="163"/>
      <c r="F3" s="163"/>
      <c r="G3" s="16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6.4" x14ac:dyDescent="0.3">
      <c r="A7" s="1"/>
      <c r="B7" s="5" t="s">
        <v>150</v>
      </c>
      <c r="C7" s="5" t="s">
        <v>151</v>
      </c>
      <c r="D7" s="5" t="s">
        <v>152</v>
      </c>
      <c r="E7" s="4" t="s">
        <v>153</v>
      </c>
      <c r="F7" s="4" t="s">
        <v>154</v>
      </c>
      <c r="G7" s="6" t="s">
        <v>155</v>
      </c>
      <c r="H7" s="8">
        <v>0</v>
      </c>
      <c r="I7" s="5" t="s">
        <v>156</v>
      </c>
      <c r="J7" s="5" t="s">
        <v>157</v>
      </c>
      <c r="K7" s="5" t="s">
        <v>158</v>
      </c>
      <c r="L7" s="5" t="s">
        <v>159</v>
      </c>
      <c r="M7" s="8">
        <v>13761</v>
      </c>
      <c r="N7" s="5" t="s">
        <v>160</v>
      </c>
    </row>
    <row r="8" spans="1:14" ht="26.4" x14ac:dyDescent="0.3">
      <c r="A8" s="1"/>
      <c r="B8" s="5" t="s">
        <v>150</v>
      </c>
      <c r="C8" s="5" t="s">
        <v>151</v>
      </c>
      <c r="D8" s="5" t="s">
        <v>161</v>
      </c>
      <c r="E8" s="4" t="s">
        <v>153</v>
      </c>
      <c r="F8" s="4" t="s">
        <v>154</v>
      </c>
      <c r="G8" s="6" t="s">
        <v>162</v>
      </c>
      <c r="H8" s="8">
        <v>0</v>
      </c>
      <c r="I8" s="5" t="s">
        <v>156</v>
      </c>
      <c r="J8" s="5" t="s">
        <v>157</v>
      </c>
      <c r="K8" s="5" t="s">
        <v>158</v>
      </c>
      <c r="L8" s="5" t="s">
        <v>159</v>
      </c>
      <c r="M8" s="8">
        <v>13758</v>
      </c>
      <c r="N8" s="5" t="s">
        <v>160</v>
      </c>
    </row>
    <row r="9" spans="1:14" ht="26.4" x14ac:dyDescent="0.3">
      <c r="A9" s="1"/>
      <c r="B9" s="5" t="s">
        <v>150</v>
      </c>
      <c r="C9" s="5" t="s">
        <v>163</v>
      </c>
      <c r="D9" s="5" t="s">
        <v>164</v>
      </c>
      <c r="E9" s="4" t="s">
        <v>153</v>
      </c>
      <c r="F9" s="4" t="s">
        <v>154</v>
      </c>
      <c r="G9" s="6" t="s">
        <v>165</v>
      </c>
      <c r="H9" s="8">
        <v>0</v>
      </c>
      <c r="I9" s="5" t="s">
        <v>156</v>
      </c>
      <c r="J9" s="5" t="s">
        <v>157</v>
      </c>
      <c r="K9" s="5" t="s">
        <v>158</v>
      </c>
      <c r="L9" s="5" t="s">
        <v>159</v>
      </c>
      <c r="M9" s="8">
        <v>13751</v>
      </c>
      <c r="N9" s="5" t="s">
        <v>160</v>
      </c>
    </row>
    <row r="10" spans="1:14" x14ac:dyDescent="0.3">
      <c r="A10" s="1"/>
      <c r="B10" s="5" t="s">
        <v>150</v>
      </c>
      <c r="C10" s="5" t="s">
        <v>163</v>
      </c>
      <c r="D10" s="5" t="s">
        <v>166</v>
      </c>
      <c r="E10" s="4" t="s">
        <v>153</v>
      </c>
      <c r="F10" s="4" t="s">
        <v>154</v>
      </c>
      <c r="G10" s="6" t="s">
        <v>167</v>
      </c>
      <c r="H10" s="8">
        <v>0</v>
      </c>
      <c r="I10" s="5" t="s">
        <v>156</v>
      </c>
      <c r="J10" s="5" t="s">
        <v>168</v>
      </c>
      <c r="K10" s="5" t="s">
        <v>158</v>
      </c>
      <c r="L10" s="5" t="s">
        <v>159</v>
      </c>
      <c r="M10" s="8">
        <v>13771</v>
      </c>
      <c r="N10" s="5" t="s">
        <v>160</v>
      </c>
    </row>
    <row r="11" spans="1:14" x14ac:dyDescent="0.3">
      <c r="A11" s="1"/>
      <c r="B11" s="5" t="s">
        <v>150</v>
      </c>
      <c r="C11" s="5" t="s">
        <v>163</v>
      </c>
      <c r="D11" s="5" t="s">
        <v>169</v>
      </c>
      <c r="E11" s="4" t="s">
        <v>170</v>
      </c>
      <c r="F11" s="4" t="s">
        <v>171</v>
      </c>
      <c r="G11" s="6" t="s">
        <v>172</v>
      </c>
      <c r="H11" s="8">
        <v>0</v>
      </c>
      <c r="I11" s="5" t="s">
        <v>156</v>
      </c>
      <c r="J11" s="5" t="s">
        <v>168</v>
      </c>
      <c r="K11" s="5" t="s">
        <v>158</v>
      </c>
      <c r="L11" s="5" t="s">
        <v>173</v>
      </c>
      <c r="M11" s="8">
        <v>13862</v>
      </c>
      <c r="N11" s="5" t="s">
        <v>160</v>
      </c>
    </row>
    <row r="12" spans="1:14" x14ac:dyDescent="0.3">
      <c r="A12" s="1"/>
      <c r="B12" s="5" t="s">
        <v>150</v>
      </c>
      <c r="C12" s="5" t="s">
        <v>163</v>
      </c>
      <c r="D12" s="5" t="s">
        <v>169</v>
      </c>
      <c r="E12" s="4" t="s">
        <v>174</v>
      </c>
      <c r="F12" s="4" t="s">
        <v>175</v>
      </c>
      <c r="G12" s="6" t="s">
        <v>176</v>
      </c>
      <c r="H12" s="8">
        <v>0</v>
      </c>
      <c r="I12" s="5" t="s">
        <v>156</v>
      </c>
      <c r="J12" s="5" t="s">
        <v>168</v>
      </c>
      <c r="K12" s="5" t="s">
        <v>158</v>
      </c>
      <c r="L12" s="5" t="s">
        <v>159</v>
      </c>
      <c r="M12" s="8">
        <v>13862</v>
      </c>
      <c r="N12" s="5" t="s">
        <v>160</v>
      </c>
    </row>
    <row r="13" spans="1:14" x14ac:dyDescent="0.3">
      <c r="A13" s="1"/>
      <c r="B13" s="5" t="s">
        <v>150</v>
      </c>
      <c r="C13" s="5" t="s">
        <v>163</v>
      </c>
      <c r="D13" s="5" t="s">
        <v>177</v>
      </c>
      <c r="E13" s="4" t="s">
        <v>174</v>
      </c>
      <c r="F13" s="4" t="s">
        <v>175</v>
      </c>
      <c r="G13" s="6" t="s">
        <v>178</v>
      </c>
      <c r="H13" s="8">
        <v>0</v>
      </c>
      <c r="I13" s="5" t="s">
        <v>156</v>
      </c>
      <c r="J13" s="5" t="s">
        <v>168</v>
      </c>
      <c r="K13" s="5" t="s">
        <v>158</v>
      </c>
      <c r="L13" s="5" t="s">
        <v>179</v>
      </c>
      <c r="M13" s="8">
        <v>13746</v>
      </c>
      <c r="N13" s="5" t="s">
        <v>160</v>
      </c>
    </row>
    <row r="14" spans="1:14" ht="26.4" x14ac:dyDescent="0.3">
      <c r="A14" s="1"/>
      <c r="B14" s="5" t="s">
        <v>150</v>
      </c>
      <c r="C14" s="5" t="s">
        <v>163</v>
      </c>
      <c r="D14" s="5" t="s">
        <v>177</v>
      </c>
      <c r="E14" s="4" t="s">
        <v>174</v>
      </c>
      <c r="F14" s="4" t="s">
        <v>175</v>
      </c>
      <c r="G14" s="6" t="s">
        <v>180</v>
      </c>
      <c r="H14" s="8">
        <v>0</v>
      </c>
      <c r="I14" s="5" t="s">
        <v>156</v>
      </c>
      <c r="J14" s="5" t="s">
        <v>157</v>
      </c>
      <c r="K14" s="5" t="s">
        <v>158</v>
      </c>
      <c r="L14" s="5" t="s">
        <v>159</v>
      </c>
      <c r="M14" s="8">
        <v>13746</v>
      </c>
      <c r="N14" s="5" t="s">
        <v>160</v>
      </c>
    </row>
    <row r="15" spans="1:14" x14ac:dyDescent="0.3">
      <c r="A15" s="1"/>
      <c r="B15" s="5" t="s">
        <v>181</v>
      </c>
      <c r="C15" s="5" t="s">
        <v>182</v>
      </c>
      <c r="D15" s="5" t="s">
        <v>183</v>
      </c>
      <c r="E15" s="4" t="s">
        <v>170</v>
      </c>
      <c r="F15" s="4" t="s">
        <v>184</v>
      </c>
      <c r="G15" s="6" t="s">
        <v>185</v>
      </c>
      <c r="H15" s="8">
        <v>0</v>
      </c>
      <c r="I15" s="5" t="s">
        <v>156</v>
      </c>
      <c r="J15" s="5" t="s">
        <v>168</v>
      </c>
      <c r="K15" s="5" t="s">
        <v>158</v>
      </c>
      <c r="L15" s="5" t="s">
        <v>173</v>
      </c>
      <c r="M15" s="8">
        <v>13718</v>
      </c>
      <c r="N15" s="5" t="s">
        <v>160</v>
      </c>
    </row>
    <row r="16" spans="1:14" x14ac:dyDescent="0.3">
      <c r="A16" s="1"/>
      <c r="B16" s="5" t="s">
        <v>181</v>
      </c>
      <c r="C16" s="5" t="s">
        <v>182</v>
      </c>
      <c r="D16" s="5" t="s">
        <v>186</v>
      </c>
      <c r="E16" s="4" t="s">
        <v>170</v>
      </c>
      <c r="F16" s="4" t="s">
        <v>184</v>
      </c>
      <c r="G16" s="6" t="s">
        <v>187</v>
      </c>
      <c r="H16" s="8">
        <v>0</v>
      </c>
      <c r="I16" s="5" t="s">
        <v>156</v>
      </c>
      <c r="J16" s="5" t="s">
        <v>168</v>
      </c>
      <c r="K16" s="5" t="s">
        <v>158</v>
      </c>
      <c r="L16" s="5" t="s">
        <v>159</v>
      </c>
      <c r="M16" s="8">
        <v>13102</v>
      </c>
      <c r="N16" s="5" t="s">
        <v>160</v>
      </c>
    </row>
    <row r="17" spans="1:14" x14ac:dyDescent="0.3">
      <c r="A17" s="1"/>
      <c r="B17" s="5" t="s">
        <v>188</v>
      </c>
      <c r="C17" s="5" t="s">
        <v>189</v>
      </c>
      <c r="D17" s="5" t="s">
        <v>26</v>
      </c>
      <c r="E17" s="4" t="s">
        <v>153</v>
      </c>
      <c r="F17" s="4" t="s">
        <v>190</v>
      </c>
      <c r="G17" s="6" t="s">
        <v>191</v>
      </c>
      <c r="H17" s="8">
        <v>0</v>
      </c>
      <c r="I17" s="5" t="s">
        <v>156</v>
      </c>
      <c r="J17" s="5" t="s">
        <v>168</v>
      </c>
      <c r="K17" s="5" t="s">
        <v>158</v>
      </c>
      <c r="L17" s="5" t="s">
        <v>173</v>
      </c>
      <c r="M17" s="8">
        <v>17494</v>
      </c>
      <c r="N17" s="5" t="s">
        <v>192</v>
      </c>
    </row>
    <row r="18" spans="1:14" ht="39.6" x14ac:dyDescent="0.3">
      <c r="A18" s="1"/>
      <c r="B18" s="5" t="s">
        <v>193</v>
      </c>
      <c r="C18" s="5" t="s">
        <v>194</v>
      </c>
      <c r="D18" s="5" t="s">
        <v>17</v>
      </c>
      <c r="E18" s="4" t="s">
        <v>153</v>
      </c>
      <c r="F18" s="4" t="s">
        <v>154</v>
      </c>
      <c r="G18" s="6" t="s">
        <v>195</v>
      </c>
      <c r="H18" s="8">
        <v>0</v>
      </c>
      <c r="I18" s="5" t="s">
        <v>196</v>
      </c>
      <c r="J18" s="5" t="s">
        <v>168</v>
      </c>
      <c r="K18" s="5" t="s">
        <v>158</v>
      </c>
      <c r="L18" s="5" t="s">
        <v>159</v>
      </c>
      <c r="M18" s="8">
        <v>24127</v>
      </c>
      <c r="N18" s="5" t="s">
        <v>160</v>
      </c>
    </row>
    <row r="19" spans="1:14" ht="79.2" x14ac:dyDescent="0.3">
      <c r="A19" s="1"/>
      <c r="B19" s="5" t="s">
        <v>14</v>
      </c>
      <c r="C19" s="5" t="s">
        <v>197</v>
      </c>
      <c r="D19" s="5" t="s">
        <v>198</v>
      </c>
      <c r="E19" s="4" t="s">
        <v>153</v>
      </c>
      <c r="F19" s="4" t="s">
        <v>154</v>
      </c>
      <c r="G19" s="6" t="s">
        <v>199</v>
      </c>
      <c r="H19" s="8">
        <v>0</v>
      </c>
      <c r="I19" s="5" t="s">
        <v>156</v>
      </c>
      <c r="J19" s="5" t="s">
        <v>157</v>
      </c>
      <c r="K19" s="5" t="s">
        <v>158</v>
      </c>
      <c r="L19" s="5" t="s">
        <v>173</v>
      </c>
      <c r="M19" s="8">
        <v>12715</v>
      </c>
      <c r="N19" s="5" t="s">
        <v>160</v>
      </c>
    </row>
    <row r="20" spans="1:14" x14ac:dyDescent="0.3">
      <c r="A20" s="1"/>
      <c r="B20" s="5" t="s">
        <v>14</v>
      </c>
      <c r="C20" s="5" t="s">
        <v>200</v>
      </c>
      <c r="D20" s="5" t="s">
        <v>39</v>
      </c>
      <c r="E20" s="4" t="s">
        <v>153</v>
      </c>
      <c r="F20" s="4" t="s">
        <v>154</v>
      </c>
      <c r="G20" s="6" t="s">
        <v>201</v>
      </c>
      <c r="H20" s="8">
        <v>0</v>
      </c>
      <c r="I20" s="5" t="s">
        <v>196</v>
      </c>
      <c r="J20" s="5" t="s">
        <v>157</v>
      </c>
      <c r="K20" s="5" t="s">
        <v>158</v>
      </c>
      <c r="L20" s="5" t="s">
        <v>159</v>
      </c>
      <c r="M20" s="8">
        <v>316</v>
      </c>
      <c r="N20" s="5" t="s">
        <v>160</v>
      </c>
    </row>
    <row r="21" spans="1:14" ht="79.2" x14ac:dyDescent="0.3">
      <c r="A21" s="1"/>
      <c r="B21" s="5" t="s">
        <v>14</v>
      </c>
      <c r="C21" s="5" t="s">
        <v>202</v>
      </c>
      <c r="D21" s="5" t="s">
        <v>203</v>
      </c>
      <c r="E21" s="4" t="s">
        <v>153</v>
      </c>
      <c r="F21" s="4" t="s">
        <v>154</v>
      </c>
      <c r="G21" s="6" t="s">
        <v>199</v>
      </c>
      <c r="H21" s="8">
        <v>0</v>
      </c>
      <c r="I21" s="5" t="s">
        <v>156</v>
      </c>
      <c r="J21" s="5" t="s">
        <v>157</v>
      </c>
      <c r="K21" s="5" t="s">
        <v>158</v>
      </c>
      <c r="L21" s="5" t="s">
        <v>173</v>
      </c>
      <c r="M21" s="8">
        <v>687</v>
      </c>
      <c r="N21" s="5" t="s">
        <v>160</v>
      </c>
    </row>
    <row r="22" spans="1:14" x14ac:dyDescent="0.3">
      <c r="A22" s="1"/>
      <c r="B22" s="5" t="s">
        <v>14</v>
      </c>
      <c r="C22" s="5" t="s">
        <v>204</v>
      </c>
      <c r="D22" s="5" t="s">
        <v>205</v>
      </c>
      <c r="E22" s="4" t="s">
        <v>206</v>
      </c>
      <c r="F22" s="4" t="s">
        <v>207</v>
      </c>
      <c r="G22" s="6" t="s">
        <v>208</v>
      </c>
      <c r="H22" s="8">
        <v>0</v>
      </c>
      <c r="I22" s="5" t="s">
        <v>156</v>
      </c>
      <c r="J22" s="5" t="s">
        <v>157</v>
      </c>
      <c r="K22" s="5" t="s">
        <v>158</v>
      </c>
      <c r="L22" s="5" t="s">
        <v>173</v>
      </c>
      <c r="M22" s="8">
        <v>14198</v>
      </c>
      <c r="N22" s="5" t="s">
        <v>160</v>
      </c>
    </row>
    <row r="23" spans="1:14" x14ac:dyDescent="0.3">
      <c r="A23" s="1"/>
      <c r="B23" s="5" t="s">
        <v>14</v>
      </c>
      <c r="C23" s="5" t="s">
        <v>204</v>
      </c>
      <c r="D23" s="5" t="s">
        <v>209</v>
      </c>
      <c r="E23" s="4" t="s">
        <v>206</v>
      </c>
      <c r="F23" s="4" t="s">
        <v>207</v>
      </c>
      <c r="G23" s="6" t="s">
        <v>208</v>
      </c>
      <c r="H23" s="8">
        <v>0</v>
      </c>
      <c r="I23" s="5" t="s">
        <v>156</v>
      </c>
      <c r="J23" s="5" t="s">
        <v>157</v>
      </c>
      <c r="K23" s="5" t="s">
        <v>158</v>
      </c>
      <c r="L23" s="5" t="s">
        <v>173</v>
      </c>
      <c r="M23" s="8">
        <v>14197</v>
      </c>
      <c r="N23" s="5" t="s">
        <v>160</v>
      </c>
    </row>
    <row r="24" spans="1:14" x14ac:dyDescent="0.3">
      <c r="A24" s="1"/>
      <c r="B24" s="5" t="s">
        <v>14</v>
      </c>
      <c r="C24" s="5" t="s">
        <v>204</v>
      </c>
      <c r="D24" s="5" t="s">
        <v>210</v>
      </c>
      <c r="E24" s="4" t="s">
        <v>206</v>
      </c>
      <c r="F24" s="4" t="s">
        <v>207</v>
      </c>
      <c r="G24" s="6" t="s">
        <v>208</v>
      </c>
      <c r="H24" s="8">
        <v>0</v>
      </c>
      <c r="I24" s="5" t="s">
        <v>156</v>
      </c>
      <c r="J24" s="5" t="s">
        <v>157</v>
      </c>
      <c r="K24" s="5" t="s">
        <v>158</v>
      </c>
      <c r="L24" s="5" t="s">
        <v>173</v>
      </c>
      <c r="M24" s="8">
        <v>14205</v>
      </c>
      <c r="N24" s="5" t="s">
        <v>160</v>
      </c>
    </row>
    <row r="25" spans="1:14" x14ac:dyDescent="0.3">
      <c r="A25" s="1"/>
      <c r="B25" s="5" t="s">
        <v>50</v>
      </c>
      <c r="C25" s="5" t="s">
        <v>211</v>
      </c>
      <c r="D25" s="5" t="s">
        <v>212</v>
      </c>
      <c r="E25" s="4" t="s">
        <v>170</v>
      </c>
      <c r="F25" s="4" t="s">
        <v>213</v>
      </c>
      <c r="G25" s="6" t="s">
        <v>214</v>
      </c>
      <c r="H25" s="8">
        <v>0</v>
      </c>
      <c r="I25" s="5" t="s">
        <v>156</v>
      </c>
      <c r="J25" s="5" t="s">
        <v>157</v>
      </c>
      <c r="K25" s="5" t="s">
        <v>158</v>
      </c>
      <c r="L25" s="5" t="s">
        <v>173</v>
      </c>
      <c r="M25" s="8">
        <v>11422</v>
      </c>
      <c r="N25" s="5" t="s">
        <v>160</v>
      </c>
    </row>
    <row r="26" spans="1:14" ht="26.4" x14ac:dyDescent="0.3">
      <c r="A26" s="1"/>
      <c r="B26" s="5" t="s">
        <v>50</v>
      </c>
      <c r="C26" s="5" t="s">
        <v>215</v>
      </c>
      <c r="D26" s="5" t="s">
        <v>216</v>
      </c>
      <c r="E26" s="4" t="s">
        <v>153</v>
      </c>
      <c r="F26" s="4" t="s">
        <v>154</v>
      </c>
      <c r="G26" s="6" t="s">
        <v>217</v>
      </c>
      <c r="H26" s="8">
        <v>0</v>
      </c>
      <c r="I26" s="5" t="s">
        <v>156</v>
      </c>
      <c r="J26" s="5" t="s">
        <v>157</v>
      </c>
      <c r="K26" s="5" t="s">
        <v>158</v>
      </c>
      <c r="L26" s="5" t="s">
        <v>159</v>
      </c>
      <c r="M26" s="8">
        <v>11052</v>
      </c>
      <c r="N26" s="5" t="s">
        <v>160</v>
      </c>
    </row>
    <row r="27" spans="1:14" x14ac:dyDescent="0.3">
      <c r="A27" s="1"/>
      <c r="B27" s="5" t="s">
        <v>218</v>
      </c>
      <c r="C27" s="5" t="s">
        <v>219</v>
      </c>
      <c r="D27" s="5" t="s">
        <v>26</v>
      </c>
      <c r="E27" s="4" t="s">
        <v>220</v>
      </c>
      <c r="F27" s="4" t="s">
        <v>221</v>
      </c>
      <c r="G27" s="6" t="s">
        <v>222</v>
      </c>
      <c r="H27" s="8">
        <v>0.8</v>
      </c>
      <c r="I27" s="5" t="s">
        <v>196</v>
      </c>
      <c r="J27" s="5" t="s">
        <v>168</v>
      </c>
      <c r="K27" s="5" t="s">
        <v>158</v>
      </c>
      <c r="L27" s="5" t="s">
        <v>179</v>
      </c>
      <c r="M27" s="8">
        <v>11879</v>
      </c>
      <c r="N27" s="5" t="s">
        <v>192</v>
      </c>
    </row>
    <row r="28" spans="1:14" ht="26.4" x14ac:dyDescent="0.3">
      <c r="A28" s="1"/>
      <c r="B28" s="5" t="s">
        <v>223</v>
      </c>
      <c r="C28" s="5" t="s">
        <v>224</v>
      </c>
      <c r="D28" s="5" t="s">
        <v>225</v>
      </c>
      <c r="E28" s="4" t="s">
        <v>153</v>
      </c>
      <c r="F28" s="4" t="s">
        <v>154</v>
      </c>
      <c r="G28" s="6" t="s">
        <v>226</v>
      </c>
      <c r="H28" s="8">
        <v>23</v>
      </c>
      <c r="I28" s="5" t="s">
        <v>156</v>
      </c>
      <c r="J28" s="5" t="s">
        <v>157</v>
      </c>
      <c r="K28" s="5" t="s">
        <v>158</v>
      </c>
      <c r="L28" s="5" t="s">
        <v>159</v>
      </c>
      <c r="M28" s="8">
        <v>19961</v>
      </c>
      <c r="N28" s="5" t="s">
        <v>160</v>
      </c>
    </row>
    <row r="29" spans="1:14" ht="26.4" x14ac:dyDescent="0.3">
      <c r="A29" s="1"/>
      <c r="B29" s="5" t="s">
        <v>223</v>
      </c>
      <c r="C29" s="5" t="s">
        <v>227</v>
      </c>
      <c r="D29" s="5" t="s">
        <v>228</v>
      </c>
      <c r="E29" s="4" t="s">
        <v>153</v>
      </c>
      <c r="F29" s="4" t="s">
        <v>154</v>
      </c>
      <c r="G29" s="6" t="s">
        <v>229</v>
      </c>
      <c r="H29" s="8">
        <v>23</v>
      </c>
      <c r="I29" s="5" t="s">
        <v>156</v>
      </c>
      <c r="J29" s="5" t="s">
        <v>168</v>
      </c>
      <c r="K29" s="5" t="s">
        <v>158</v>
      </c>
      <c r="L29" s="5" t="s">
        <v>159</v>
      </c>
      <c r="M29" s="8">
        <v>12781</v>
      </c>
      <c r="N29" s="5" t="s">
        <v>192</v>
      </c>
    </row>
    <row r="30" spans="1:14" x14ac:dyDescent="0.3">
      <c r="A30" s="1"/>
      <c r="B30" s="5" t="s">
        <v>223</v>
      </c>
      <c r="C30" s="5" t="s">
        <v>227</v>
      </c>
      <c r="D30" s="5" t="s">
        <v>230</v>
      </c>
      <c r="E30" s="4" t="s">
        <v>153</v>
      </c>
      <c r="F30" s="4" t="s">
        <v>154</v>
      </c>
      <c r="G30" s="6" t="s">
        <v>231</v>
      </c>
      <c r="H30" s="8">
        <v>5.7320000000000002</v>
      </c>
      <c r="I30" s="5" t="s">
        <v>156</v>
      </c>
      <c r="J30" s="5" t="s">
        <v>168</v>
      </c>
      <c r="K30" s="5" t="s">
        <v>158</v>
      </c>
      <c r="L30" s="5" t="s">
        <v>173</v>
      </c>
      <c r="M30" s="8">
        <v>12777</v>
      </c>
      <c r="N30" s="5" t="s">
        <v>192</v>
      </c>
    </row>
    <row r="31" spans="1:14" x14ac:dyDescent="0.3">
      <c r="A31" s="1"/>
      <c r="B31" s="5" t="s">
        <v>223</v>
      </c>
      <c r="C31" s="5" t="s">
        <v>227</v>
      </c>
      <c r="D31" s="5" t="s">
        <v>230</v>
      </c>
      <c r="E31" s="4" t="s">
        <v>153</v>
      </c>
      <c r="F31" s="4" t="s">
        <v>154</v>
      </c>
      <c r="G31" s="6" t="s">
        <v>232</v>
      </c>
      <c r="H31" s="8">
        <v>5.7320000000000002</v>
      </c>
      <c r="I31" s="5" t="s">
        <v>156</v>
      </c>
      <c r="J31" s="5" t="s">
        <v>168</v>
      </c>
      <c r="K31" s="5" t="s">
        <v>158</v>
      </c>
      <c r="L31" s="5" t="s">
        <v>159</v>
      </c>
      <c r="M31" s="8">
        <v>12777</v>
      </c>
      <c r="N31" s="5" t="s">
        <v>192</v>
      </c>
    </row>
    <row r="32" spans="1:14" x14ac:dyDescent="0.3">
      <c r="A32" s="1"/>
      <c r="B32" s="5" t="s">
        <v>223</v>
      </c>
      <c r="C32" s="5" t="s">
        <v>227</v>
      </c>
      <c r="D32" s="5" t="s">
        <v>233</v>
      </c>
      <c r="E32" s="4" t="s">
        <v>153</v>
      </c>
      <c r="F32" s="4" t="s">
        <v>154</v>
      </c>
      <c r="G32" s="6" t="s">
        <v>232</v>
      </c>
      <c r="H32" s="8">
        <v>5.7320000000000002</v>
      </c>
      <c r="I32" s="5" t="s">
        <v>156</v>
      </c>
      <c r="J32" s="5" t="s">
        <v>168</v>
      </c>
      <c r="K32" s="5" t="s">
        <v>158</v>
      </c>
      <c r="L32" s="5" t="s">
        <v>159</v>
      </c>
      <c r="M32" s="8">
        <v>12778</v>
      </c>
      <c r="N32" s="5" t="s">
        <v>192</v>
      </c>
    </row>
    <row r="33" spans="1:14" x14ac:dyDescent="0.3">
      <c r="A33" s="1"/>
      <c r="B33" s="5" t="s">
        <v>223</v>
      </c>
      <c r="C33" s="5" t="s">
        <v>227</v>
      </c>
      <c r="D33" s="5" t="s">
        <v>234</v>
      </c>
      <c r="E33" s="4" t="s">
        <v>153</v>
      </c>
      <c r="F33" s="4" t="s">
        <v>154</v>
      </c>
      <c r="G33" s="6" t="s">
        <v>232</v>
      </c>
      <c r="H33" s="8">
        <v>5.7320000000000002</v>
      </c>
      <c r="I33" s="5" t="s">
        <v>156</v>
      </c>
      <c r="J33" s="5" t="s">
        <v>168</v>
      </c>
      <c r="K33" s="5" t="s">
        <v>158</v>
      </c>
      <c r="L33" s="5" t="s">
        <v>159</v>
      </c>
      <c r="M33" s="8">
        <v>12779</v>
      </c>
      <c r="N33" s="5" t="s">
        <v>192</v>
      </c>
    </row>
    <row r="34" spans="1:14" x14ac:dyDescent="0.3">
      <c r="A34" s="1"/>
      <c r="B34" s="5" t="s">
        <v>223</v>
      </c>
      <c r="C34" s="5" t="s">
        <v>227</v>
      </c>
      <c r="D34" s="5" t="s">
        <v>235</v>
      </c>
      <c r="E34" s="4" t="s">
        <v>153</v>
      </c>
      <c r="F34" s="4" t="s">
        <v>154</v>
      </c>
      <c r="G34" s="6" t="s">
        <v>232</v>
      </c>
      <c r="H34" s="8">
        <v>5.7320000000000002</v>
      </c>
      <c r="I34" s="5" t="s">
        <v>156</v>
      </c>
      <c r="J34" s="5" t="s">
        <v>168</v>
      </c>
      <c r="K34" s="5" t="s">
        <v>158</v>
      </c>
      <c r="L34" s="5" t="s">
        <v>159</v>
      </c>
      <c r="M34" s="8">
        <v>12780</v>
      </c>
      <c r="N34" s="5" t="s">
        <v>192</v>
      </c>
    </row>
    <row r="35" spans="1:14" x14ac:dyDescent="0.3">
      <c r="A35" s="1"/>
      <c r="B35" s="5" t="s">
        <v>223</v>
      </c>
      <c r="C35" s="5" t="s">
        <v>227</v>
      </c>
      <c r="D35" s="5" t="s">
        <v>236</v>
      </c>
      <c r="E35" s="4" t="s">
        <v>153</v>
      </c>
      <c r="F35" s="4" t="s">
        <v>154</v>
      </c>
      <c r="G35" s="6" t="s">
        <v>237</v>
      </c>
      <c r="H35" s="8">
        <v>0</v>
      </c>
      <c r="I35" s="5" t="s">
        <v>156</v>
      </c>
      <c r="J35" s="5" t="s">
        <v>168</v>
      </c>
      <c r="K35" s="5" t="s">
        <v>158</v>
      </c>
      <c r="L35" s="5" t="s">
        <v>179</v>
      </c>
      <c r="M35" s="8">
        <v>12592</v>
      </c>
      <c r="N35" s="5" t="s">
        <v>160</v>
      </c>
    </row>
    <row r="36" spans="1:14" x14ac:dyDescent="0.3">
      <c r="A36" s="1"/>
      <c r="B36" s="5" t="s">
        <v>238</v>
      </c>
      <c r="C36" s="5" t="s">
        <v>239</v>
      </c>
      <c r="D36" s="5" t="s">
        <v>240</v>
      </c>
      <c r="E36" s="4" t="s">
        <v>153</v>
      </c>
      <c r="F36" s="4" t="s">
        <v>154</v>
      </c>
      <c r="G36" s="6" t="s">
        <v>241</v>
      </c>
      <c r="H36" s="8">
        <v>0</v>
      </c>
      <c r="I36" s="5" t="s">
        <v>156</v>
      </c>
      <c r="J36" s="5" t="s">
        <v>157</v>
      </c>
      <c r="K36" s="5" t="s">
        <v>158</v>
      </c>
      <c r="L36" s="5" t="s">
        <v>242</v>
      </c>
      <c r="M36" s="8">
        <v>26668</v>
      </c>
      <c r="N36" s="5" t="s">
        <v>160</v>
      </c>
    </row>
    <row r="37" spans="1:14" x14ac:dyDescent="0.3">
      <c r="A37" s="1"/>
      <c r="B37" s="5" t="s">
        <v>243</v>
      </c>
      <c r="C37" s="5" t="s">
        <v>244</v>
      </c>
      <c r="D37" s="5" t="s">
        <v>245</v>
      </c>
      <c r="E37" s="4" t="s">
        <v>246</v>
      </c>
      <c r="F37" s="4" t="s">
        <v>247</v>
      </c>
      <c r="G37" s="6" t="s">
        <v>248</v>
      </c>
      <c r="H37" s="8">
        <v>0</v>
      </c>
      <c r="I37" s="5" t="s">
        <v>156</v>
      </c>
      <c r="J37" s="5" t="s">
        <v>168</v>
      </c>
      <c r="K37" s="5" t="s">
        <v>158</v>
      </c>
      <c r="L37" s="5" t="s">
        <v>173</v>
      </c>
      <c r="M37" s="8">
        <v>14691</v>
      </c>
      <c r="N37" s="5" t="s">
        <v>160</v>
      </c>
    </row>
    <row r="38" spans="1:14" x14ac:dyDescent="0.3">
      <c r="A38" s="1"/>
      <c r="B38" s="5" t="s">
        <v>243</v>
      </c>
      <c r="C38" s="5" t="s">
        <v>244</v>
      </c>
      <c r="D38" s="5" t="s">
        <v>249</v>
      </c>
      <c r="E38" s="4" t="s">
        <v>246</v>
      </c>
      <c r="F38" s="4" t="s">
        <v>247</v>
      </c>
      <c r="G38" s="6" t="s">
        <v>248</v>
      </c>
      <c r="H38" s="8">
        <v>5</v>
      </c>
      <c r="I38" s="5" t="s">
        <v>156</v>
      </c>
      <c r="J38" s="5" t="s">
        <v>168</v>
      </c>
      <c r="K38" s="5" t="s">
        <v>250</v>
      </c>
      <c r="L38" s="5" t="s">
        <v>173</v>
      </c>
      <c r="M38" s="8">
        <v>14695</v>
      </c>
      <c r="N38" s="5" t="s">
        <v>160</v>
      </c>
    </row>
    <row r="39" spans="1:14" x14ac:dyDescent="0.3">
      <c r="A39" s="1"/>
      <c r="B39" s="5" t="s">
        <v>243</v>
      </c>
      <c r="C39" s="5" t="s">
        <v>244</v>
      </c>
      <c r="D39" s="5" t="s">
        <v>186</v>
      </c>
      <c r="E39" s="4" t="s">
        <v>251</v>
      </c>
      <c r="F39" s="4" t="s">
        <v>252</v>
      </c>
      <c r="G39" s="6" t="s">
        <v>253</v>
      </c>
      <c r="H39" s="8">
        <v>0</v>
      </c>
      <c r="I39" s="5" t="s">
        <v>156</v>
      </c>
      <c r="J39" s="5" t="s">
        <v>168</v>
      </c>
      <c r="K39" s="5" t="s">
        <v>158</v>
      </c>
      <c r="L39" s="5" t="s">
        <v>159</v>
      </c>
      <c r="M39" s="8">
        <v>14677</v>
      </c>
      <c r="N39" s="5" t="s">
        <v>160</v>
      </c>
    </row>
    <row r="40" spans="1:14" x14ac:dyDescent="0.3">
      <c r="A40" s="1"/>
      <c r="B40" s="5" t="s">
        <v>243</v>
      </c>
      <c r="C40" s="5" t="s">
        <v>244</v>
      </c>
      <c r="D40" s="5" t="s">
        <v>254</v>
      </c>
      <c r="E40" s="4" t="s">
        <v>255</v>
      </c>
      <c r="F40" s="4" t="s">
        <v>256</v>
      </c>
      <c r="G40" s="6" t="s">
        <v>253</v>
      </c>
      <c r="H40" s="8">
        <v>0</v>
      </c>
      <c r="I40" s="5" t="s">
        <v>156</v>
      </c>
      <c r="J40" s="5" t="s">
        <v>168</v>
      </c>
      <c r="K40" s="5" t="s">
        <v>158</v>
      </c>
      <c r="L40" s="5" t="s">
        <v>159</v>
      </c>
      <c r="M40" s="8">
        <v>14678</v>
      </c>
      <c r="N40" s="5" t="s">
        <v>160</v>
      </c>
    </row>
    <row r="41" spans="1:14" ht="26.4" x14ac:dyDescent="0.3">
      <c r="A41" s="1"/>
      <c r="B41" s="5" t="s">
        <v>257</v>
      </c>
      <c r="C41" s="5" t="s">
        <v>258</v>
      </c>
      <c r="D41" s="5" t="s">
        <v>259</v>
      </c>
      <c r="E41" s="4" t="s">
        <v>260</v>
      </c>
      <c r="F41" s="4" t="s">
        <v>261</v>
      </c>
      <c r="G41" s="6" t="s">
        <v>262</v>
      </c>
      <c r="H41" s="8">
        <v>6.4</v>
      </c>
      <c r="I41" s="5" t="s">
        <v>156</v>
      </c>
      <c r="J41" s="5" t="s">
        <v>168</v>
      </c>
      <c r="K41" s="5" t="s">
        <v>158</v>
      </c>
      <c r="L41" s="5" t="s">
        <v>159</v>
      </c>
      <c r="M41" s="8">
        <v>15564</v>
      </c>
      <c r="N41" s="5" t="s">
        <v>192</v>
      </c>
    </row>
    <row r="42" spans="1:14" x14ac:dyDescent="0.3">
      <c r="A42" s="1"/>
      <c r="B42" s="5" t="s">
        <v>257</v>
      </c>
      <c r="C42" s="5" t="s">
        <v>263</v>
      </c>
      <c r="D42" s="5" t="s">
        <v>264</v>
      </c>
      <c r="E42" s="4" t="s">
        <v>265</v>
      </c>
      <c r="F42" s="4" t="s">
        <v>261</v>
      </c>
      <c r="G42" s="6" t="s">
        <v>266</v>
      </c>
      <c r="H42" s="8">
        <v>0</v>
      </c>
      <c r="I42" s="5" t="s">
        <v>156</v>
      </c>
      <c r="J42" s="5" t="s">
        <v>168</v>
      </c>
      <c r="K42" s="5" t="s">
        <v>158</v>
      </c>
      <c r="L42" s="5" t="s">
        <v>173</v>
      </c>
      <c r="M42" s="8">
        <v>17248</v>
      </c>
      <c r="N42" s="5" t="s">
        <v>160</v>
      </c>
    </row>
    <row r="43" spans="1:14" x14ac:dyDescent="0.3">
      <c r="A43" s="1"/>
      <c r="B43" s="5" t="s">
        <v>257</v>
      </c>
      <c r="C43" s="5" t="s">
        <v>267</v>
      </c>
      <c r="D43" s="5" t="s">
        <v>268</v>
      </c>
      <c r="E43" s="4" t="s">
        <v>269</v>
      </c>
      <c r="F43" s="4" t="s">
        <v>261</v>
      </c>
      <c r="G43" s="6" t="s">
        <v>270</v>
      </c>
      <c r="H43" s="8">
        <v>0</v>
      </c>
      <c r="I43" s="5" t="s">
        <v>156</v>
      </c>
      <c r="J43" s="5" t="s">
        <v>168</v>
      </c>
      <c r="K43" s="5" t="s">
        <v>158</v>
      </c>
      <c r="L43" s="5" t="s">
        <v>159</v>
      </c>
      <c r="M43" s="8">
        <v>13598</v>
      </c>
      <c r="N43" s="5" t="s">
        <v>160</v>
      </c>
    </row>
    <row r="44" spans="1:14" x14ac:dyDescent="0.3">
      <c r="A44" s="1"/>
      <c r="B44" s="5" t="s">
        <v>60</v>
      </c>
      <c r="C44" s="5" t="s">
        <v>271</v>
      </c>
      <c r="D44" s="5" t="s">
        <v>272</v>
      </c>
      <c r="E44" s="4" t="s">
        <v>153</v>
      </c>
      <c r="F44" s="4" t="s">
        <v>154</v>
      </c>
      <c r="G44" s="6" t="s">
        <v>273</v>
      </c>
      <c r="H44" s="8">
        <v>0</v>
      </c>
      <c r="I44" s="5" t="s">
        <v>156</v>
      </c>
      <c r="J44" s="5" t="s">
        <v>157</v>
      </c>
      <c r="K44" s="5" t="s">
        <v>158</v>
      </c>
      <c r="L44" s="5" t="s">
        <v>159</v>
      </c>
      <c r="M44" s="8">
        <v>13555</v>
      </c>
      <c r="N44" s="5" t="s">
        <v>192</v>
      </c>
    </row>
    <row r="45" spans="1:14" ht="39.6" x14ac:dyDescent="0.3">
      <c r="A45" s="1"/>
      <c r="B45" s="5" t="s">
        <v>67</v>
      </c>
      <c r="C45" s="5" t="s">
        <v>274</v>
      </c>
      <c r="D45" s="5" t="s">
        <v>58</v>
      </c>
      <c r="E45" s="4" t="s">
        <v>170</v>
      </c>
      <c r="F45" s="4" t="s">
        <v>190</v>
      </c>
      <c r="G45" s="6" t="s">
        <v>275</v>
      </c>
      <c r="H45" s="8">
        <v>31.2</v>
      </c>
      <c r="I45" s="5" t="s">
        <v>156</v>
      </c>
      <c r="J45" s="5" t="s">
        <v>157</v>
      </c>
      <c r="K45" s="5" t="s">
        <v>158</v>
      </c>
      <c r="L45" s="5" t="s">
        <v>179</v>
      </c>
      <c r="M45" s="8">
        <v>22190</v>
      </c>
      <c r="N45" s="5" t="s">
        <v>192</v>
      </c>
    </row>
    <row r="46" spans="1:14" ht="26.4" x14ac:dyDescent="0.3">
      <c r="A46" s="1"/>
      <c r="B46" s="5" t="s">
        <v>67</v>
      </c>
      <c r="C46" s="5" t="s">
        <v>276</v>
      </c>
      <c r="D46" s="5" t="s">
        <v>58</v>
      </c>
      <c r="E46" s="4" t="s">
        <v>170</v>
      </c>
      <c r="F46" s="4" t="s">
        <v>190</v>
      </c>
      <c r="G46" s="6" t="s">
        <v>277</v>
      </c>
      <c r="H46" s="8">
        <v>5.2</v>
      </c>
      <c r="I46" s="5" t="s">
        <v>156</v>
      </c>
      <c r="J46" s="5" t="s">
        <v>157</v>
      </c>
      <c r="K46" s="5" t="s">
        <v>158</v>
      </c>
      <c r="L46" s="5" t="s">
        <v>179</v>
      </c>
      <c r="M46" s="8">
        <v>22659</v>
      </c>
      <c r="N46" s="5" t="s">
        <v>192</v>
      </c>
    </row>
    <row r="47" spans="1:14" x14ac:dyDescent="0.3">
      <c r="A47" s="1"/>
      <c r="B47" s="5" t="s">
        <v>278</v>
      </c>
      <c r="C47" s="5" t="s">
        <v>279</v>
      </c>
      <c r="D47" s="5" t="s">
        <v>280</v>
      </c>
      <c r="E47" s="4" t="s">
        <v>153</v>
      </c>
      <c r="F47" s="4" t="s">
        <v>154</v>
      </c>
      <c r="G47" s="6" t="s">
        <v>281</v>
      </c>
      <c r="H47" s="8">
        <v>0</v>
      </c>
      <c r="I47" s="5" t="s">
        <v>156</v>
      </c>
      <c r="J47" s="5" t="s">
        <v>168</v>
      </c>
      <c r="K47" s="5" t="s">
        <v>158</v>
      </c>
      <c r="L47" s="5" t="s">
        <v>179</v>
      </c>
      <c r="M47" s="8">
        <v>21126</v>
      </c>
      <c r="N47" s="5" t="s">
        <v>160</v>
      </c>
    </row>
    <row r="48" spans="1:14" ht="39.6" x14ac:dyDescent="0.3">
      <c r="A48" s="1"/>
      <c r="B48" s="5" t="s">
        <v>282</v>
      </c>
      <c r="C48" s="5" t="s">
        <v>283</v>
      </c>
      <c r="D48" s="5" t="s">
        <v>284</v>
      </c>
      <c r="E48" s="4" t="s">
        <v>153</v>
      </c>
      <c r="F48" s="4" t="s">
        <v>154</v>
      </c>
      <c r="G48" s="6" t="s">
        <v>285</v>
      </c>
      <c r="H48" s="8">
        <v>0</v>
      </c>
      <c r="I48" s="5" t="s">
        <v>156</v>
      </c>
      <c r="J48" s="5" t="s">
        <v>157</v>
      </c>
      <c r="K48" s="5" t="s">
        <v>158</v>
      </c>
      <c r="L48" s="5" t="s">
        <v>159</v>
      </c>
      <c r="M48" s="8">
        <v>14464</v>
      </c>
      <c r="N48" s="5" t="s">
        <v>160</v>
      </c>
    </row>
    <row r="49" spans="1:14" x14ac:dyDescent="0.3">
      <c r="A49" s="1"/>
      <c r="B49" s="5" t="s">
        <v>286</v>
      </c>
      <c r="C49" s="5" t="s">
        <v>287</v>
      </c>
      <c r="D49" s="5" t="s">
        <v>288</v>
      </c>
      <c r="E49" s="4" t="s">
        <v>170</v>
      </c>
      <c r="F49" s="4" t="s">
        <v>289</v>
      </c>
      <c r="G49" s="6" t="s">
        <v>290</v>
      </c>
      <c r="H49" s="8">
        <v>0</v>
      </c>
      <c r="I49" s="5" t="s">
        <v>156</v>
      </c>
      <c r="J49" s="5" t="s">
        <v>168</v>
      </c>
      <c r="K49" s="5" t="s">
        <v>158</v>
      </c>
      <c r="L49" s="5" t="s">
        <v>173</v>
      </c>
      <c r="M49" s="8">
        <v>10744</v>
      </c>
      <c r="N49" s="5" t="s">
        <v>160</v>
      </c>
    </row>
    <row r="50" spans="1:14" x14ac:dyDescent="0.3">
      <c r="A50" s="1"/>
      <c r="B50" s="5" t="s">
        <v>286</v>
      </c>
      <c r="C50" s="5" t="s">
        <v>291</v>
      </c>
      <c r="D50" s="5" t="s">
        <v>17</v>
      </c>
      <c r="E50" s="4" t="s">
        <v>153</v>
      </c>
      <c r="F50" s="4" t="s">
        <v>154</v>
      </c>
      <c r="G50" s="6" t="s">
        <v>292</v>
      </c>
      <c r="H50" s="8">
        <v>0</v>
      </c>
      <c r="I50" s="5" t="s">
        <v>156</v>
      </c>
      <c r="J50" s="5" t="s">
        <v>157</v>
      </c>
      <c r="K50" s="5" t="s">
        <v>158</v>
      </c>
      <c r="L50" s="5" t="s">
        <v>159</v>
      </c>
      <c r="M50" s="8">
        <v>10555</v>
      </c>
      <c r="N50" s="5" t="s">
        <v>160</v>
      </c>
    </row>
    <row r="51" spans="1:14" ht="26.4" x14ac:dyDescent="0.3">
      <c r="A51" s="1"/>
      <c r="B51" s="5" t="s">
        <v>79</v>
      </c>
      <c r="C51" s="5" t="s">
        <v>293</v>
      </c>
      <c r="D51" s="5" t="s">
        <v>58</v>
      </c>
      <c r="E51" s="4" t="s">
        <v>294</v>
      </c>
      <c r="F51" s="4" t="s">
        <v>154</v>
      </c>
      <c r="G51" s="6" t="s">
        <v>295</v>
      </c>
      <c r="H51" s="8">
        <v>582.5</v>
      </c>
      <c r="I51" s="5" t="s">
        <v>156</v>
      </c>
      <c r="J51" s="5" t="s">
        <v>168</v>
      </c>
      <c r="K51" s="5" t="s">
        <v>158</v>
      </c>
      <c r="L51" s="5" t="s">
        <v>173</v>
      </c>
      <c r="M51" s="8">
        <v>15210</v>
      </c>
      <c r="N51" s="5" t="s">
        <v>192</v>
      </c>
    </row>
    <row r="52" spans="1:14" x14ac:dyDescent="0.3">
      <c r="A52" s="1"/>
      <c r="B52" s="5" t="s">
        <v>79</v>
      </c>
      <c r="C52" s="5" t="s">
        <v>293</v>
      </c>
      <c r="D52" s="5" t="s">
        <v>296</v>
      </c>
      <c r="E52" s="4" t="s">
        <v>297</v>
      </c>
      <c r="F52" s="4" t="s">
        <v>154</v>
      </c>
      <c r="G52" s="6" t="s">
        <v>298</v>
      </c>
      <c r="H52" s="8">
        <v>0</v>
      </c>
      <c r="I52" s="5" t="s">
        <v>156</v>
      </c>
      <c r="J52" s="5" t="s">
        <v>168</v>
      </c>
      <c r="K52" s="5" t="s">
        <v>158</v>
      </c>
      <c r="L52" s="5" t="s">
        <v>173</v>
      </c>
      <c r="M52" s="8">
        <v>18642</v>
      </c>
      <c r="N52" s="5" t="s">
        <v>160</v>
      </c>
    </row>
    <row r="53" spans="1:14" x14ac:dyDescent="0.3">
      <c r="A53" s="1"/>
      <c r="B53" s="5" t="s">
        <v>79</v>
      </c>
      <c r="C53" s="5" t="s">
        <v>293</v>
      </c>
      <c r="D53" s="5" t="s">
        <v>299</v>
      </c>
      <c r="E53" s="4" t="s">
        <v>300</v>
      </c>
      <c r="F53" s="4" t="s">
        <v>154</v>
      </c>
      <c r="G53" s="6" t="s">
        <v>298</v>
      </c>
      <c r="H53" s="8">
        <v>0</v>
      </c>
      <c r="I53" s="5" t="s">
        <v>156</v>
      </c>
      <c r="J53" s="5" t="s">
        <v>168</v>
      </c>
      <c r="K53" s="5" t="s">
        <v>158</v>
      </c>
      <c r="L53" s="5" t="s">
        <v>173</v>
      </c>
      <c r="M53" s="8">
        <v>18643</v>
      </c>
      <c r="N53" s="5" t="s">
        <v>160</v>
      </c>
    </row>
    <row r="54" spans="1:14" x14ac:dyDescent="0.3">
      <c r="A54" s="1"/>
      <c r="B54" s="5" t="s">
        <v>79</v>
      </c>
      <c r="C54" s="5" t="s">
        <v>301</v>
      </c>
      <c r="D54" s="5" t="s">
        <v>58</v>
      </c>
      <c r="E54" s="4" t="s">
        <v>294</v>
      </c>
      <c r="F54" s="4" t="s">
        <v>154</v>
      </c>
      <c r="G54" s="6" t="s">
        <v>298</v>
      </c>
      <c r="H54" s="8">
        <v>5</v>
      </c>
      <c r="I54" s="5" t="s">
        <v>156</v>
      </c>
      <c r="J54" s="5" t="s">
        <v>168</v>
      </c>
      <c r="K54" s="5" t="s">
        <v>158</v>
      </c>
      <c r="L54" s="5" t="s">
        <v>173</v>
      </c>
      <c r="M54" s="8">
        <v>17965</v>
      </c>
      <c r="N54" s="5" t="s">
        <v>192</v>
      </c>
    </row>
    <row r="55" spans="1:14" ht="26.4" x14ac:dyDescent="0.3">
      <c r="A55" s="1"/>
      <c r="B55" s="5" t="s">
        <v>79</v>
      </c>
      <c r="C55" s="5" t="s">
        <v>302</v>
      </c>
      <c r="D55" s="5" t="s">
        <v>58</v>
      </c>
      <c r="E55" s="4" t="s">
        <v>303</v>
      </c>
      <c r="F55" s="4" t="s">
        <v>304</v>
      </c>
      <c r="G55" s="6" t="s">
        <v>305</v>
      </c>
      <c r="H55" s="8">
        <v>0</v>
      </c>
      <c r="I55" s="5" t="s">
        <v>156</v>
      </c>
      <c r="J55" s="5" t="s">
        <v>157</v>
      </c>
      <c r="K55" s="5" t="s">
        <v>158</v>
      </c>
      <c r="L55" s="5" t="s">
        <v>242</v>
      </c>
      <c r="M55" s="8">
        <v>24346</v>
      </c>
      <c r="N55" s="5" t="s">
        <v>192</v>
      </c>
    </row>
    <row r="56" spans="1:14" x14ac:dyDescent="0.3">
      <c r="A56" s="1"/>
      <c r="B56" s="5" t="s">
        <v>306</v>
      </c>
      <c r="C56" s="5" t="s">
        <v>307</v>
      </c>
      <c r="D56" s="5" t="s">
        <v>308</v>
      </c>
      <c r="E56" s="4" t="s">
        <v>309</v>
      </c>
      <c r="F56" s="4" t="s">
        <v>310</v>
      </c>
      <c r="G56" s="6" t="s">
        <v>311</v>
      </c>
      <c r="H56" s="8">
        <v>0</v>
      </c>
      <c r="I56" s="5" t="s">
        <v>156</v>
      </c>
      <c r="J56" s="5" t="s">
        <v>168</v>
      </c>
      <c r="K56" s="5" t="s">
        <v>158</v>
      </c>
      <c r="L56" s="5" t="s">
        <v>173</v>
      </c>
      <c r="M56" s="8">
        <v>15644</v>
      </c>
      <c r="N56" s="5" t="s">
        <v>160</v>
      </c>
    </row>
    <row r="57" spans="1:14" x14ac:dyDescent="0.3">
      <c r="A57" s="1"/>
      <c r="B57" s="5" t="s">
        <v>306</v>
      </c>
      <c r="C57" s="5" t="s">
        <v>307</v>
      </c>
      <c r="D57" s="5" t="s">
        <v>312</v>
      </c>
      <c r="E57" s="4" t="s">
        <v>313</v>
      </c>
      <c r="F57" s="4" t="s">
        <v>314</v>
      </c>
      <c r="G57" s="6" t="s">
        <v>311</v>
      </c>
      <c r="H57" s="8">
        <v>0</v>
      </c>
      <c r="I57" s="5" t="s">
        <v>156</v>
      </c>
      <c r="J57" s="5" t="s">
        <v>168</v>
      </c>
      <c r="K57" s="5" t="s">
        <v>158</v>
      </c>
      <c r="L57" s="5" t="s">
        <v>173</v>
      </c>
      <c r="M57" s="8">
        <v>15647</v>
      </c>
      <c r="N57" s="5" t="s">
        <v>160</v>
      </c>
    </row>
    <row r="58" spans="1:14" x14ac:dyDescent="0.3">
      <c r="A58" s="1"/>
      <c r="B58" s="5" t="s">
        <v>306</v>
      </c>
      <c r="C58" s="5" t="s">
        <v>307</v>
      </c>
      <c r="D58" s="5" t="s">
        <v>315</v>
      </c>
      <c r="E58" s="4" t="s">
        <v>316</v>
      </c>
      <c r="F58" s="4" t="s">
        <v>317</v>
      </c>
      <c r="G58" s="6" t="s">
        <v>311</v>
      </c>
      <c r="H58" s="8">
        <v>0</v>
      </c>
      <c r="I58" s="5" t="s">
        <v>156</v>
      </c>
      <c r="J58" s="5" t="s">
        <v>168</v>
      </c>
      <c r="K58" s="5" t="s">
        <v>158</v>
      </c>
      <c r="L58" s="5" t="s">
        <v>173</v>
      </c>
      <c r="M58" s="8">
        <v>15645</v>
      </c>
      <c r="N58" s="5" t="s">
        <v>160</v>
      </c>
    </row>
    <row r="59" spans="1:14" x14ac:dyDescent="0.3">
      <c r="A59" s="1"/>
      <c r="B59" s="5" t="s">
        <v>318</v>
      </c>
      <c r="C59" s="5" t="s">
        <v>319</v>
      </c>
      <c r="D59" s="5" t="s">
        <v>320</v>
      </c>
      <c r="E59" s="4" t="s">
        <v>153</v>
      </c>
      <c r="F59" s="4" t="s">
        <v>154</v>
      </c>
      <c r="G59" s="6" t="s">
        <v>321</v>
      </c>
      <c r="H59" s="8">
        <v>0</v>
      </c>
      <c r="I59" s="5" t="s">
        <v>156</v>
      </c>
      <c r="J59" s="5" t="s">
        <v>168</v>
      </c>
      <c r="K59" s="5" t="s">
        <v>158</v>
      </c>
      <c r="L59" s="5" t="s">
        <v>159</v>
      </c>
      <c r="M59" s="8">
        <v>8461</v>
      </c>
      <c r="N59" s="5" t="s">
        <v>160</v>
      </c>
    </row>
    <row r="60" spans="1:14" ht="39.6" x14ac:dyDescent="0.3">
      <c r="A60" s="1"/>
      <c r="B60" s="5" t="s">
        <v>322</v>
      </c>
      <c r="C60" s="5" t="s">
        <v>323</v>
      </c>
      <c r="D60" s="5" t="s">
        <v>324</v>
      </c>
      <c r="E60" s="4" t="s">
        <v>153</v>
      </c>
      <c r="F60" s="4" t="s">
        <v>154</v>
      </c>
      <c r="G60" s="6" t="s">
        <v>325</v>
      </c>
      <c r="H60" s="8">
        <v>0</v>
      </c>
      <c r="I60" s="5" t="s">
        <v>156</v>
      </c>
      <c r="J60" s="5" t="s">
        <v>168</v>
      </c>
      <c r="K60" s="5" t="s">
        <v>158</v>
      </c>
      <c r="L60" s="5" t="s">
        <v>159</v>
      </c>
      <c r="M60" s="8">
        <v>22979</v>
      </c>
      <c r="N60" s="5" t="s">
        <v>160</v>
      </c>
    </row>
    <row r="61" spans="1:14" ht="26.4" x14ac:dyDescent="0.3">
      <c r="A61" s="1"/>
      <c r="B61" s="5" t="s">
        <v>326</v>
      </c>
      <c r="C61" s="5" t="s">
        <v>327</v>
      </c>
      <c r="D61" s="5" t="s">
        <v>328</v>
      </c>
      <c r="E61" s="4" t="s">
        <v>153</v>
      </c>
      <c r="F61" s="4" t="s">
        <v>154</v>
      </c>
      <c r="G61" s="6" t="s">
        <v>329</v>
      </c>
      <c r="H61" s="8">
        <v>179.37</v>
      </c>
      <c r="I61" s="5" t="s">
        <v>156</v>
      </c>
      <c r="J61" s="5" t="s">
        <v>168</v>
      </c>
      <c r="K61" s="5" t="s">
        <v>158</v>
      </c>
      <c r="L61" s="5" t="s">
        <v>179</v>
      </c>
      <c r="M61" s="8">
        <v>15108</v>
      </c>
      <c r="N61" s="5" t="s">
        <v>192</v>
      </c>
    </row>
    <row r="62" spans="1:14" ht="26.4" x14ac:dyDescent="0.3">
      <c r="A62" s="1"/>
      <c r="B62" s="5" t="s">
        <v>326</v>
      </c>
      <c r="C62" s="5" t="s">
        <v>330</v>
      </c>
      <c r="D62" s="5" t="s">
        <v>331</v>
      </c>
      <c r="E62" s="4" t="s">
        <v>153</v>
      </c>
      <c r="F62" s="4" t="s">
        <v>154</v>
      </c>
      <c r="G62" s="6" t="s">
        <v>332</v>
      </c>
      <c r="H62" s="8">
        <v>0</v>
      </c>
      <c r="I62" s="5" t="s">
        <v>156</v>
      </c>
      <c r="J62" s="5" t="s">
        <v>157</v>
      </c>
      <c r="K62" s="5" t="s">
        <v>158</v>
      </c>
      <c r="L62" s="5" t="s">
        <v>159</v>
      </c>
      <c r="M62" s="8">
        <v>14956</v>
      </c>
      <c r="N62" s="5" t="s">
        <v>160</v>
      </c>
    </row>
    <row r="63" spans="1:14" ht="26.4" x14ac:dyDescent="0.3">
      <c r="A63" s="1"/>
      <c r="B63" s="5" t="s">
        <v>333</v>
      </c>
      <c r="C63" s="5" t="s">
        <v>334</v>
      </c>
      <c r="D63" s="5" t="s">
        <v>335</v>
      </c>
      <c r="E63" s="4" t="s">
        <v>153</v>
      </c>
      <c r="F63" s="4" t="s">
        <v>154</v>
      </c>
      <c r="G63" s="6" t="s">
        <v>336</v>
      </c>
      <c r="H63" s="8">
        <v>0</v>
      </c>
      <c r="I63" s="5" t="s">
        <v>156</v>
      </c>
      <c r="J63" s="5" t="s">
        <v>168</v>
      </c>
      <c r="K63" s="5" t="s">
        <v>158</v>
      </c>
      <c r="L63" s="5" t="s">
        <v>173</v>
      </c>
      <c r="M63" s="8">
        <v>15014</v>
      </c>
      <c r="N63" s="5" t="s">
        <v>160</v>
      </c>
    </row>
    <row r="64" spans="1:14" x14ac:dyDescent="0.3">
      <c r="A64" s="1"/>
      <c r="B64" s="5" t="s">
        <v>337</v>
      </c>
      <c r="C64" s="5" t="s">
        <v>338</v>
      </c>
      <c r="D64" s="5" t="s">
        <v>339</v>
      </c>
      <c r="E64" s="4" t="s">
        <v>153</v>
      </c>
      <c r="F64" s="4" t="s">
        <v>154</v>
      </c>
      <c r="G64" s="6" t="s">
        <v>340</v>
      </c>
      <c r="H64" s="8">
        <v>0</v>
      </c>
      <c r="I64" s="5" t="s">
        <v>156</v>
      </c>
      <c r="J64" s="5" t="s">
        <v>168</v>
      </c>
      <c r="K64" s="5" t="s">
        <v>158</v>
      </c>
      <c r="L64" s="5" t="s">
        <v>173</v>
      </c>
      <c r="M64" s="8">
        <v>10882</v>
      </c>
      <c r="N64" s="5" t="s">
        <v>160</v>
      </c>
    </row>
    <row r="65" spans="1:14" ht="26.4" x14ac:dyDescent="0.3">
      <c r="A65" s="1"/>
      <c r="B65" s="5" t="s">
        <v>337</v>
      </c>
      <c r="C65" s="5" t="s">
        <v>338</v>
      </c>
      <c r="D65" s="5" t="s">
        <v>93</v>
      </c>
      <c r="E65" s="4" t="s">
        <v>153</v>
      </c>
      <c r="F65" s="4" t="s">
        <v>154</v>
      </c>
      <c r="G65" s="6" t="s">
        <v>341</v>
      </c>
      <c r="H65" s="8">
        <v>44.22</v>
      </c>
      <c r="I65" s="5" t="s">
        <v>156</v>
      </c>
      <c r="J65" s="5" t="s">
        <v>168</v>
      </c>
      <c r="K65" s="5" t="s">
        <v>158</v>
      </c>
      <c r="L65" s="5" t="s">
        <v>173</v>
      </c>
      <c r="M65" s="8">
        <v>73</v>
      </c>
      <c r="N65" s="5" t="s">
        <v>192</v>
      </c>
    </row>
    <row r="66" spans="1:14" ht="39.6" x14ac:dyDescent="0.3">
      <c r="A66" s="1"/>
      <c r="B66" s="5" t="s">
        <v>337</v>
      </c>
      <c r="C66" s="5" t="s">
        <v>338</v>
      </c>
      <c r="D66" s="5" t="s">
        <v>342</v>
      </c>
      <c r="E66" s="4" t="s">
        <v>153</v>
      </c>
      <c r="F66" s="4" t="s">
        <v>154</v>
      </c>
      <c r="G66" s="6" t="s">
        <v>343</v>
      </c>
      <c r="H66" s="8">
        <v>0</v>
      </c>
      <c r="I66" s="5" t="s">
        <v>156</v>
      </c>
      <c r="J66" s="5" t="s">
        <v>168</v>
      </c>
      <c r="K66" s="5" t="s">
        <v>158</v>
      </c>
      <c r="L66" s="5" t="s">
        <v>173</v>
      </c>
      <c r="M66" s="8">
        <v>10814</v>
      </c>
      <c r="N66" s="5" t="s">
        <v>160</v>
      </c>
    </row>
    <row r="67" spans="1:14" x14ac:dyDescent="0.3">
      <c r="A67" s="1"/>
      <c r="B67" s="5" t="s">
        <v>337</v>
      </c>
      <c r="C67" s="5" t="s">
        <v>338</v>
      </c>
      <c r="D67" s="5" t="s">
        <v>93</v>
      </c>
      <c r="E67" s="4" t="s">
        <v>344</v>
      </c>
      <c r="F67" s="4" t="s">
        <v>154</v>
      </c>
      <c r="G67" s="6" t="s">
        <v>345</v>
      </c>
      <c r="H67" s="8">
        <v>44.12</v>
      </c>
      <c r="I67" s="5" t="s">
        <v>156</v>
      </c>
      <c r="J67" s="5" t="s">
        <v>168</v>
      </c>
      <c r="K67" s="5" t="s">
        <v>158</v>
      </c>
      <c r="L67" s="5" t="s">
        <v>173</v>
      </c>
      <c r="M67" s="8">
        <v>73</v>
      </c>
      <c r="N67" s="5" t="s">
        <v>192</v>
      </c>
    </row>
    <row r="68" spans="1:14" ht="26.4" x14ac:dyDescent="0.3">
      <c r="A68" s="1"/>
      <c r="B68" s="5" t="s">
        <v>337</v>
      </c>
      <c r="C68" s="5" t="s">
        <v>338</v>
      </c>
      <c r="D68" s="5" t="s">
        <v>26</v>
      </c>
      <c r="E68" s="4" t="s">
        <v>344</v>
      </c>
      <c r="F68" s="4" t="s">
        <v>154</v>
      </c>
      <c r="G68" s="6" t="s">
        <v>346</v>
      </c>
      <c r="H68" s="8">
        <v>43.76</v>
      </c>
      <c r="I68" s="5" t="s">
        <v>156</v>
      </c>
      <c r="J68" s="5" t="s">
        <v>168</v>
      </c>
      <c r="K68" s="5" t="s">
        <v>158</v>
      </c>
      <c r="L68" s="5" t="s">
        <v>173</v>
      </c>
      <c r="M68" s="8">
        <v>74</v>
      </c>
      <c r="N68" s="5" t="s">
        <v>192</v>
      </c>
    </row>
    <row r="69" spans="1:14" x14ac:dyDescent="0.3">
      <c r="A69" s="1"/>
      <c r="B69" s="5" t="s">
        <v>337</v>
      </c>
      <c r="C69" s="5" t="s">
        <v>347</v>
      </c>
      <c r="D69" s="5" t="s">
        <v>70</v>
      </c>
      <c r="E69" s="4" t="s">
        <v>153</v>
      </c>
      <c r="F69" s="4" t="s">
        <v>154</v>
      </c>
      <c r="G69" s="6" t="s">
        <v>348</v>
      </c>
      <c r="H69" s="8">
        <v>0</v>
      </c>
      <c r="I69" s="5" t="s">
        <v>156</v>
      </c>
      <c r="J69" s="5" t="s">
        <v>168</v>
      </c>
      <c r="K69" s="5" t="s">
        <v>158</v>
      </c>
      <c r="L69" s="5" t="s">
        <v>179</v>
      </c>
      <c r="M69" s="8">
        <v>63</v>
      </c>
      <c r="N69" s="5" t="s">
        <v>192</v>
      </c>
    </row>
    <row r="70" spans="1:14" x14ac:dyDescent="0.3">
      <c r="A70" s="1"/>
      <c r="B70" s="5" t="s">
        <v>105</v>
      </c>
      <c r="C70" s="5" t="s">
        <v>349</v>
      </c>
      <c r="D70" s="5" t="s">
        <v>97</v>
      </c>
      <c r="E70" s="4" t="s">
        <v>350</v>
      </c>
      <c r="F70" s="4" t="s">
        <v>351</v>
      </c>
      <c r="G70" s="6" t="s">
        <v>352</v>
      </c>
      <c r="H70" s="8">
        <v>66</v>
      </c>
      <c r="I70" s="5" t="s">
        <v>156</v>
      </c>
      <c r="J70" s="5" t="s">
        <v>168</v>
      </c>
      <c r="K70" s="5" t="s">
        <v>158</v>
      </c>
      <c r="L70" s="5" t="s">
        <v>179</v>
      </c>
      <c r="M70" s="8">
        <v>25</v>
      </c>
      <c r="N70" s="5" t="s">
        <v>192</v>
      </c>
    </row>
    <row r="71" spans="1:14" ht="26.4" x14ac:dyDescent="0.3">
      <c r="A71" s="1"/>
      <c r="B71" s="5" t="s">
        <v>105</v>
      </c>
      <c r="C71" s="5" t="s">
        <v>353</v>
      </c>
      <c r="D71" s="5" t="s">
        <v>354</v>
      </c>
      <c r="E71" s="4" t="s">
        <v>153</v>
      </c>
      <c r="F71" s="4" t="s">
        <v>154</v>
      </c>
      <c r="G71" s="6" t="s">
        <v>355</v>
      </c>
      <c r="H71" s="8">
        <v>50</v>
      </c>
      <c r="I71" s="5" t="s">
        <v>156</v>
      </c>
      <c r="J71" s="5" t="s">
        <v>168</v>
      </c>
      <c r="K71" s="5" t="s">
        <v>158</v>
      </c>
      <c r="L71" s="5" t="s">
        <v>173</v>
      </c>
      <c r="M71" s="8">
        <v>34</v>
      </c>
      <c r="N71" s="5" t="s">
        <v>192</v>
      </c>
    </row>
    <row r="72" spans="1:14" ht="26.4" x14ac:dyDescent="0.3">
      <c r="A72" s="1"/>
      <c r="B72" s="5" t="s">
        <v>105</v>
      </c>
      <c r="C72" s="5" t="s">
        <v>353</v>
      </c>
      <c r="D72" s="5" t="s">
        <v>356</v>
      </c>
      <c r="E72" s="4" t="s">
        <v>153</v>
      </c>
      <c r="F72" s="4" t="s">
        <v>154</v>
      </c>
      <c r="G72" s="6" t="s">
        <v>357</v>
      </c>
      <c r="H72" s="8">
        <v>50</v>
      </c>
      <c r="I72" s="5" t="s">
        <v>156</v>
      </c>
      <c r="J72" s="5" t="s">
        <v>168</v>
      </c>
      <c r="K72" s="5" t="s">
        <v>158</v>
      </c>
      <c r="L72" s="5" t="s">
        <v>173</v>
      </c>
      <c r="M72" s="8">
        <v>35</v>
      </c>
      <c r="N72" s="5" t="s">
        <v>192</v>
      </c>
    </row>
    <row r="73" spans="1:14" x14ac:dyDescent="0.3">
      <c r="A73" s="1"/>
      <c r="B73" s="5" t="s">
        <v>105</v>
      </c>
      <c r="C73" s="5" t="s">
        <v>358</v>
      </c>
      <c r="D73" s="5" t="s">
        <v>359</v>
      </c>
      <c r="E73" s="4" t="s">
        <v>153</v>
      </c>
      <c r="F73" s="4" t="s">
        <v>154</v>
      </c>
      <c r="G73" s="6" t="s">
        <v>360</v>
      </c>
      <c r="H73" s="8">
        <v>0</v>
      </c>
      <c r="I73" s="5" t="s">
        <v>156</v>
      </c>
      <c r="J73" s="5" t="s">
        <v>168</v>
      </c>
      <c r="K73" s="5" t="s">
        <v>158</v>
      </c>
      <c r="L73" s="5" t="s">
        <v>173</v>
      </c>
      <c r="M73" s="8">
        <v>11402</v>
      </c>
      <c r="N73" s="5" t="s">
        <v>160</v>
      </c>
    </row>
    <row r="74" spans="1:14" x14ac:dyDescent="0.3">
      <c r="A74" s="1"/>
      <c r="B74" s="5" t="s">
        <v>361</v>
      </c>
      <c r="C74" s="5" t="s">
        <v>362</v>
      </c>
      <c r="D74" s="5" t="s">
        <v>26</v>
      </c>
      <c r="E74" s="4" t="s">
        <v>153</v>
      </c>
      <c r="F74" s="4" t="s">
        <v>154</v>
      </c>
      <c r="G74" s="6" t="s">
        <v>363</v>
      </c>
      <c r="H74" s="8">
        <v>1.5</v>
      </c>
      <c r="I74" s="5" t="s">
        <v>156</v>
      </c>
      <c r="J74" s="5" t="s">
        <v>168</v>
      </c>
      <c r="K74" s="5" t="s">
        <v>158</v>
      </c>
      <c r="L74" s="5" t="s">
        <v>173</v>
      </c>
      <c r="M74" s="8">
        <v>13300</v>
      </c>
      <c r="N74" s="5" t="s">
        <v>192</v>
      </c>
    </row>
    <row r="75" spans="1:14" x14ac:dyDescent="0.3">
      <c r="A75" s="1"/>
      <c r="B75" s="5" t="s">
        <v>364</v>
      </c>
      <c r="C75" s="5" t="s">
        <v>365</v>
      </c>
      <c r="D75" s="5" t="s">
        <v>366</v>
      </c>
      <c r="E75" s="4" t="s">
        <v>170</v>
      </c>
      <c r="F75" s="4" t="s">
        <v>367</v>
      </c>
      <c r="G75" s="6" t="s">
        <v>368</v>
      </c>
      <c r="H75" s="8">
        <v>0</v>
      </c>
      <c r="I75" s="5" t="s">
        <v>156</v>
      </c>
      <c r="J75" s="5" t="s">
        <v>168</v>
      </c>
      <c r="K75" s="5" t="s">
        <v>158</v>
      </c>
      <c r="L75" s="5" t="s">
        <v>173</v>
      </c>
      <c r="M75" s="8">
        <v>1973</v>
      </c>
      <c r="N75" s="5" t="s">
        <v>160</v>
      </c>
    </row>
    <row r="76" spans="1:14" x14ac:dyDescent="0.3">
      <c r="A76" s="1"/>
      <c r="B76" s="5" t="s">
        <v>364</v>
      </c>
      <c r="C76" s="5" t="s">
        <v>365</v>
      </c>
      <c r="D76" s="5" t="s">
        <v>369</v>
      </c>
      <c r="E76" s="4" t="s">
        <v>367</v>
      </c>
      <c r="F76" s="4" t="s">
        <v>289</v>
      </c>
      <c r="G76" s="6" t="s">
        <v>368</v>
      </c>
      <c r="H76" s="8">
        <v>0</v>
      </c>
      <c r="I76" s="5" t="s">
        <v>156</v>
      </c>
      <c r="J76" s="5" t="s">
        <v>168</v>
      </c>
      <c r="K76" s="5" t="s">
        <v>158</v>
      </c>
      <c r="L76" s="5" t="s">
        <v>173</v>
      </c>
      <c r="M76" s="8">
        <v>1974</v>
      </c>
      <c r="N76" s="5" t="s">
        <v>160</v>
      </c>
    </row>
    <row r="77" spans="1:14" x14ac:dyDescent="0.3">
      <c r="A77" s="1"/>
      <c r="B77" s="5" t="s">
        <v>364</v>
      </c>
      <c r="C77" s="5" t="s">
        <v>370</v>
      </c>
      <c r="D77" s="5" t="s">
        <v>186</v>
      </c>
      <c r="E77" s="4" t="s">
        <v>170</v>
      </c>
      <c r="F77" s="4" t="s">
        <v>367</v>
      </c>
      <c r="G77" s="6" t="s">
        <v>368</v>
      </c>
      <c r="H77" s="8">
        <v>0</v>
      </c>
      <c r="I77" s="5" t="s">
        <v>156</v>
      </c>
      <c r="J77" s="5" t="s">
        <v>168</v>
      </c>
      <c r="K77" s="5" t="s">
        <v>158</v>
      </c>
      <c r="L77" s="5" t="s">
        <v>173</v>
      </c>
      <c r="M77" s="8">
        <v>1150</v>
      </c>
      <c r="N77" s="5" t="s">
        <v>160</v>
      </c>
    </row>
    <row r="78" spans="1:14" x14ac:dyDescent="0.3">
      <c r="A78" s="1"/>
      <c r="B78" s="5" t="s">
        <v>364</v>
      </c>
      <c r="C78" s="5" t="s">
        <v>370</v>
      </c>
      <c r="D78" s="5" t="s">
        <v>254</v>
      </c>
      <c r="E78" s="4" t="s">
        <v>367</v>
      </c>
      <c r="F78" s="4" t="s">
        <v>289</v>
      </c>
      <c r="G78" s="6" t="s">
        <v>368</v>
      </c>
      <c r="H78" s="8">
        <v>0</v>
      </c>
      <c r="I78" s="5" t="s">
        <v>156</v>
      </c>
      <c r="J78" s="5" t="s">
        <v>168</v>
      </c>
      <c r="K78" s="5" t="s">
        <v>158</v>
      </c>
      <c r="L78" s="5" t="s">
        <v>173</v>
      </c>
      <c r="M78" s="8">
        <v>1151</v>
      </c>
      <c r="N78" s="5" t="s">
        <v>160</v>
      </c>
    </row>
    <row r="79" spans="1:14" x14ac:dyDescent="0.3">
      <c r="A79" s="1"/>
      <c r="B79" s="5" t="s">
        <v>364</v>
      </c>
      <c r="C79" s="5" t="s">
        <v>371</v>
      </c>
      <c r="D79" s="5" t="s">
        <v>372</v>
      </c>
      <c r="E79" s="4" t="s">
        <v>170</v>
      </c>
      <c r="F79" s="4" t="s">
        <v>289</v>
      </c>
      <c r="G79" s="6" t="s">
        <v>368</v>
      </c>
      <c r="H79" s="8">
        <v>0</v>
      </c>
      <c r="I79" s="5" t="s">
        <v>156</v>
      </c>
      <c r="J79" s="5" t="s">
        <v>168</v>
      </c>
      <c r="K79" s="5" t="s">
        <v>158</v>
      </c>
      <c r="L79" s="5" t="s">
        <v>173</v>
      </c>
      <c r="M79" s="8">
        <v>699</v>
      </c>
      <c r="N79" s="5" t="s">
        <v>160</v>
      </c>
    </row>
    <row r="80" spans="1:14" x14ac:dyDescent="0.3">
      <c r="A80" s="1"/>
      <c r="B80" s="5" t="s">
        <v>373</v>
      </c>
      <c r="C80" s="5" t="s">
        <v>374</v>
      </c>
      <c r="D80" s="5" t="s">
        <v>375</v>
      </c>
      <c r="E80" s="4" t="s">
        <v>376</v>
      </c>
      <c r="F80" s="4" t="s">
        <v>154</v>
      </c>
      <c r="G80" s="6" t="s">
        <v>377</v>
      </c>
      <c r="H80" s="8">
        <v>0</v>
      </c>
      <c r="I80" s="5" t="s">
        <v>156</v>
      </c>
      <c r="J80" s="5" t="s">
        <v>168</v>
      </c>
      <c r="K80" s="5" t="s">
        <v>158</v>
      </c>
      <c r="L80" s="5" t="s">
        <v>173</v>
      </c>
      <c r="M80" s="8">
        <v>13696</v>
      </c>
      <c r="N80" s="5" t="s">
        <v>160</v>
      </c>
    </row>
    <row r="81" spans="1:14" ht="26.4" x14ac:dyDescent="0.3">
      <c r="A81" s="1"/>
      <c r="B81" s="5" t="s">
        <v>378</v>
      </c>
      <c r="C81" s="5" t="s">
        <v>379</v>
      </c>
      <c r="D81" s="5" t="s">
        <v>380</v>
      </c>
      <c r="E81" s="4" t="s">
        <v>153</v>
      </c>
      <c r="F81" s="4" t="s">
        <v>154</v>
      </c>
      <c r="G81" s="6" t="s">
        <v>381</v>
      </c>
      <c r="H81" s="8">
        <v>0</v>
      </c>
      <c r="I81" s="5" t="s">
        <v>156</v>
      </c>
      <c r="J81" s="5" t="s">
        <v>168</v>
      </c>
      <c r="K81" s="5" t="s">
        <v>158</v>
      </c>
      <c r="L81" s="5" t="s">
        <v>159</v>
      </c>
      <c r="M81" s="8">
        <v>24124</v>
      </c>
      <c r="N81" s="5" t="s">
        <v>160</v>
      </c>
    </row>
    <row r="82" spans="1:14" x14ac:dyDescent="0.3">
      <c r="A82" s="1"/>
      <c r="B82" s="5" t="s">
        <v>378</v>
      </c>
      <c r="C82" s="5" t="s">
        <v>370</v>
      </c>
      <c r="D82" s="5" t="s">
        <v>382</v>
      </c>
      <c r="E82" s="4" t="s">
        <v>170</v>
      </c>
      <c r="F82" s="4" t="s">
        <v>367</v>
      </c>
      <c r="G82" s="6" t="s">
        <v>383</v>
      </c>
      <c r="H82" s="8">
        <v>0</v>
      </c>
      <c r="I82" s="5" t="s">
        <v>156</v>
      </c>
      <c r="J82" s="5" t="s">
        <v>168</v>
      </c>
      <c r="K82" s="5" t="s">
        <v>158</v>
      </c>
      <c r="L82" s="5" t="s">
        <v>159</v>
      </c>
      <c r="M82" s="8">
        <v>901</v>
      </c>
      <c r="N82" s="5" t="s">
        <v>160</v>
      </c>
    </row>
    <row r="83" spans="1:14" x14ac:dyDescent="0.3">
      <c r="A83" s="1"/>
      <c r="B83" s="5" t="s">
        <v>378</v>
      </c>
      <c r="C83" s="5" t="s">
        <v>370</v>
      </c>
      <c r="D83" s="5" t="s">
        <v>384</v>
      </c>
      <c r="E83" s="4" t="s">
        <v>367</v>
      </c>
      <c r="F83" s="4" t="s">
        <v>289</v>
      </c>
      <c r="G83" s="6" t="s">
        <v>383</v>
      </c>
      <c r="H83" s="8">
        <v>0</v>
      </c>
      <c r="I83" s="5" t="s">
        <v>156</v>
      </c>
      <c r="J83" s="5" t="s">
        <v>168</v>
      </c>
      <c r="K83" s="5" t="s">
        <v>158</v>
      </c>
      <c r="L83" s="5" t="s">
        <v>159</v>
      </c>
      <c r="M83" s="8">
        <v>902</v>
      </c>
      <c r="N83" s="5" t="s">
        <v>160</v>
      </c>
    </row>
    <row r="84" spans="1:14" ht="39.6" x14ac:dyDescent="0.3">
      <c r="A84" s="1"/>
      <c r="B84" s="5" t="s">
        <v>378</v>
      </c>
      <c r="C84" s="5" t="s">
        <v>385</v>
      </c>
      <c r="D84" s="5" t="s">
        <v>386</v>
      </c>
      <c r="E84" s="4" t="s">
        <v>387</v>
      </c>
      <c r="F84" s="4" t="s">
        <v>388</v>
      </c>
      <c r="G84" s="6" t="s">
        <v>389</v>
      </c>
      <c r="H84" s="8">
        <v>0</v>
      </c>
      <c r="I84" s="5" t="s">
        <v>156</v>
      </c>
      <c r="J84" s="5" t="s">
        <v>168</v>
      </c>
      <c r="K84" s="5" t="s">
        <v>158</v>
      </c>
      <c r="L84" s="5" t="s">
        <v>179</v>
      </c>
      <c r="M84" s="8">
        <v>15271</v>
      </c>
      <c r="N84" s="5" t="s">
        <v>160</v>
      </c>
    </row>
    <row r="85" spans="1:14" x14ac:dyDescent="0.3">
      <c r="A85" s="1"/>
      <c r="B85" s="5" t="s">
        <v>378</v>
      </c>
      <c r="C85" s="5" t="s">
        <v>390</v>
      </c>
      <c r="D85" s="5" t="s">
        <v>391</v>
      </c>
      <c r="E85" s="4" t="s">
        <v>153</v>
      </c>
      <c r="F85" s="4" t="s">
        <v>154</v>
      </c>
      <c r="G85" s="6" t="s">
        <v>392</v>
      </c>
      <c r="H85" s="8">
        <v>0</v>
      </c>
      <c r="I85" s="5" t="s">
        <v>156</v>
      </c>
      <c r="J85" s="5" t="s">
        <v>168</v>
      </c>
      <c r="K85" s="5" t="s">
        <v>158</v>
      </c>
      <c r="L85" s="5" t="s">
        <v>159</v>
      </c>
      <c r="M85" s="8">
        <v>352</v>
      </c>
      <c r="N85" s="5" t="s">
        <v>160</v>
      </c>
    </row>
    <row r="86" spans="1:14" ht="66" x14ac:dyDescent="0.3">
      <c r="A86" s="1"/>
      <c r="B86" s="5" t="s">
        <v>378</v>
      </c>
      <c r="C86" s="5" t="s">
        <v>390</v>
      </c>
      <c r="D86" s="5" t="s">
        <v>393</v>
      </c>
      <c r="E86" s="4" t="s">
        <v>153</v>
      </c>
      <c r="F86" s="4" t="s">
        <v>154</v>
      </c>
      <c r="G86" s="6" t="s">
        <v>394</v>
      </c>
      <c r="H86" s="8">
        <v>0</v>
      </c>
      <c r="I86" s="5" t="s">
        <v>156</v>
      </c>
      <c r="J86" s="5" t="s">
        <v>168</v>
      </c>
      <c r="K86" s="5" t="s">
        <v>158</v>
      </c>
      <c r="L86" s="5" t="s">
        <v>159</v>
      </c>
      <c r="M86" s="8">
        <v>8939</v>
      </c>
      <c r="N86" s="5" t="s">
        <v>160</v>
      </c>
    </row>
    <row r="87" spans="1:14" ht="79.2" x14ac:dyDescent="0.3">
      <c r="A87" s="1"/>
      <c r="B87" s="5" t="s">
        <v>378</v>
      </c>
      <c r="C87" s="5" t="s">
        <v>395</v>
      </c>
      <c r="D87" s="5" t="s">
        <v>17</v>
      </c>
      <c r="E87" s="4" t="s">
        <v>396</v>
      </c>
      <c r="F87" s="4" t="s">
        <v>397</v>
      </c>
      <c r="G87" s="6" t="s">
        <v>398</v>
      </c>
      <c r="H87" s="8">
        <v>0</v>
      </c>
      <c r="I87" s="5" t="s">
        <v>156</v>
      </c>
      <c r="J87" s="5" t="s">
        <v>157</v>
      </c>
      <c r="K87" s="5" t="s">
        <v>158</v>
      </c>
      <c r="L87" s="5" t="s">
        <v>173</v>
      </c>
      <c r="M87" s="8">
        <v>375</v>
      </c>
      <c r="N87" s="5" t="s">
        <v>160</v>
      </c>
    </row>
    <row r="88" spans="1:14" ht="26.4" x14ac:dyDescent="0.3">
      <c r="A88" s="1"/>
      <c r="B88" s="5" t="s">
        <v>378</v>
      </c>
      <c r="C88" s="5" t="s">
        <v>399</v>
      </c>
      <c r="D88" s="5" t="s">
        <v>400</v>
      </c>
      <c r="E88" s="4" t="s">
        <v>170</v>
      </c>
      <c r="F88" s="4" t="s">
        <v>154</v>
      </c>
      <c r="G88" s="6" t="s">
        <v>401</v>
      </c>
      <c r="H88" s="8">
        <v>0</v>
      </c>
      <c r="I88" s="5" t="s">
        <v>156</v>
      </c>
      <c r="J88" s="5" t="s">
        <v>168</v>
      </c>
      <c r="K88" s="5" t="s">
        <v>158</v>
      </c>
      <c r="L88" s="5" t="s">
        <v>173</v>
      </c>
      <c r="M88" s="8">
        <v>389</v>
      </c>
      <c r="N88" s="5" t="s">
        <v>160</v>
      </c>
    </row>
    <row r="89" spans="1:14" ht="26.4" x14ac:dyDescent="0.3">
      <c r="A89" s="1"/>
      <c r="B89" s="5" t="s">
        <v>378</v>
      </c>
      <c r="C89" s="5" t="s">
        <v>399</v>
      </c>
      <c r="D89" s="5" t="s">
        <v>400</v>
      </c>
      <c r="E89" s="4" t="s">
        <v>170</v>
      </c>
      <c r="F89" s="4" t="s">
        <v>289</v>
      </c>
      <c r="G89" s="6" t="s">
        <v>402</v>
      </c>
      <c r="H89" s="8">
        <v>0</v>
      </c>
      <c r="I89" s="5" t="s">
        <v>156</v>
      </c>
      <c r="J89" s="5" t="s">
        <v>168</v>
      </c>
      <c r="K89" s="5" t="s">
        <v>158</v>
      </c>
      <c r="L89" s="5" t="s">
        <v>173</v>
      </c>
      <c r="M89" s="8">
        <v>389</v>
      </c>
      <c r="N89" s="5" t="s">
        <v>160</v>
      </c>
    </row>
    <row r="90" spans="1:14" ht="26.4" x14ac:dyDescent="0.3">
      <c r="A90" s="1"/>
      <c r="B90" s="5" t="s">
        <v>378</v>
      </c>
      <c r="C90" s="5" t="s">
        <v>403</v>
      </c>
      <c r="D90" s="5" t="s">
        <v>404</v>
      </c>
      <c r="E90" s="4" t="s">
        <v>153</v>
      </c>
      <c r="F90" s="4" t="s">
        <v>154</v>
      </c>
      <c r="G90" s="6" t="s">
        <v>405</v>
      </c>
      <c r="H90" s="8">
        <v>0</v>
      </c>
      <c r="I90" s="5" t="s">
        <v>156</v>
      </c>
      <c r="J90" s="5" t="s">
        <v>157</v>
      </c>
      <c r="K90" s="5" t="s">
        <v>158</v>
      </c>
      <c r="L90" s="5" t="s">
        <v>159</v>
      </c>
      <c r="M90" s="8">
        <v>23258</v>
      </c>
      <c r="N90" s="5" t="s">
        <v>160</v>
      </c>
    </row>
    <row r="91" spans="1:14" ht="26.4" x14ac:dyDescent="0.3">
      <c r="A91" s="1"/>
      <c r="B91" s="5" t="s">
        <v>378</v>
      </c>
      <c r="C91" s="5" t="s">
        <v>406</v>
      </c>
      <c r="D91" s="5" t="s">
        <v>407</v>
      </c>
      <c r="E91" s="4" t="s">
        <v>153</v>
      </c>
      <c r="F91" s="4" t="s">
        <v>154</v>
      </c>
      <c r="G91" s="6" t="s">
        <v>408</v>
      </c>
      <c r="H91" s="8">
        <v>0</v>
      </c>
      <c r="I91" s="5" t="s">
        <v>156</v>
      </c>
      <c r="J91" s="5" t="s">
        <v>168</v>
      </c>
      <c r="K91" s="5" t="s">
        <v>158</v>
      </c>
      <c r="L91" s="5" t="s">
        <v>159</v>
      </c>
      <c r="M91" s="8">
        <v>853</v>
      </c>
      <c r="N91" s="5" t="s">
        <v>160</v>
      </c>
    </row>
    <row r="92" spans="1:14" ht="52.8" x14ac:dyDescent="0.3">
      <c r="A92" s="1"/>
      <c r="B92" s="5" t="s">
        <v>378</v>
      </c>
      <c r="C92" s="5" t="s">
        <v>409</v>
      </c>
      <c r="D92" s="5" t="s">
        <v>410</v>
      </c>
      <c r="E92" s="4" t="s">
        <v>153</v>
      </c>
      <c r="F92" s="4" t="s">
        <v>154</v>
      </c>
      <c r="G92" s="6" t="s">
        <v>411</v>
      </c>
      <c r="H92" s="8">
        <v>0</v>
      </c>
      <c r="I92" s="5" t="s">
        <v>156</v>
      </c>
      <c r="J92" s="5" t="s">
        <v>168</v>
      </c>
      <c r="K92" s="5" t="s">
        <v>158</v>
      </c>
      <c r="L92" s="5" t="s">
        <v>159</v>
      </c>
      <c r="M92" s="8">
        <v>834</v>
      </c>
      <c r="N92" s="5" t="s">
        <v>160</v>
      </c>
    </row>
    <row r="93" spans="1:14" ht="52.8" x14ac:dyDescent="0.3">
      <c r="A93" s="1"/>
      <c r="B93" s="5" t="s">
        <v>378</v>
      </c>
      <c r="C93" s="5" t="s">
        <v>409</v>
      </c>
      <c r="D93" s="5" t="s">
        <v>412</v>
      </c>
      <c r="E93" s="4" t="s">
        <v>153</v>
      </c>
      <c r="F93" s="4" t="s">
        <v>154</v>
      </c>
      <c r="G93" s="6" t="s">
        <v>413</v>
      </c>
      <c r="H93" s="8">
        <v>0</v>
      </c>
      <c r="I93" s="5" t="s">
        <v>156</v>
      </c>
      <c r="J93" s="5" t="s">
        <v>168</v>
      </c>
      <c r="K93" s="5" t="s">
        <v>158</v>
      </c>
      <c r="L93" s="5" t="s">
        <v>159</v>
      </c>
      <c r="M93" s="8">
        <v>9267</v>
      </c>
      <c r="N93" s="5" t="s">
        <v>160</v>
      </c>
    </row>
    <row r="94" spans="1:14" ht="52.8" x14ac:dyDescent="0.3">
      <c r="A94" s="1"/>
      <c r="B94" s="5" t="s">
        <v>378</v>
      </c>
      <c r="C94" s="5" t="s">
        <v>409</v>
      </c>
      <c r="D94" s="5" t="s">
        <v>414</v>
      </c>
      <c r="E94" s="4" t="s">
        <v>153</v>
      </c>
      <c r="F94" s="4" t="s">
        <v>154</v>
      </c>
      <c r="G94" s="6" t="s">
        <v>415</v>
      </c>
      <c r="H94" s="8">
        <v>0</v>
      </c>
      <c r="I94" s="5" t="s">
        <v>156</v>
      </c>
      <c r="J94" s="5" t="s">
        <v>157</v>
      </c>
      <c r="K94" s="5" t="s">
        <v>158</v>
      </c>
      <c r="L94" s="5" t="s">
        <v>159</v>
      </c>
      <c r="M94" s="8">
        <v>8941</v>
      </c>
      <c r="N94" s="5" t="s">
        <v>160</v>
      </c>
    </row>
    <row r="95" spans="1:14" ht="39.6" x14ac:dyDescent="0.3">
      <c r="A95" s="1"/>
      <c r="B95" s="5" t="s">
        <v>378</v>
      </c>
      <c r="C95" s="5" t="s">
        <v>416</v>
      </c>
      <c r="D95" s="5" t="s">
        <v>417</v>
      </c>
      <c r="E95" s="4" t="s">
        <v>153</v>
      </c>
      <c r="F95" s="4" t="s">
        <v>154</v>
      </c>
      <c r="G95" s="6" t="s">
        <v>418</v>
      </c>
      <c r="H95" s="8">
        <v>0</v>
      </c>
      <c r="I95" s="5" t="s">
        <v>156</v>
      </c>
      <c r="J95" s="5" t="s">
        <v>157</v>
      </c>
      <c r="K95" s="5" t="s">
        <v>158</v>
      </c>
      <c r="L95" s="5" t="s">
        <v>159</v>
      </c>
      <c r="M95" s="8">
        <v>1987</v>
      </c>
      <c r="N95" s="5" t="s">
        <v>160</v>
      </c>
    </row>
    <row r="96" spans="1:14" ht="26.4" x14ac:dyDescent="0.3">
      <c r="A96" s="1"/>
      <c r="B96" s="5" t="s">
        <v>378</v>
      </c>
      <c r="C96" s="5" t="s">
        <v>419</v>
      </c>
      <c r="D96" s="5" t="s">
        <v>420</v>
      </c>
      <c r="E96" s="4" t="s">
        <v>153</v>
      </c>
      <c r="F96" s="4" t="s">
        <v>154</v>
      </c>
      <c r="G96" s="6" t="s">
        <v>421</v>
      </c>
      <c r="H96" s="8">
        <v>0</v>
      </c>
      <c r="I96" s="5" t="s">
        <v>156</v>
      </c>
      <c r="J96" s="5" t="s">
        <v>157</v>
      </c>
      <c r="K96" s="5" t="s">
        <v>158</v>
      </c>
      <c r="L96" s="5" t="s">
        <v>159</v>
      </c>
      <c r="M96" s="8">
        <v>24318</v>
      </c>
      <c r="N96" s="5" t="s">
        <v>160</v>
      </c>
    </row>
    <row r="97" spans="1:14" ht="26.4" x14ac:dyDescent="0.3">
      <c r="A97" s="1"/>
      <c r="B97" s="5" t="s">
        <v>378</v>
      </c>
      <c r="C97" s="5" t="s">
        <v>422</v>
      </c>
      <c r="D97" s="5" t="s">
        <v>384</v>
      </c>
      <c r="E97" s="4" t="s">
        <v>153</v>
      </c>
      <c r="F97" s="4" t="s">
        <v>154</v>
      </c>
      <c r="G97" s="6" t="s">
        <v>423</v>
      </c>
      <c r="H97" s="8">
        <v>0</v>
      </c>
      <c r="I97" s="5" t="s">
        <v>156</v>
      </c>
      <c r="J97" s="5" t="s">
        <v>168</v>
      </c>
      <c r="K97" s="5" t="s">
        <v>158</v>
      </c>
      <c r="L97" s="5" t="s">
        <v>159</v>
      </c>
      <c r="M97" s="8">
        <v>13977</v>
      </c>
      <c r="N97" s="5" t="s">
        <v>160</v>
      </c>
    </row>
    <row r="98" spans="1:14" ht="66" x14ac:dyDescent="0.3">
      <c r="A98" s="1"/>
      <c r="B98" s="5" t="s">
        <v>378</v>
      </c>
      <c r="C98" s="5" t="s">
        <v>424</v>
      </c>
      <c r="D98" s="5" t="s">
        <v>425</v>
      </c>
      <c r="E98" s="4" t="s">
        <v>153</v>
      </c>
      <c r="F98" s="4" t="s">
        <v>154</v>
      </c>
      <c r="G98" s="6" t="s">
        <v>426</v>
      </c>
      <c r="H98" s="8">
        <v>0</v>
      </c>
      <c r="I98" s="5" t="s">
        <v>156</v>
      </c>
      <c r="J98" s="5" t="s">
        <v>168</v>
      </c>
      <c r="K98" s="5" t="s">
        <v>158</v>
      </c>
      <c r="L98" s="5" t="s">
        <v>159</v>
      </c>
      <c r="M98" s="8">
        <v>8680</v>
      </c>
      <c r="N98" s="5" t="s">
        <v>160</v>
      </c>
    </row>
    <row r="99" spans="1:14" ht="39.6" x14ac:dyDescent="0.3">
      <c r="A99" s="1"/>
      <c r="B99" s="5" t="s">
        <v>378</v>
      </c>
      <c r="C99" s="5" t="s">
        <v>427</v>
      </c>
      <c r="D99" s="5" t="s">
        <v>428</v>
      </c>
      <c r="E99" s="4" t="s">
        <v>153</v>
      </c>
      <c r="F99" s="4" t="s">
        <v>154</v>
      </c>
      <c r="G99" s="6" t="s">
        <v>429</v>
      </c>
      <c r="H99" s="8">
        <v>0</v>
      </c>
      <c r="I99" s="5" t="s">
        <v>156</v>
      </c>
      <c r="J99" s="5" t="s">
        <v>157</v>
      </c>
      <c r="K99" s="5" t="s">
        <v>158</v>
      </c>
      <c r="L99" s="5" t="s">
        <v>159</v>
      </c>
      <c r="M99" s="8">
        <v>878</v>
      </c>
      <c r="N99" s="5" t="s">
        <v>160</v>
      </c>
    </row>
    <row r="100" spans="1:14" ht="66" x14ac:dyDescent="0.3">
      <c r="A100" s="1"/>
      <c r="B100" s="5" t="s">
        <v>378</v>
      </c>
      <c r="C100" s="5" t="s">
        <v>427</v>
      </c>
      <c r="D100" s="5" t="s">
        <v>430</v>
      </c>
      <c r="E100" s="4" t="s">
        <v>431</v>
      </c>
      <c r="F100" s="4" t="s">
        <v>432</v>
      </c>
      <c r="G100" s="6" t="s">
        <v>433</v>
      </c>
      <c r="H100" s="8">
        <v>0</v>
      </c>
      <c r="I100" s="5" t="s">
        <v>156</v>
      </c>
      <c r="J100" s="5" t="s">
        <v>157</v>
      </c>
      <c r="K100" s="5" t="s">
        <v>158</v>
      </c>
      <c r="L100" s="5" t="s">
        <v>173</v>
      </c>
      <c r="M100" s="8">
        <v>605</v>
      </c>
      <c r="N100" s="5" t="s">
        <v>160</v>
      </c>
    </row>
    <row r="101" spans="1:14" ht="39.6" x14ac:dyDescent="0.3">
      <c r="A101" s="1"/>
      <c r="B101" s="5" t="s">
        <v>378</v>
      </c>
      <c r="C101" s="5" t="s">
        <v>434</v>
      </c>
      <c r="D101" s="5" t="s">
        <v>435</v>
      </c>
      <c r="E101" s="4" t="s">
        <v>153</v>
      </c>
      <c r="F101" s="4" t="s">
        <v>154</v>
      </c>
      <c r="G101" s="6" t="s">
        <v>436</v>
      </c>
      <c r="H101" s="8">
        <v>0</v>
      </c>
      <c r="I101" s="5" t="s">
        <v>156</v>
      </c>
      <c r="J101" s="5" t="s">
        <v>157</v>
      </c>
      <c r="K101" s="5" t="s">
        <v>158</v>
      </c>
      <c r="L101" s="5" t="s">
        <v>159</v>
      </c>
      <c r="M101" s="8">
        <v>11829</v>
      </c>
      <c r="N101" s="5" t="s">
        <v>160</v>
      </c>
    </row>
    <row r="102" spans="1:14" ht="39.6" x14ac:dyDescent="0.3">
      <c r="A102" s="1"/>
      <c r="B102" s="5" t="s">
        <v>378</v>
      </c>
      <c r="C102" s="5" t="s">
        <v>434</v>
      </c>
      <c r="D102" s="5" t="s">
        <v>437</v>
      </c>
      <c r="E102" s="4" t="s">
        <v>153</v>
      </c>
      <c r="F102" s="4" t="s">
        <v>154</v>
      </c>
      <c r="G102" s="6" t="s">
        <v>438</v>
      </c>
      <c r="H102" s="8">
        <v>0</v>
      </c>
      <c r="I102" s="5" t="s">
        <v>156</v>
      </c>
      <c r="J102" s="5" t="s">
        <v>157</v>
      </c>
      <c r="K102" s="5" t="s">
        <v>158</v>
      </c>
      <c r="L102" s="5" t="s">
        <v>159</v>
      </c>
      <c r="M102" s="8">
        <v>19799</v>
      </c>
      <c r="N102" s="5" t="s">
        <v>160</v>
      </c>
    </row>
    <row r="103" spans="1:14" ht="26.4" x14ac:dyDescent="0.3">
      <c r="A103" s="1"/>
      <c r="B103" s="5" t="s">
        <v>30</v>
      </c>
      <c r="C103" s="5" t="s">
        <v>31</v>
      </c>
      <c r="D103" s="5" t="s">
        <v>33</v>
      </c>
      <c r="E103" s="4" t="s">
        <v>439</v>
      </c>
      <c r="F103" s="4" t="s">
        <v>440</v>
      </c>
      <c r="G103" s="6" t="s">
        <v>441</v>
      </c>
      <c r="H103" s="8">
        <v>0</v>
      </c>
      <c r="I103" s="5" t="s">
        <v>156</v>
      </c>
      <c r="J103" s="5" t="s">
        <v>168</v>
      </c>
      <c r="K103" s="5" t="s">
        <v>158</v>
      </c>
      <c r="L103" s="5" t="s">
        <v>242</v>
      </c>
      <c r="M103" s="8">
        <v>1353</v>
      </c>
      <c r="N103" s="5" t="s">
        <v>160</v>
      </c>
    </row>
    <row r="104" spans="1:14" ht="26.4" x14ac:dyDescent="0.3">
      <c r="A104" s="1"/>
      <c r="B104" s="5" t="s">
        <v>30</v>
      </c>
      <c r="C104" s="5" t="s">
        <v>31</v>
      </c>
      <c r="D104" s="5" t="s">
        <v>442</v>
      </c>
      <c r="E104" s="4" t="s">
        <v>443</v>
      </c>
      <c r="F104" s="4" t="s">
        <v>444</v>
      </c>
      <c r="G104" s="6" t="s">
        <v>441</v>
      </c>
      <c r="H104" s="8">
        <v>0</v>
      </c>
      <c r="I104" s="5" t="s">
        <v>156</v>
      </c>
      <c r="J104" s="5" t="s">
        <v>168</v>
      </c>
      <c r="K104" s="5" t="s">
        <v>158</v>
      </c>
      <c r="L104" s="5" t="s">
        <v>242</v>
      </c>
      <c r="M104" s="8">
        <v>1354</v>
      </c>
      <c r="N104" s="5" t="s">
        <v>160</v>
      </c>
    </row>
    <row r="105" spans="1:14" x14ac:dyDescent="0.3">
      <c r="A105" s="1"/>
      <c r="B105" s="5" t="s">
        <v>445</v>
      </c>
      <c r="C105" s="5" t="s">
        <v>446</v>
      </c>
      <c r="D105" s="5" t="s">
        <v>447</v>
      </c>
      <c r="E105" s="4" t="s">
        <v>448</v>
      </c>
      <c r="F105" s="4" t="s">
        <v>449</v>
      </c>
      <c r="G105" s="6" t="s">
        <v>450</v>
      </c>
      <c r="H105" s="8">
        <v>0</v>
      </c>
      <c r="I105" s="5" t="s">
        <v>156</v>
      </c>
      <c r="J105" s="5" t="s">
        <v>168</v>
      </c>
      <c r="K105" s="5" t="s">
        <v>158</v>
      </c>
      <c r="L105" s="5" t="s">
        <v>173</v>
      </c>
      <c r="M105" s="8">
        <v>14019</v>
      </c>
      <c r="N105" s="5" t="s">
        <v>160</v>
      </c>
    </row>
    <row r="106" spans="1:14" x14ac:dyDescent="0.3">
      <c r="A106" s="1"/>
      <c r="B106" s="5" t="s">
        <v>445</v>
      </c>
      <c r="C106" s="5" t="s">
        <v>446</v>
      </c>
      <c r="D106" s="5" t="s">
        <v>451</v>
      </c>
      <c r="E106" s="4" t="s">
        <v>452</v>
      </c>
      <c r="F106" s="4" t="s">
        <v>453</v>
      </c>
      <c r="G106" s="6" t="s">
        <v>450</v>
      </c>
      <c r="H106" s="8">
        <v>0</v>
      </c>
      <c r="I106" s="5" t="s">
        <v>156</v>
      </c>
      <c r="J106" s="5" t="s">
        <v>168</v>
      </c>
      <c r="K106" s="5" t="s">
        <v>158</v>
      </c>
      <c r="L106" s="5" t="s">
        <v>173</v>
      </c>
      <c r="M106" s="8">
        <v>16802</v>
      </c>
      <c r="N106" s="5" t="s">
        <v>160</v>
      </c>
    </row>
    <row r="107" spans="1:14" x14ac:dyDescent="0.3">
      <c r="A107" s="1"/>
      <c r="B107" s="5" t="s">
        <v>445</v>
      </c>
      <c r="C107" s="5" t="s">
        <v>446</v>
      </c>
      <c r="D107" s="5" t="s">
        <v>454</v>
      </c>
      <c r="E107" s="4" t="s">
        <v>455</v>
      </c>
      <c r="F107" s="4" t="s">
        <v>456</v>
      </c>
      <c r="G107" s="6" t="s">
        <v>450</v>
      </c>
      <c r="H107" s="8">
        <v>0</v>
      </c>
      <c r="I107" s="5" t="s">
        <v>156</v>
      </c>
      <c r="J107" s="5" t="s">
        <v>168</v>
      </c>
      <c r="K107" s="5" t="s">
        <v>158</v>
      </c>
      <c r="L107" s="5" t="s">
        <v>173</v>
      </c>
      <c r="M107" s="8">
        <v>16801</v>
      </c>
      <c r="N107" s="5" t="s">
        <v>160</v>
      </c>
    </row>
    <row r="108" spans="1:14" ht="26.4" x14ac:dyDescent="0.3">
      <c r="A108" s="1"/>
      <c r="B108" s="5" t="s">
        <v>119</v>
      </c>
      <c r="C108" s="5" t="s">
        <v>457</v>
      </c>
      <c r="D108" s="5" t="s">
        <v>97</v>
      </c>
      <c r="E108" s="4" t="s">
        <v>153</v>
      </c>
      <c r="F108" s="4" t="s">
        <v>154</v>
      </c>
      <c r="G108" s="6" t="s">
        <v>458</v>
      </c>
      <c r="H108" s="8">
        <v>11.997999999999999</v>
      </c>
      <c r="I108" s="5" t="s">
        <v>156</v>
      </c>
      <c r="J108" s="5" t="s">
        <v>168</v>
      </c>
      <c r="K108" s="5" t="s">
        <v>158</v>
      </c>
      <c r="L108" s="5" t="s">
        <v>173</v>
      </c>
      <c r="M108" s="8">
        <v>42</v>
      </c>
      <c r="N108" s="5" t="s">
        <v>192</v>
      </c>
    </row>
    <row r="109" spans="1:14" ht="26.4" x14ac:dyDescent="0.3">
      <c r="A109" s="1"/>
      <c r="B109" s="5" t="s">
        <v>119</v>
      </c>
      <c r="C109" s="5" t="s">
        <v>459</v>
      </c>
      <c r="D109" s="5" t="s">
        <v>460</v>
      </c>
      <c r="E109" s="4" t="s">
        <v>153</v>
      </c>
      <c r="F109" s="4" t="s">
        <v>154</v>
      </c>
      <c r="G109" s="6" t="s">
        <v>461</v>
      </c>
      <c r="H109" s="8">
        <v>0</v>
      </c>
      <c r="I109" s="5" t="s">
        <v>156</v>
      </c>
      <c r="J109" s="5" t="s">
        <v>168</v>
      </c>
      <c r="K109" s="5" t="s">
        <v>158</v>
      </c>
      <c r="L109" s="5" t="s">
        <v>159</v>
      </c>
      <c r="M109" s="8">
        <v>680</v>
      </c>
      <c r="N109" s="5" t="s">
        <v>160</v>
      </c>
    </row>
    <row r="110" spans="1:14" ht="26.4" x14ac:dyDescent="0.3">
      <c r="A110" s="1"/>
      <c r="B110" s="5" t="s">
        <v>119</v>
      </c>
      <c r="C110" s="5" t="s">
        <v>462</v>
      </c>
      <c r="D110" s="5" t="s">
        <v>463</v>
      </c>
      <c r="E110" s="4" t="s">
        <v>153</v>
      </c>
      <c r="F110" s="4" t="s">
        <v>154</v>
      </c>
      <c r="G110" s="6" t="s">
        <v>464</v>
      </c>
      <c r="H110" s="8">
        <v>0</v>
      </c>
      <c r="I110" s="5" t="s">
        <v>156</v>
      </c>
      <c r="J110" s="5" t="s">
        <v>157</v>
      </c>
      <c r="K110" s="5" t="s">
        <v>158</v>
      </c>
      <c r="L110" s="5" t="s">
        <v>159</v>
      </c>
      <c r="M110" s="8">
        <v>679</v>
      </c>
      <c r="N110" s="5" t="s">
        <v>160</v>
      </c>
    </row>
    <row r="111" spans="1:14" x14ac:dyDescent="0.3">
      <c r="A111" s="1"/>
      <c r="B111" s="5" t="s">
        <v>128</v>
      </c>
      <c r="C111" s="5" t="s">
        <v>287</v>
      </c>
      <c r="D111" s="5" t="s">
        <v>58</v>
      </c>
      <c r="E111" s="4" t="s">
        <v>153</v>
      </c>
      <c r="F111" s="4" t="s">
        <v>154</v>
      </c>
      <c r="G111" s="6" t="s">
        <v>465</v>
      </c>
      <c r="H111" s="8">
        <v>0</v>
      </c>
      <c r="I111" s="5" t="s">
        <v>156</v>
      </c>
      <c r="J111" s="5" t="s">
        <v>157</v>
      </c>
      <c r="K111" s="5" t="s">
        <v>158</v>
      </c>
      <c r="L111" s="5" t="s">
        <v>159</v>
      </c>
      <c r="M111" s="8">
        <v>258</v>
      </c>
      <c r="N111" s="5" t="s">
        <v>192</v>
      </c>
    </row>
    <row r="112" spans="1:14" ht="26.4" x14ac:dyDescent="0.3">
      <c r="A112" s="1"/>
      <c r="B112" s="5" t="s">
        <v>466</v>
      </c>
      <c r="C112" s="5" t="s">
        <v>287</v>
      </c>
      <c r="D112" s="5" t="s">
        <v>467</v>
      </c>
      <c r="E112" s="4" t="s">
        <v>153</v>
      </c>
      <c r="F112" s="4" t="s">
        <v>154</v>
      </c>
      <c r="G112" s="6" t="s">
        <v>468</v>
      </c>
      <c r="H112" s="8">
        <v>0</v>
      </c>
      <c r="I112" s="5" t="s">
        <v>156</v>
      </c>
      <c r="J112" s="5" t="s">
        <v>157</v>
      </c>
      <c r="K112" s="5" t="s">
        <v>158</v>
      </c>
      <c r="L112" s="5" t="s">
        <v>173</v>
      </c>
      <c r="M112" s="8">
        <v>21641</v>
      </c>
      <c r="N112" s="5" t="s">
        <v>160</v>
      </c>
    </row>
    <row r="113" spans="1:14" ht="52.8" x14ac:dyDescent="0.3">
      <c r="A113" s="1"/>
      <c r="B113" s="5" t="s">
        <v>37</v>
      </c>
      <c r="C113" s="5" t="s">
        <v>469</v>
      </c>
      <c r="D113" s="5" t="s">
        <v>470</v>
      </c>
      <c r="E113" s="4" t="s">
        <v>153</v>
      </c>
      <c r="F113" s="4" t="s">
        <v>154</v>
      </c>
      <c r="G113" s="6" t="s">
        <v>471</v>
      </c>
      <c r="H113" s="8">
        <v>0</v>
      </c>
      <c r="I113" s="5" t="s">
        <v>156</v>
      </c>
      <c r="J113" s="5" t="s">
        <v>157</v>
      </c>
      <c r="K113" s="5" t="s">
        <v>158</v>
      </c>
      <c r="L113" s="5" t="s">
        <v>159</v>
      </c>
      <c r="M113" s="8">
        <v>22626</v>
      </c>
      <c r="N113" s="5" t="s">
        <v>160</v>
      </c>
    </row>
    <row r="114" spans="1:14" ht="26.4" x14ac:dyDescent="0.3">
      <c r="A114" s="1"/>
      <c r="B114" s="5" t="s">
        <v>37</v>
      </c>
      <c r="C114" s="5" t="s">
        <v>469</v>
      </c>
      <c r="D114" s="5" t="s">
        <v>472</v>
      </c>
      <c r="E114" s="4" t="s">
        <v>153</v>
      </c>
      <c r="F114" s="4" t="s">
        <v>154</v>
      </c>
      <c r="G114" s="6" t="s">
        <v>473</v>
      </c>
      <c r="H114" s="8">
        <v>0</v>
      </c>
      <c r="I114" s="5" t="s">
        <v>156</v>
      </c>
      <c r="J114" s="5" t="s">
        <v>168</v>
      </c>
      <c r="K114" s="5" t="s">
        <v>158</v>
      </c>
      <c r="L114" s="5" t="s">
        <v>159</v>
      </c>
      <c r="M114" s="8">
        <v>22636</v>
      </c>
      <c r="N114" s="5" t="s">
        <v>160</v>
      </c>
    </row>
    <row r="115" spans="1:14" ht="39.6" x14ac:dyDescent="0.3">
      <c r="A115" s="1"/>
      <c r="B115" s="5" t="s">
        <v>37</v>
      </c>
      <c r="C115" s="5" t="s">
        <v>474</v>
      </c>
      <c r="D115" s="5" t="s">
        <v>17</v>
      </c>
      <c r="E115" s="4" t="s">
        <v>475</v>
      </c>
      <c r="F115" s="4" t="s">
        <v>476</v>
      </c>
      <c r="G115" s="6" t="s">
        <v>477</v>
      </c>
      <c r="H115" s="8">
        <v>0</v>
      </c>
      <c r="I115" s="5" t="s">
        <v>156</v>
      </c>
      <c r="J115" s="5" t="s">
        <v>157</v>
      </c>
      <c r="K115" s="5" t="s">
        <v>158</v>
      </c>
      <c r="L115" s="5" t="s">
        <v>478</v>
      </c>
      <c r="M115" s="8">
        <v>23337</v>
      </c>
      <c r="N115" s="5" t="s">
        <v>160</v>
      </c>
    </row>
    <row r="116" spans="1:14" ht="39.6" x14ac:dyDescent="0.3">
      <c r="A116" s="1"/>
      <c r="B116" s="5" t="s">
        <v>37</v>
      </c>
      <c r="C116" s="5" t="s">
        <v>479</v>
      </c>
      <c r="D116" s="5" t="s">
        <v>480</v>
      </c>
      <c r="E116" s="4" t="s">
        <v>153</v>
      </c>
      <c r="F116" s="4" t="s">
        <v>154</v>
      </c>
      <c r="G116" s="6" t="s">
        <v>481</v>
      </c>
      <c r="H116" s="8">
        <v>0</v>
      </c>
      <c r="I116" s="5" t="s">
        <v>156</v>
      </c>
      <c r="J116" s="5" t="s">
        <v>157</v>
      </c>
      <c r="K116" s="5" t="s">
        <v>158</v>
      </c>
      <c r="L116" s="5" t="s">
        <v>159</v>
      </c>
      <c r="M116" s="8">
        <v>13658</v>
      </c>
      <c r="N116" s="5" t="s">
        <v>160</v>
      </c>
    </row>
    <row r="117" spans="1:14" ht="52.8" x14ac:dyDescent="0.3">
      <c r="A117" s="1"/>
      <c r="B117" s="5" t="s">
        <v>37</v>
      </c>
      <c r="C117" s="5" t="s">
        <v>482</v>
      </c>
      <c r="D117" s="5" t="s">
        <v>483</v>
      </c>
      <c r="E117" s="4" t="s">
        <v>153</v>
      </c>
      <c r="F117" s="4" t="s">
        <v>154</v>
      </c>
      <c r="G117" s="6" t="s">
        <v>484</v>
      </c>
      <c r="H117" s="8">
        <v>0</v>
      </c>
      <c r="I117" s="5" t="s">
        <v>156</v>
      </c>
      <c r="J117" s="5" t="s">
        <v>157</v>
      </c>
      <c r="K117" s="5" t="s">
        <v>158</v>
      </c>
      <c r="L117" s="5" t="s">
        <v>159</v>
      </c>
      <c r="M117" s="8">
        <v>17377</v>
      </c>
      <c r="N117" s="5" t="s">
        <v>160</v>
      </c>
    </row>
    <row r="118" spans="1:14" ht="26.4" x14ac:dyDescent="0.3">
      <c r="A118" s="1"/>
      <c r="B118" s="5" t="s">
        <v>37</v>
      </c>
      <c r="C118" s="5" t="s">
        <v>482</v>
      </c>
      <c r="D118" s="5" t="s">
        <v>485</v>
      </c>
      <c r="E118" s="4" t="s">
        <v>153</v>
      </c>
      <c r="F118" s="4" t="s">
        <v>154</v>
      </c>
      <c r="G118" s="6" t="s">
        <v>486</v>
      </c>
      <c r="H118" s="8">
        <v>0</v>
      </c>
      <c r="I118" s="5" t="s">
        <v>156</v>
      </c>
      <c r="J118" s="5" t="s">
        <v>157</v>
      </c>
      <c r="K118" s="5" t="s">
        <v>158</v>
      </c>
      <c r="L118" s="5" t="s">
        <v>159</v>
      </c>
      <c r="M118" s="8">
        <v>17388</v>
      </c>
      <c r="N118" s="5" t="s">
        <v>160</v>
      </c>
    </row>
    <row r="119" spans="1:14" ht="39.6" x14ac:dyDescent="0.3">
      <c r="A119" s="1"/>
      <c r="B119" s="5" t="s">
        <v>37</v>
      </c>
      <c r="C119" s="5" t="s">
        <v>482</v>
      </c>
      <c r="D119" s="5" t="s">
        <v>485</v>
      </c>
      <c r="E119" s="4" t="s">
        <v>487</v>
      </c>
      <c r="F119" s="4" t="s">
        <v>488</v>
      </c>
      <c r="G119" s="6" t="s">
        <v>489</v>
      </c>
      <c r="H119" s="8">
        <v>0</v>
      </c>
      <c r="I119" s="5" t="s">
        <v>156</v>
      </c>
      <c r="J119" s="5" t="s">
        <v>157</v>
      </c>
      <c r="K119" s="5" t="s">
        <v>158</v>
      </c>
      <c r="L119" s="5" t="s">
        <v>179</v>
      </c>
      <c r="M119" s="8">
        <v>17388</v>
      </c>
      <c r="N119" s="5" t="s">
        <v>160</v>
      </c>
    </row>
    <row r="120" spans="1:14" ht="26.4" x14ac:dyDescent="0.3">
      <c r="A120" s="1"/>
      <c r="B120" s="5" t="s">
        <v>37</v>
      </c>
      <c r="C120" s="5" t="s">
        <v>38</v>
      </c>
      <c r="D120" s="5" t="s">
        <v>39</v>
      </c>
      <c r="E120" s="4" t="s">
        <v>153</v>
      </c>
      <c r="F120" s="4" t="s">
        <v>154</v>
      </c>
      <c r="G120" s="6" t="s">
        <v>490</v>
      </c>
      <c r="H120" s="8">
        <v>0</v>
      </c>
      <c r="I120" s="5" t="s">
        <v>156</v>
      </c>
      <c r="J120" s="5" t="s">
        <v>157</v>
      </c>
      <c r="K120" s="5" t="s">
        <v>158</v>
      </c>
      <c r="L120" s="5" t="s">
        <v>159</v>
      </c>
      <c r="M120" s="8">
        <v>11121</v>
      </c>
      <c r="N120" s="5" t="s">
        <v>160</v>
      </c>
    </row>
    <row r="121" spans="1:14" x14ac:dyDescent="0.3">
      <c r="A121" s="1"/>
      <c r="B121" s="5" t="s">
        <v>37</v>
      </c>
      <c r="C121" s="5" t="s">
        <v>491</v>
      </c>
      <c r="D121" s="5" t="s">
        <v>492</v>
      </c>
      <c r="E121" s="4" t="s">
        <v>153</v>
      </c>
      <c r="F121" s="4" t="s">
        <v>154</v>
      </c>
      <c r="G121" s="6" t="s">
        <v>493</v>
      </c>
      <c r="H121" s="8">
        <v>0</v>
      </c>
      <c r="I121" s="5" t="s">
        <v>196</v>
      </c>
      <c r="J121" s="5" t="s">
        <v>168</v>
      </c>
      <c r="K121" s="5" t="s">
        <v>158</v>
      </c>
      <c r="L121" s="5" t="s">
        <v>159</v>
      </c>
      <c r="M121" s="8">
        <v>21426</v>
      </c>
      <c r="N121" s="5" t="s">
        <v>160</v>
      </c>
    </row>
    <row r="122" spans="1:14" ht="26.4" x14ac:dyDescent="0.3">
      <c r="A122" s="1"/>
      <c r="B122" s="5" t="s">
        <v>37</v>
      </c>
      <c r="C122" s="5" t="s">
        <v>494</v>
      </c>
      <c r="D122" s="5" t="s">
        <v>495</v>
      </c>
      <c r="E122" s="4" t="s">
        <v>153</v>
      </c>
      <c r="F122" s="4" t="s">
        <v>154</v>
      </c>
      <c r="G122" s="6" t="s">
        <v>496</v>
      </c>
      <c r="H122" s="8">
        <v>0</v>
      </c>
      <c r="I122" s="5" t="s">
        <v>156</v>
      </c>
      <c r="J122" s="5" t="s">
        <v>157</v>
      </c>
      <c r="K122" s="5" t="s">
        <v>158</v>
      </c>
      <c r="L122" s="5" t="s">
        <v>159</v>
      </c>
      <c r="M122" s="8">
        <v>14323</v>
      </c>
      <c r="N122" s="5" t="s">
        <v>160</v>
      </c>
    </row>
    <row r="123" spans="1:14" ht="52.8" x14ac:dyDescent="0.3">
      <c r="A123" s="1"/>
      <c r="B123" s="5" t="s">
        <v>37</v>
      </c>
      <c r="C123" s="5" t="s">
        <v>497</v>
      </c>
      <c r="D123" s="5" t="s">
        <v>17</v>
      </c>
      <c r="E123" s="4" t="s">
        <v>153</v>
      </c>
      <c r="F123" s="4" t="s">
        <v>154</v>
      </c>
      <c r="G123" s="6" t="s">
        <v>498</v>
      </c>
      <c r="H123" s="8">
        <v>0</v>
      </c>
      <c r="I123" s="5" t="s">
        <v>156</v>
      </c>
      <c r="J123" s="5" t="s">
        <v>157</v>
      </c>
      <c r="K123" s="5" t="s">
        <v>158</v>
      </c>
      <c r="L123" s="5" t="s">
        <v>159</v>
      </c>
      <c r="M123" s="8">
        <v>17650</v>
      </c>
      <c r="N123" s="5" t="s">
        <v>160</v>
      </c>
    </row>
    <row r="124" spans="1:14" ht="26.4" x14ac:dyDescent="0.3">
      <c r="A124" s="1"/>
      <c r="B124" s="5" t="s">
        <v>37</v>
      </c>
      <c r="C124" s="5" t="s">
        <v>422</v>
      </c>
      <c r="D124" s="5" t="s">
        <v>499</v>
      </c>
      <c r="E124" s="4" t="s">
        <v>500</v>
      </c>
      <c r="F124" s="4" t="s">
        <v>501</v>
      </c>
      <c r="G124" s="6" t="s">
        <v>502</v>
      </c>
      <c r="H124" s="8">
        <v>0</v>
      </c>
      <c r="I124" s="5" t="s">
        <v>156</v>
      </c>
      <c r="J124" s="5" t="s">
        <v>168</v>
      </c>
      <c r="K124" s="5" t="s">
        <v>158</v>
      </c>
      <c r="L124" s="5" t="s">
        <v>179</v>
      </c>
      <c r="M124" s="8">
        <v>20832</v>
      </c>
      <c r="N124" s="5" t="s">
        <v>160</v>
      </c>
    </row>
    <row r="125" spans="1:14" ht="26.4" x14ac:dyDescent="0.3">
      <c r="A125" s="1"/>
      <c r="B125" s="5" t="s">
        <v>37</v>
      </c>
      <c r="C125" s="5" t="s">
        <v>422</v>
      </c>
      <c r="D125" s="5" t="s">
        <v>503</v>
      </c>
      <c r="E125" s="4" t="s">
        <v>504</v>
      </c>
      <c r="F125" s="4" t="s">
        <v>261</v>
      </c>
      <c r="G125" s="6" t="s">
        <v>505</v>
      </c>
      <c r="H125" s="8">
        <v>0</v>
      </c>
      <c r="I125" s="5" t="s">
        <v>156</v>
      </c>
      <c r="J125" s="5" t="s">
        <v>168</v>
      </c>
      <c r="K125" s="5" t="s">
        <v>158</v>
      </c>
      <c r="L125" s="5" t="s">
        <v>179</v>
      </c>
      <c r="M125" s="8">
        <v>20833</v>
      </c>
      <c r="N125" s="5" t="s">
        <v>160</v>
      </c>
    </row>
    <row r="126" spans="1:14" ht="39.6" x14ac:dyDescent="0.3">
      <c r="A126" s="1"/>
      <c r="B126" s="5" t="s">
        <v>37</v>
      </c>
      <c r="C126" s="5" t="s">
        <v>506</v>
      </c>
      <c r="D126" s="5" t="s">
        <v>507</v>
      </c>
      <c r="E126" s="4" t="s">
        <v>508</v>
      </c>
      <c r="F126" s="4" t="s">
        <v>509</v>
      </c>
      <c r="G126" s="6" t="s">
        <v>510</v>
      </c>
      <c r="H126" s="8">
        <v>0</v>
      </c>
      <c r="I126" s="5" t="s">
        <v>156</v>
      </c>
      <c r="J126" s="5" t="s">
        <v>168</v>
      </c>
      <c r="K126" s="5" t="s">
        <v>158</v>
      </c>
      <c r="L126" s="5" t="s">
        <v>173</v>
      </c>
      <c r="M126" s="8">
        <v>17511</v>
      </c>
      <c r="N126" s="5" t="s">
        <v>160</v>
      </c>
    </row>
    <row r="127" spans="1:14" ht="26.4" x14ac:dyDescent="0.3">
      <c r="A127" s="1"/>
      <c r="B127" s="5" t="s">
        <v>37</v>
      </c>
      <c r="C127" s="5" t="s">
        <v>163</v>
      </c>
      <c r="D127" s="5" t="s">
        <v>511</v>
      </c>
      <c r="E127" s="4" t="s">
        <v>153</v>
      </c>
      <c r="F127" s="4" t="s">
        <v>154</v>
      </c>
      <c r="G127" s="6" t="s">
        <v>512</v>
      </c>
      <c r="H127" s="8">
        <v>0</v>
      </c>
      <c r="I127" s="5" t="s">
        <v>156</v>
      </c>
      <c r="J127" s="5" t="s">
        <v>157</v>
      </c>
      <c r="K127" s="5" t="s">
        <v>158</v>
      </c>
      <c r="L127" s="5" t="s">
        <v>159</v>
      </c>
      <c r="M127" s="8">
        <v>17395</v>
      </c>
      <c r="N127" s="5" t="s">
        <v>160</v>
      </c>
    </row>
    <row r="128" spans="1:14" ht="39.6" x14ac:dyDescent="0.3">
      <c r="A128" s="1"/>
      <c r="B128" s="5" t="s">
        <v>37</v>
      </c>
      <c r="C128" s="5" t="s">
        <v>163</v>
      </c>
      <c r="D128" s="5" t="s">
        <v>511</v>
      </c>
      <c r="E128" s="4" t="s">
        <v>170</v>
      </c>
      <c r="F128" s="4" t="s">
        <v>261</v>
      </c>
      <c r="G128" s="6" t="s">
        <v>513</v>
      </c>
      <c r="H128" s="8">
        <v>0</v>
      </c>
      <c r="I128" s="5" t="s">
        <v>156</v>
      </c>
      <c r="J128" s="5" t="s">
        <v>157</v>
      </c>
      <c r="K128" s="5" t="s">
        <v>158</v>
      </c>
      <c r="L128" s="5" t="s">
        <v>179</v>
      </c>
      <c r="M128" s="8">
        <v>17395</v>
      </c>
      <c r="N128" s="5" t="s">
        <v>160</v>
      </c>
    </row>
    <row r="129" spans="1:14" ht="39.6" x14ac:dyDescent="0.3">
      <c r="A129" s="1"/>
      <c r="B129" s="5" t="s">
        <v>37</v>
      </c>
      <c r="C129" s="5" t="s">
        <v>163</v>
      </c>
      <c r="D129" s="5" t="s">
        <v>514</v>
      </c>
      <c r="E129" s="4" t="s">
        <v>515</v>
      </c>
      <c r="F129" s="4" t="s">
        <v>516</v>
      </c>
      <c r="G129" s="6" t="s">
        <v>517</v>
      </c>
      <c r="H129" s="8">
        <v>0</v>
      </c>
      <c r="I129" s="5" t="s">
        <v>156</v>
      </c>
      <c r="J129" s="5" t="s">
        <v>168</v>
      </c>
      <c r="K129" s="5" t="s">
        <v>158</v>
      </c>
      <c r="L129" s="5" t="s">
        <v>179</v>
      </c>
      <c r="M129" s="8">
        <v>17412</v>
      </c>
      <c r="N129" s="5" t="s">
        <v>160</v>
      </c>
    </row>
    <row r="130" spans="1:14" ht="39.6" x14ac:dyDescent="0.3">
      <c r="A130" s="1"/>
      <c r="B130" s="5" t="s">
        <v>37</v>
      </c>
      <c r="C130" s="5" t="s">
        <v>163</v>
      </c>
      <c r="D130" s="5" t="s">
        <v>518</v>
      </c>
      <c r="E130" s="4" t="s">
        <v>515</v>
      </c>
      <c r="F130" s="4" t="s">
        <v>516</v>
      </c>
      <c r="G130" s="6" t="s">
        <v>517</v>
      </c>
      <c r="H130" s="8">
        <v>0</v>
      </c>
      <c r="I130" s="5" t="s">
        <v>156</v>
      </c>
      <c r="J130" s="5" t="s">
        <v>168</v>
      </c>
      <c r="K130" s="5" t="s">
        <v>158</v>
      </c>
      <c r="L130" s="5" t="s">
        <v>179</v>
      </c>
      <c r="M130" s="8">
        <v>17399</v>
      </c>
      <c r="N130" s="5" t="s">
        <v>160</v>
      </c>
    </row>
    <row r="131" spans="1:14" x14ac:dyDescent="0.3">
      <c r="A131" s="1"/>
      <c r="B131" s="5" t="s">
        <v>37</v>
      </c>
      <c r="C131" s="5" t="s">
        <v>519</v>
      </c>
      <c r="D131" s="5" t="s">
        <v>520</v>
      </c>
      <c r="E131" s="4" t="s">
        <v>153</v>
      </c>
      <c r="F131" s="4" t="s">
        <v>154</v>
      </c>
      <c r="G131" s="6" t="s">
        <v>521</v>
      </c>
      <c r="H131" s="8">
        <v>0</v>
      </c>
      <c r="I131" s="5" t="s">
        <v>156</v>
      </c>
      <c r="J131" s="5" t="s">
        <v>168</v>
      </c>
      <c r="K131" s="5" t="s">
        <v>158</v>
      </c>
      <c r="L131" s="5" t="s">
        <v>159</v>
      </c>
      <c r="M131" s="8">
        <v>25036</v>
      </c>
      <c r="N131" s="5" t="s">
        <v>160</v>
      </c>
    </row>
    <row r="132" spans="1:14" ht="52.8" x14ac:dyDescent="0.3">
      <c r="A132" s="1"/>
      <c r="B132" s="5" t="s">
        <v>37</v>
      </c>
      <c r="C132" s="5" t="s">
        <v>522</v>
      </c>
      <c r="D132" s="5" t="s">
        <v>39</v>
      </c>
      <c r="E132" s="4" t="s">
        <v>153</v>
      </c>
      <c r="F132" s="4" t="s">
        <v>154</v>
      </c>
      <c r="G132" s="6" t="s">
        <v>523</v>
      </c>
      <c r="H132" s="8">
        <v>0</v>
      </c>
      <c r="I132" s="5" t="s">
        <v>156</v>
      </c>
      <c r="J132" s="5" t="s">
        <v>157</v>
      </c>
      <c r="K132" s="5" t="s">
        <v>158</v>
      </c>
      <c r="L132" s="5" t="s">
        <v>159</v>
      </c>
      <c r="M132" s="8">
        <v>10581</v>
      </c>
      <c r="N132" s="5" t="s">
        <v>160</v>
      </c>
    </row>
    <row r="133" spans="1:14" ht="39.6" x14ac:dyDescent="0.3">
      <c r="A133" s="1"/>
      <c r="B133" s="5" t="s">
        <v>37</v>
      </c>
      <c r="C133" s="5" t="s">
        <v>522</v>
      </c>
      <c r="D133" s="5" t="s">
        <v>524</v>
      </c>
      <c r="E133" s="4" t="s">
        <v>153</v>
      </c>
      <c r="F133" s="4" t="s">
        <v>154</v>
      </c>
      <c r="G133" s="6" t="s">
        <v>525</v>
      </c>
      <c r="H133" s="8">
        <v>0</v>
      </c>
      <c r="I133" s="5" t="s">
        <v>156</v>
      </c>
      <c r="J133" s="5" t="s">
        <v>157</v>
      </c>
      <c r="K133" s="5" t="s">
        <v>158</v>
      </c>
      <c r="L133" s="5" t="s">
        <v>159</v>
      </c>
      <c r="M133" s="8">
        <v>13179</v>
      </c>
      <c r="N133" s="5" t="s">
        <v>160</v>
      </c>
    </row>
    <row r="134" spans="1:14" ht="52.8" x14ac:dyDescent="0.3">
      <c r="A134" s="1"/>
      <c r="B134" s="5" t="s">
        <v>37</v>
      </c>
      <c r="C134" s="5" t="s">
        <v>522</v>
      </c>
      <c r="D134" s="5" t="s">
        <v>183</v>
      </c>
      <c r="E134" s="4" t="s">
        <v>431</v>
      </c>
      <c r="F134" s="4" t="s">
        <v>261</v>
      </c>
      <c r="G134" s="6" t="s">
        <v>526</v>
      </c>
      <c r="H134" s="8">
        <v>0</v>
      </c>
      <c r="I134" s="5" t="s">
        <v>156</v>
      </c>
      <c r="J134" s="5" t="s">
        <v>157</v>
      </c>
      <c r="K134" s="5" t="s">
        <v>158</v>
      </c>
      <c r="L134" s="5" t="s">
        <v>242</v>
      </c>
      <c r="M134" s="8">
        <v>1372</v>
      </c>
      <c r="N134" s="5" t="s">
        <v>160</v>
      </c>
    </row>
    <row r="135" spans="1:14" ht="66" x14ac:dyDescent="0.3">
      <c r="A135" s="1"/>
      <c r="B135" s="5" t="s">
        <v>37</v>
      </c>
      <c r="C135" s="5" t="s">
        <v>427</v>
      </c>
      <c r="D135" s="5" t="s">
        <v>527</v>
      </c>
      <c r="E135" s="4" t="s">
        <v>528</v>
      </c>
      <c r="F135" s="4" t="s">
        <v>529</v>
      </c>
      <c r="G135" s="6" t="s">
        <v>530</v>
      </c>
      <c r="H135" s="8">
        <v>0</v>
      </c>
      <c r="I135" s="5" t="s">
        <v>156</v>
      </c>
      <c r="J135" s="5" t="s">
        <v>157</v>
      </c>
      <c r="K135" s="5" t="s">
        <v>158</v>
      </c>
      <c r="L135" s="5" t="s">
        <v>173</v>
      </c>
      <c r="M135" s="8">
        <v>13538</v>
      </c>
      <c r="N135" s="5" t="s">
        <v>160</v>
      </c>
    </row>
    <row r="136" spans="1:14" ht="26.4" x14ac:dyDescent="0.3">
      <c r="A136" s="1"/>
      <c r="B136" s="5" t="s">
        <v>37</v>
      </c>
      <c r="C136" s="5" t="s">
        <v>531</v>
      </c>
      <c r="D136" s="5" t="s">
        <v>532</v>
      </c>
      <c r="E136" s="4" t="s">
        <v>153</v>
      </c>
      <c r="F136" s="4" t="s">
        <v>154</v>
      </c>
      <c r="G136" s="6" t="s">
        <v>533</v>
      </c>
      <c r="H136" s="8">
        <v>0</v>
      </c>
      <c r="I136" s="5" t="s">
        <v>156</v>
      </c>
      <c r="J136" s="5" t="s">
        <v>168</v>
      </c>
      <c r="K136" s="5" t="s">
        <v>158</v>
      </c>
      <c r="L136" s="5" t="s">
        <v>159</v>
      </c>
      <c r="M136" s="8">
        <v>14341</v>
      </c>
      <c r="N136" s="5" t="s">
        <v>160</v>
      </c>
    </row>
    <row r="137" spans="1:14" ht="52.8" x14ac:dyDescent="0.3">
      <c r="A137" s="1"/>
      <c r="B137" s="5" t="s">
        <v>37</v>
      </c>
      <c r="C137" s="5" t="s">
        <v>534</v>
      </c>
      <c r="D137" s="5" t="s">
        <v>535</v>
      </c>
      <c r="E137" s="4" t="s">
        <v>153</v>
      </c>
      <c r="F137" s="4" t="s">
        <v>154</v>
      </c>
      <c r="G137" s="6" t="s">
        <v>484</v>
      </c>
      <c r="H137" s="8">
        <v>0</v>
      </c>
      <c r="I137" s="5" t="s">
        <v>156</v>
      </c>
      <c r="J137" s="5" t="s">
        <v>157</v>
      </c>
      <c r="K137" s="5" t="s">
        <v>158</v>
      </c>
      <c r="L137" s="5" t="s">
        <v>159</v>
      </c>
      <c r="M137" s="8">
        <v>17433</v>
      </c>
      <c r="N137" s="5" t="s">
        <v>160</v>
      </c>
    </row>
    <row r="138" spans="1:14" ht="39.6" x14ac:dyDescent="0.3">
      <c r="A138" s="1"/>
      <c r="B138" s="5" t="s">
        <v>37</v>
      </c>
      <c r="C138" s="5" t="s">
        <v>534</v>
      </c>
      <c r="D138" s="5" t="s">
        <v>536</v>
      </c>
      <c r="E138" s="4" t="s">
        <v>153</v>
      </c>
      <c r="F138" s="4" t="s">
        <v>154</v>
      </c>
      <c r="G138" s="6" t="s">
        <v>537</v>
      </c>
      <c r="H138" s="8">
        <v>0</v>
      </c>
      <c r="I138" s="5" t="s">
        <v>156</v>
      </c>
      <c r="J138" s="5" t="s">
        <v>157</v>
      </c>
      <c r="K138" s="5" t="s">
        <v>158</v>
      </c>
      <c r="L138" s="5" t="s">
        <v>159</v>
      </c>
      <c r="M138" s="8">
        <v>17424</v>
      </c>
      <c r="N138" s="5" t="s">
        <v>160</v>
      </c>
    </row>
    <row r="139" spans="1:14" ht="26.4" x14ac:dyDescent="0.3">
      <c r="A139" s="1"/>
      <c r="B139" s="5" t="s">
        <v>37</v>
      </c>
      <c r="C139" s="5" t="s">
        <v>534</v>
      </c>
      <c r="D139" s="5" t="s">
        <v>538</v>
      </c>
      <c r="E139" s="4" t="s">
        <v>153</v>
      </c>
      <c r="F139" s="4" t="s">
        <v>154</v>
      </c>
      <c r="G139" s="6" t="s">
        <v>539</v>
      </c>
      <c r="H139" s="8">
        <v>0</v>
      </c>
      <c r="I139" s="5" t="s">
        <v>156</v>
      </c>
      <c r="J139" s="5" t="s">
        <v>168</v>
      </c>
      <c r="K139" s="5" t="s">
        <v>158</v>
      </c>
      <c r="L139" s="5" t="s">
        <v>159</v>
      </c>
      <c r="M139" s="8">
        <v>17437</v>
      </c>
      <c r="N139" s="5" t="s">
        <v>160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2" t="s">
        <v>0</v>
      </c>
      <c r="B3" s="163"/>
      <c r="C3" s="163"/>
      <c r="D3" s="163"/>
      <c r="E3" s="163"/>
      <c r="F3" s="165"/>
    </row>
    <row r="4" spans="1:6" ht="0" hidden="1" customHeight="1" x14ac:dyDescent="0.3">
      <c r="A4" s="1"/>
      <c r="B4" s="1"/>
      <c r="C4" s="1"/>
      <c r="D4" s="1"/>
      <c r="E4" s="1"/>
    </row>
    <row r="5" spans="1:6" ht="30" customHeight="1" x14ac:dyDescent="0.3">
      <c r="A5" s="2" t="s">
        <v>540</v>
      </c>
      <c r="B5" s="1"/>
      <c r="C5" s="1"/>
      <c r="D5" s="1"/>
      <c r="E5" s="1"/>
    </row>
    <row r="6" spans="1:6" ht="34.950000000000003" customHeight="1" x14ac:dyDescent="0.3">
      <c r="A6" s="3" t="s">
        <v>3</v>
      </c>
      <c r="B6" s="3" t="s">
        <v>5</v>
      </c>
      <c r="C6" s="3" t="s">
        <v>4</v>
      </c>
      <c r="D6" s="3" t="s">
        <v>6</v>
      </c>
      <c r="E6" s="3" t="s">
        <v>541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H47" activePane="bottomRight" state="frozen"/>
      <selection pane="topRight" activeCell="C1" sqref="C1"/>
      <selection pane="bottomLeft" activeCell="A11" sqref="A11"/>
      <selection pane="bottomRight" activeCell="FE10" sqref="FE1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67" t="s">
        <v>542</v>
      </c>
      <c r="B5" s="168"/>
      <c r="C5" s="168"/>
      <c r="D5" s="168"/>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c r="CY5" s="168"/>
      <c r="CZ5" s="168"/>
      <c r="DA5" s="168"/>
      <c r="DB5" s="168"/>
      <c r="DC5" s="168"/>
      <c r="DD5" s="168"/>
      <c r="DE5" s="168"/>
      <c r="DF5" s="168"/>
      <c r="DG5" s="168"/>
      <c r="DH5" s="168"/>
      <c r="DI5" s="168"/>
      <c r="DJ5" s="168"/>
      <c r="DK5" s="168"/>
      <c r="DL5" s="168"/>
      <c r="DM5" s="168"/>
      <c r="DN5" s="168"/>
      <c r="DO5" s="168"/>
      <c r="DP5" s="168"/>
      <c r="DQ5" s="168"/>
      <c r="DR5" s="168"/>
      <c r="DS5" s="168"/>
      <c r="DT5" s="168"/>
      <c r="DU5" s="168"/>
      <c r="DV5" s="168"/>
      <c r="DW5" s="168"/>
      <c r="DX5" s="168"/>
      <c r="DY5" s="168"/>
      <c r="DZ5" s="168"/>
      <c r="EA5" s="168"/>
      <c r="EB5" s="168"/>
      <c r="EC5" s="168"/>
      <c r="ED5" s="168"/>
      <c r="EE5" s="168"/>
      <c r="EF5" s="168"/>
      <c r="EG5" s="168"/>
      <c r="EH5" s="168"/>
      <c r="EI5" s="168"/>
      <c r="EJ5" s="168"/>
      <c r="EK5" s="168"/>
      <c r="EL5" s="168"/>
      <c r="EM5" s="168"/>
      <c r="EN5" s="168"/>
      <c r="EO5" s="168"/>
      <c r="EP5" s="168"/>
      <c r="EQ5" s="168"/>
      <c r="ER5" s="168"/>
      <c r="ES5" s="168"/>
      <c r="ET5" s="168"/>
      <c r="EU5" s="168"/>
      <c r="EV5" s="168"/>
      <c r="EW5" s="168"/>
      <c r="EX5" s="168"/>
      <c r="EY5" s="168"/>
      <c r="EZ5" s="168"/>
      <c r="FA5" s="168"/>
      <c r="FB5" s="168"/>
      <c r="FC5" s="168"/>
      <c r="FD5" s="168"/>
      <c r="FE5" s="168"/>
      <c r="FF5" s="168"/>
      <c r="FG5" s="168"/>
      <c r="FH5" s="168"/>
      <c r="FI5" s="168"/>
      <c r="FJ5" s="168"/>
      <c r="FK5" s="168"/>
      <c r="FL5" s="1"/>
      <c r="FM5" s="170" t="s">
        <v>543</v>
      </c>
      <c r="FN5" s="169"/>
      <c r="FO5" s="169"/>
      <c r="FP5" s="169"/>
      <c r="FQ5" s="169"/>
      <c r="FR5" s="169"/>
      <c r="FS5" s="169"/>
      <c r="FT5" s="169"/>
      <c r="FU5" s="169"/>
    </row>
    <row r="6" spans="1:177" ht="22.05" hidden="1" customHeight="1" x14ac:dyDescent="0.3">
      <c r="A6" s="166" t="s">
        <v>43</v>
      </c>
      <c r="B6" s="166" t="s">
        <v>544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66" t="s">
        <v>545</v>
      </c>
      <c r="FL6" s="1"/>
      <c r="FM6" s="10">
        <v>221</v>
      </c>
      <c r="FN6" s="10">
        <v>222</v>
      </c>
      <c r="FO6" s="10">
        <v>224</v>
      </c>
      <c r="FP6" s="10">
        <v>2187</v>
      </c>
      <c r="FQ6" s="10">
        <v>227</v>
      </c>
      <c r="FR6" s="10">
        <v>49400</v>
      </c>
      <c r="FS6" s="10">
        <v>199</v>
      </c>
      <c r="FT6" s="10">
        <v>200</v>
      </c>
      <c r="FU6" s="169" t="s">
        <v>546</v>
      </c>
    </row>
    <row r="7" spans="1:177" ht="15" hidden="1" customHeight="1" x14ac:dyDescent="0.3">
      <c r="A7" s="166"/>
      <c r="B7" s="166"/>
      <c r="C7" s="9" t="s">
        <v>547</v>
      </c>
      <c r="D7" s="9" t="s">
        <v>548</v>
      </c>
      <c r="E7" s="9" t="s">
        <v>548</v>
      </c>
      <c r="F7" s="9" t="s">
        <v>549</v>
      </c>
      <c r="G7" s="9" t="s">
        <v>549</v>
      </c>
      <c r="H7" s="9" t="s">
        <v>549</v>
      </c>
      <c r="I7" s="9" t="s">
        <v>549</v>
      </c>
      <c r="J7" s="9" t="s">
        <v>548</v>
      </c>
      <c r="K7" s="9" t="s">
        <v>548</v>
      </c>
      <c r="L7" s="9" t="s">
        <v>548</v>
      </c>
      <c r="M7" s="9" t="s">
        <v>548</v>
      </c>
      <c r="N7" s="9" t="s">
        <v>548</v>
      </c>
      <c r="O7" s="9" t="s">
        <v>548</v>
      </c>
      <c r="P7" s="9" t="s">
        <v>548</v>
      </c>
      <c r="Q7" s="9" t="s">
        <v>548</v>
      </c>
      <c r="R7" s="9" t="s">
        <v>548</v>
      </c>
      <c r="S7" s="9" t="s">
        <v>548</v>
      </c>
      <c r="T7" s="9" t="s">
        <v>548</v>
      </c>
      <c r="U7" s="9" t="s">
        <v>548</v>
      </c>
      <c r="V7" s="9" t="s">
        <v>548</v>
      </c>
      <c r="W7" s="9" t="s">
        <v>548</v>
      </c>
      <c r="X7" s="9" t="s">
        <v>547</v>
      </c>
      <c r="Y7" s="9" t="s">
        <v>547</v>
      </c>
      <c r="Z7" s="9" t="s">
        <v>547</v>
      </c>
      <c r="AA7" s="9" t="s">
        <v>548</v>
      </c>
      <c r="AB7" s="9" t="s">
        <v>547</v>
      </c>
      <c r="AC7" s="9" t="s">
        <v>547</v>
      </c>
      <c r="AD7" s="9" t="s">
        <v>547</v>
      </c>
      <c r="AE7" s="9" t="s">
        <v>547</v>
      </c>
      <c r="AF7" s="9" t="s">
        <v>547</v>
      </c>
      <c r="AG7" s="9" t="s">
        <v>547</v>
      </c>
      <c r="AH7" s="9" t="s">
        <v>547</v>
      </c>
      <c r="AI7" s="9" t="s">
        <v>547</v>
      </c>
      <c r="AJ7" s="9" t="s">
        <v>548</v>
      </c>
      <c r="AK7" s="9" t="s">
        <v>549</v>
      </c>
      <c r="AL7" s="9" t="s">
        <v>549</v>
      </c>
      <c r="AM7" s="9" t="s">
        <v>549</v>
      </c>
      <c r="AN7" s="9" t="s">
        <v>548</v>
      </c>
      <c r="AO7" s="9" t="s">
        <v>548</v>
      </c>
      <c r="AP7" s="9" t="s">
        <v>548</v>
      </c>
      <c r="AQ7" s="9" t="s">
        <v>548</v>
      </c>
      <c r="AR7" s="9" t="s">
        <v>548</v>
      </c>
      <c r="AS7" s="9" t="s">
        <v>548</v>
      </c>
      <c r="AT7" s="9" t="s">
        <v>548</v>
      </c>
      <c r="AU7" s="9" t="s">
        <v>547</v>
      </c>
      <c r="AV7" s="9" t="s">
        <v>548</v>
      </c>
      <c r="AW7" s="9" t="s">
        <v>548</v>
      </c>
      <c r="AX7" s="9" t="s">
        <v>548</v>
      </c>
      <c r="AY7" s="9" t="s">
        <v>548</v>
      </c>
      <c r="AZ7" s="9" t="s">
        <v>548</v>
      </c>
      <c r="BA7" s="9" t="s">
        <v>548</v>
      </c>
      <c r="BB7" s="9" t="s">
        <v>548</v>
      </c>
      <c r="BC7" s="9" t="s">
        <v>548</v>
      </c>
      <c r="BD7" s="9" t="s">
        <v>547</v>
      </c>
      <c r="BE7" s="9" t="s">
        <v>549</v>
      </c>
      <c r="BF7" s="9" t="s">
        <v>548</v>
      </c>
      <c r="BG7" s="9" t="s">
        <v>548</v>
      </c>
      <c r="BH7" s="9" t="s">
        <v>548</v>
      </c>
      <c r="BI7" s="9" t="s">
        <v>548</v>
      </c>
      <c r="BJ7" s="9" t="s">
        <v>549</v>
      </c>
      <c r="BK7" s="9" t="s">
        <v>549</v>
      </c>
      <c r="BL7" s="9" t="s">
        <v>549</v>
      </c>
      <c r="BM7" s="9" t="s">
        <v>547</v>
      </c>
      <c r="BN7" s="9" t="s">
        <v>547</v>
      </c>
      <c r="BO7" s="9" t="s">
        <v>547</v>
      </c>
      <c r="BP7" s="9" t="s">
        <v>548</v>
      </c>
      <c r="BQ7" s="9" t="s">
        <v>548</v>
      </c>
      <c r="BR7" s="9" t="s">
        <v>548</v>
      </c>
      <c r="BS7" s="9" t="s">
        <v>548</v>
      </c>
      <c r="BT7" s="9" t="s">
        <v>548</v>
      </c>
      <c r="BU7" s="9" t="s">
        <v>548</v>
      </c>
      <c r="BV7" s="9" t="s">
        <v>548</v>
      </c>
      <c r="BW7" s="9" t="s">
        <v>547</v>
      </c>
      <c r="BX7" s="9" t="s">
        <v>547</v>
      </c>
      <c r="BY7" s="9" t="s">
        <v>547</v>
      </c>
      <c r="BZ7" s="9" t="s">
        <v>549</v>
      </c>
      <c r="CA7" s="9" t="s">
        <v>547</v>
      </c>
      <c r="CB7" s="9" t="s">
        <v>548</v>
      </c>
      <c r="CC7" s="9" t="s">
        <v>549</v>
      </c>
      <c r="CD7" s="9" t="s">
        <v>548</v>
      </c>
      <c r="CE7" s="9" t="s">
        <v>548</v>
      </c>
      <c r="CF7" s="9" t="s">
        <v>548</v>
      </c>
      <c r="CG7" s="9" t="s">
        <v>548</v>
      </c>
      <c r="CH7" s="9" t="s">
        <v>548</v>
      </c>
      <c r="CI7" s="9" t="s">
        <v>548</v>
      </c>
      <c r="CJ7" s="9" t="s">
        <v>548</v>
      </c>
      <c r="CK7" s="9" t="s">
        <v>548</v>
      </c>
      <c r="CL7" s="9" t="s">
        <v>548</v>
      </c>
      <c r="CM7" s="9" t="s">
        <v>548</v>
      </c>
      <c r="CN7" s="9" t="s">
        <v>548</v>
      </c>
      <c r="CO7" s="9" t="s">
        <v>548</v>
      </c>
      <c r="CP7" s="9" t="s">
        <v>547</v>
      </c>
      <c r="CQ7" s="9" t="s">
        <v>547</v>
      </c>
      <c r="CR7" s="9" t="s">
        <v>547</v>
      </c>
      <c r="CS7" s="9" t="s">
        <v>547</v>
      </c>
      <c r="CT7" s="9" t="s">
        <v>548</v>
      </c>
      <c r="CU7" s="9" t="s">
        <v>548</v>
      </c>
      <c r="CV7" s="9" t="s">
        <v>548</v>
      </c>
      <c r="CW7" s="9" t="s">
        <v>548</v>
      </c>
      <c r="CX7" s="9" t="s">
        <v>547</v>
      </c>
      <c r="CY7" s="9" t="s">
        <v>549</v>
      </c>
      <c r="CZ7" s="9" t="s">
        <v>549</v>
      </c>
      <c r="DA7" s="9" t="s">
        <v>549</v>
      </c>
      <c r="DB7" s="9" t="s">
        <v>548</v>
      </c>
      <c r="DC7" s="9" t="s">
        <v>549</v>
      </c>
      <c r="DD7" s="9" t="s">
        <v>549</v>
      </c>
      <c r="DE7" s="9" t="s">
        <v>547</v>
      </c>
      <c r="DF7" s="9" t="s">
        <v>547</v>
      </c>
      <c r="DG7" s="9" t="s">
        <v>548</v>
      </c>
      <c r="DH7" s="9" t="s">
        <v>548</v>
      </c>
      <c r="DI7" s="9" t="s">
        <v>548</v>
      </c>
      <c r="DJ7" s="9" t="s">
        <v>549</v>
      </c>
      <c r="DK7" s="9" t="s">
        <v>549</v>
      </c>
      <c r="DL7" s="9" t="s">
        <v>548</v>
      </c>
      <c r="DM7" s="9" t="s">
        <v>548</v>
      </c>
      <c r="DN7" s="9" t="s">
        <v>547</v>
      </c>
      <c r="DO7" s="9" t="s">
        <v>547</v>
      </c>
      <c r="DP7" s="9" t="s">
        <v>548</v>
      </c>
      <c r="DQ7" s="9" t="s">
        <v>548</v>
      </c>
      <c r="DR7" s="9" t="s">
        <v>548</v>
      </c>
      <c r="DS7" s="9" t="s">
        <v>548</v>
      </c>
      <c r="DT7" s="9" t="s">
        <v>548</v>
      </c>
      <c r="DU7" s="9" t="s">
        <v>548</v>
      </c>
      <c r="DV7" s="9" t="s">
        <v>547</v>
      </c>
      <c r="DW7" s="9" t="s">
        <v>548</v>
      </c>
      <c r="DX7" s="9" t="s">
        <v>548</v>
      </c>
      <c r="DY7" s="9" t="s">
        <v>549</v>
      </c>
      <c r="DZ7" s="9" t="s">
        <v>548</v>
      </c>
      <c r="EA7" s="9" t="s">
        <v>548</v>
      </c>
      <c r="EB7" s="9" t="s">
        <v>549</v>
      </c>
      <c r="EC7" s="9" t="s">
        <v>548</v>
      </c>
      <c r="ED7" s="9" t="s">
        <v>548</v>
      </c>
      <c r="EE7" s="9" t="s">
        <v>548</v>
      </c>
      <c r="EF7" s="9" t="s">
        <v>549</v>
      </c>
      <c r="EG7" s="9" t="s">
        <v>549</v>
      </c>
      <c r="EH7" s="9" t="s">
        <v>547</v>
      </c>
      <c r="EI7" s="9" t="s">
        <v>548</v>
      </c>
      <c r="EJ7" s="9" t="s">
        <v>548</v>
      </c>
      <c r="EK7" s="9" t="s">
        <v>548</v>
      </c>
      <c r="EL7" s="9" t="s">
        <v>548</v>
      </c>
      <c r="EM7" s="9" t="s">
        <v>548</v>
      </c>
      <c r="EN7" s="9" t="s">
        <v>548</v>
      </c>
      <c r="EO7" s="9" t="s">
        <v>547</v>
      </c>
      <c r="EP7" s="9" t="s">
        <v>547</v>
      </c>
      <c r="EQ7" s="9" t="s">
        <v>547</v>
      </c>
      <c r="ER7" s="9" t="s">
        <v>547</v>
      </c>
      <c r="ES7" s="9" t="s">
        <v>549</v>
      </c>
      <c r="ET7" s="9" t="s">
        <v>547</v>
      </c>
      <c r="EU7" s="9" t="s">
        <v>547</v>
      </c>
      <c r="EV7" s="9" t="s">
        <v>547</v>
      </c>
      <c r="EW7" s="9" t="s">
        <v>548</v>
      </c>
      <c r="EX7" s="9" t="s">
        <v>548</v>
      </c>
      <c r="EY7" s="9" t="s">
        <v>548</v>
      </c>
      <c r="EZ7" s="9" t="s">
        <v>547</v>
      </c>
      <c r="FA7" s="9" t="s">
        <v>547</v>
      </c>
      <c r="FB7" s="9" t="s">
        <v>549</v>
      </c>
      <c r="FC7" s="9" t="s">
        <v>548</v>
      </c>
      <c r="FD7" s="9" t="s">
        <v>549</v>
      </c>
      <c r="FE7" s="9" t="s">
        <v>549</v>
      </c>
      <c r="FF7" s="9" t="s">
        <v>549</v>
      </c>
      <c r="FG7" s="9" t="s">
        <v>548</v>
      </c>
      <c r="FH7" s="9" t="s">
        <v>549</v>
      </c>
      <c r="FI7" s="9" t="s">
        <v>549</v>
      </c>
      <c r="FJ7" s="9" t="s">
        <v>549</v>
      </c>
      <c r="FK7" s="166"/>
      <c r="FL7" s="1"/>
      <c r="FM7" s="10" t="s">
        <v>549</v>
      </c>
      <c r="FN7" s="10" t="s">
        <v>548</v>
      </c>
      <c r="FO7" s="10" t="s">
        <v>549</v>
      </c>
      <c r="FP7" s="10" t="s">
        <v>549</v>
      </c>
      <c r="FQ7" s="10" t="s">
        <v>549</v>
      </c>
      <c r="FR7" s="10" t="s">
        <v>549</v>
      </c>
      <c r="FS7" s="10" t="s">
        <v>549</v>
      </c>
      <c r="FT7" s="10" t="s">
        <v>549</v>
      </c>
      <c r="FU7" s="169"/>
    </row>
    <row r="8" spans="1:177" ht="15" hidden="1" customHeight="1" x14ac:dyDescent="0.3">
      <c r="A8" s="166"/>
      <c r="B8" s="166"/>
      <c r="C8" s="9" t="s">
        <v>550</v>
      </c>
      <c r="D8" s="9" t="s">
        <v>550</v>
      </c>
      <c r="E8" s="9" t="s">
        <v>550</v>
      </c>
      <c r="F8" s="9" t="s">
        <v>551</v>
      </c>
      <c r="G8" s="9" t="s">
        <v>551</v>
      </c>
      <c r="H8" s="9" t="s">
        <v>550</v>
      </c>
      <c r="I8" s="9" t="s">
        <v>550</v>
      </c>
      <c r="J8" s="9" t="s">
        <v>551</v>
      </c>
      <c r="K8" s="9" t="s">
        <v>551</v>
      </c>
      <c r="L8" s="9" t="s">
        <v>551</v>
      </c>
      <c r="M8" s="9" t="s">
        <v>551</v>
      </c>
      <c r="N8" s="9" t="s">
        <v>551</v>
      </c>
      <c r="O8" s="9" t="s">
        <v>551</v>
      </c>
      <c r="P8" s="9" t="s">
        <v>551</v>
      </c>
      <c r="Q8" s="9" t="s">
        <v>551</v>
      </c>
      <c r="R8" s="9" t="s">
        <v>550</v>
      </c>
      <c r="S8" s="9" t="s">
        <v>550</v>
      </c>
      <c r="T8" s="9" t="s">
        <v>551</v>
      </c>
      <c r="U8" s="9" t="s">
        <v>551</v>
      </c>
      <c r="V8" s="9" t="s">
        <v>551</v>
      </c>
      <c r="W8" s="9" t="s">
        <v>551</v>
      </c>
      <c r="X8" s="9" t="s">
        <v>550</v>
      </c>
      <c r="Y8" s="9" t="s">
        <v>550</v>
      </c>
      <c r="Z8" s="9" t="s">
        <v>550</v>
      </c>
      <c r="AA8" s="9" t="s">
        <v>551</v>
      </c>
      <c r="AB8" s="9" t="s">
        <v>550</v>
      </c>
      <c r="AC8" s="9" t="s">
        <v>550</v>
      </c>
      <c r="AD8" s="9" t="s">
        <v>550</v>
      </c>
      <c r="AE8" s="9" t="s">
        <v>550</v>
      </c>
      <c r="AF8" s="9" t="s">
        <v>551</v>
      </c>
      <c r="AG8" s="9" t="s">
        <v>551</v>
      </c>
      <c r="AH8" s="9" t="s">
        <v>551</v>
      </c>
      <c r="AI8" s="9" t="s">
        <v>550</v>
      </c>
      <c r="AJ8" s="9" t="s">
        <v>550</v>
      </c>
      <c r="AK8" s="9" t="s">
        <v>551</v>
      </c>
      <c r="AL8" s="9" t="s">
        <v>551</v>
      </c>
      <c r="AM8" s="9" t="s">
        <v>551</v>
      </c>
      <c r="AN8" s="9" t="s">
        <v>550</v>
      </c>
      <c r="AO8" s="9" t="s">
        <v>550</v>
      </c>
      <c r="AP8" s="9" t="s">
        <v>550</v>
      </c>
      <c r="AQ8" s="9" t="s">
        <v>550</v>
      </c>
      <c r="AR8" s="9" t="s">
        <v>550</v>
      </c>
      <c r="AS8" s="9" t="s">
        <v>550</v>
      </c>
      <c r="AT8" s="9" t="s">
        <v>550</v>
      </c>
      <c r="AU8" s="9" t="s">
        <v>550</v>
      </c>
      <c r="AV8" s="9" t="s">
        <v>551</v>
      </c>
      <c r="AW8" s="9" t="s">
        <v>551</v>
      </c>
      <c r="AX8" s="9" t="s">
        <v>551</v>
      </c>
      <c r="AY8" s="9" t="s">
        <v>550</v>
      </c>
      <c r="AZ8" s="9" t="s">
        <v>550</v>
      </c>
      <c r="BA8" s="9" t="s">
        <v>550</v>
      </c>
      <c r="BB8" s="9" t="s">
        <v>550</v>
      </c>
      <c r="BC8" s="9" t="s">
        <v>550</v>
      </c>
      <c r="BD8" s="9" t="s">
        <v>550</v>
      </c>
      <c r="BE8" s="9" t="s">
        <v>550</v>
      </c>
      <c r="BF8" s="9" t="s">
        <v>550</v>
      </c>
      <c r="BG8" s="9" t="s">
        <v>550</v>
      </c>
      <c r="BH8" s="9" t="s">
        <v>550</v>
      </c>
      <c r="BI8" s="9" t="s">
        <v>550</v>
      </c>
      <c r="BJ8" s="9" t="s">
        <v>551</v>
      </c>
      <c r="BK8" s="9" t="s">
        <v>551</v>
      </c>
      <c r="BL8" s="9" t="s">
        <v>551</v>
      </c>
      <c r="BM8" s="9" t="s">
        <v>551</v>
      </c>
      <c r="BN8" s="9" t="s">
        <v>551</v>
      </c>
      <c r="BO8" s="9" t="s">
        <v>551</v>
      </c>
      <c r="BP8" s="9" t="s">
        <v>550</v>
      </c>
      <c r="BQ8" s="9" t="s">
        <v>551</v>
      </c>
      <c r="BR8" s="9" t="s">
        <v>551</v>
      </c>
      <c r="BS8" s="9" t="s">
        <v>551</v>
      </c>
      <c r="BT8" s="9" t="s">
        <v>551</v>
      </c>
      <c r="BU8" s="9" t="s">
        <v>551</v>
      </c>
      <c r="BV8" s="9" t="s">
        <v>551</v>
      </c>
      <c r="BW8" s="9" t="s">
        <v>551</v>
      </c>
      <c r="BX8" s="9" t="s">
        <v>551</v>
      </c>
      <c r="BY8" s="9" t="s">
        <v>551</v>
      </c>
      <c r="BZ8" s="9" t="s">
        <v>550</v>
      </c>
      <c r="CA8" s="9" t="s">
        <v>551</v>
      </c>
      <c r="CB8" s="9" t="s">
        <v>551</v>
      </c>
      <c r="CC8" s="9" t="s">
        <v>550</v>
      </c>
      <c r="CD8" s="9" t="s">
        <v>550</v>
      </c>
      <c r="CE8" s="9" t="s">
        <v>550</v>
      </c>
      <c r="CF8" s="9" t="s">
        <v>550</v>
      </c>
      <c r="CG8" s="9" t="s">
        <v>550</v>
      </c>
      <c r="CH8" s="9" t="s">
        <v>550</v>
      </c>
      <c r="CI8" s="9" t="s">
        <v>551</v>
      </c>
      <c r="CJ8" s="9" t="s">
        <v>551</v>
      </c>
      <c r="CK8" s="9" t="s">
        <v>551</v>
      </c>
      <c r="CL8" s="9" t="s">
        <v>551</v>
      </c>
      <c r="CM8" s="9" t="s">
        <v>551</v>
      </c>
      <c r="CN8" s="9" t="s">
        <v>551</v>
      </c>
      <c r="CO8" s="9" t="s">
        <v>551</v>
      </c>
      <c r="CP8" s="9" t="s">
        <v>551</v>
      </c>
      <c r="CQ8" s="9" t="s">
        <v>551</v>
      </c>
      <c r="CR8" s="9" t="s">
        <v>551</v>
      </c>
      <c r="CS8" s="9" t="s">
        <v>551</v>
      </c>
      <c r="CT8" s="9" t="s">
        <v>551</v>
      </c>
      <c r="CU8" s="9" t="s">
        <v>551</v>
      </c>
      <c r="CV8" s="9" t="s">
        <v>552</v>
      </c>
      <c r="CW8" s="9" t="s">
        <v>553</v>
      </c>
      <c r="CX8" s="9" t="s">
        <v>552</v>
      </c>
      <c r="CY8" s="9" t="s">
        <v>553</v>
      </c>
      <c r="CZ8" s="9" t="s">
        <v>552</v>
      </c>
      <c r="DA8" s="9" t="s">
        <v>550</v>
      </c>
      <c r="DB8" s="9" t="s">
        <v>550</v>
      </c>
      <c r="DC8" s="9" t="s">
        <v>550</v>
      </c>
      <c r="DD8" s="9" t="s">
        <v>550</v>
      </c>
      <c r="DE8" s="9" t="s">
        <v>552</v>
      </c>
      <c r="DF8" s="9" t="s">
        <v>550</v>
      </c>
      <c r="DG8" s="9" t="s">
        <v>550</v>
      </c>
      <c r="DH8" s="9" t="s">
        <v>550</v>
      </c>
      <c r="DI8" s="9" t="s">
        <v>550</v>
      </c>
      <c r="DJ8" s="9" t="s">
        <v>550</v>
      </c>
      <c r="DK8" s="9" t="s">
        <v>550</v>
      </c>
      <c r="DL8" s="9" t="s">
        <v>550</v>
      </c>
      <c r="DM8" s="9" t="s">
        <v>550</v>
      </c>
      <c r="DN8" s="9" t="s">
        <v>552</v>
      </c>
      <c r="DO8" s="9" t="s">
        <v>552</v>
      </c>
      <c r="DP8" s="9" t="s">
        <v>553</v>
      </c>
      <c r="DQ8" s="9" t="s">
        <v>553</v>
      </c>
      <c r="DR8" s="9" t="s">
        <v>551</v>
      </c>
      <c r="DS8" s="9" t="s">
        <v>551</v>
      </c>
      <c r="DT8" s="9" t="s">
        <v>551</v>
      </c>
      <c r="DU8" s="9" t="s">
        <v>551</v>
      </c>
      <c r="DV8" s="9" t="s">
        <v>552</v>
      </c>
      <c r="DW8" s="9" t="s">
        <v>550</v>
      </c>
      <c r="DX8" s="9" t="s">
        <v>550</v>
      </c>
      <c r="DY8" s="9" t="s">
        <v>550</v>
      </c>
      <c r="DZ8" s="9" t="s">
        <v>550</v>
      </c>
      <c r="EA8" s="9" t="s">
        <v>550</v>
      </c>
      <c r="EB8" s="9" t="s">
        <v>550</v>
      </c>
      <c r="EC8" s="9" t="s">
        <v>550</v>
      </c>
      <c r="ED8" s="9" t="s">
        <v>550</v>
      </c>
      <c r="EE8" s="9" t="s">
        <v>550</v>
      </c>
      <c r="EF8" s="9" t="s">
        <v>553</v>
      </c>
      <c r="EG8" s="9" t="s">
        <v>553</v>
      </c>
      <c r="EH8" s="9" t="s">
        <v>552</v>
      </c>
      <c r="EI8" s="9" t="s">
        <v>553</v>
      </c>
      <c r="EJ8" s="9" t="s">
        <v>553</v>
      </c>
      <c r="EK8" s="9" t="s">
        <v>553</v>
      </c>
      <c r="EL8" s="9" t="s">
        <v>553</v>
      </c>
      <c r="EM8" s="9" t="s">
        <v>550</v>
      </c>
      <c r="EN8" s="9" t="s">
        <v>550</v>
      </c>
      <c r="EO8" s="9" t="s">
        <v>550</v>
      </c>
      <c r="EP8" s="9" t="s">
        <v>550</v>
      </c>
      <c r="EQ8" s="9" t="s">
        <v>550</v>
      </c>
      <c r="ER8" s="9" t="s">
        <v>550</v>
      </c>
      <c r="ES8" s="9" t="s">
        <v>553</v>
      </c>
      <c r="ET8" s="9" t="s">
        <v>552</v>
      </c>
      <c r="EU8" s="9" t="s">
        <v>552</v>
      </c>
      <c r="EV8" s="9" t="s">
        <v>552</v>
      </c>
      <c r="EW8" s="9" t="s">
        <v>550</v>
      </c>
      <c r="EX8" s="9" t="s">
        <v>553</v>
      </c>
      <c r="EY8" s="9" t="s">
        <v>553</v>
      </c>
      <c r="EZ8" s="9" t="s">
        <v>552</v>
      </c>
      <c r="FA8" s="9" t="s">
        <v>552</v>
      </c>
      <c r="FB8" s="9" t="s">
        <v>550</v>
      </c>
      <c r="FC8" s="9" t="s">
        <v>550</v>
      </c>
      <c r="FD8" s="9" t="s">
        <v>551</v>
      </c>
      <c r="FE8" s="9" t="s">
        <v>551</v>
      </c>
      <c r="FF8" s="9" t="s">
        <v>551</v>
      </c>
      <c r="FG8" s="9" t="s">
        <v>551</v>
      </c>
      <c r="FH8" s="9" t="s">
        <v>551</v>
      </c>
      <c r="FI8" s="9" t="s">
        <v>551</v>
      </c>
      <c r="FJ8" s="9" t="s">
        <v>551</v>
      </c>
      <c r="FK8" s="166"/>
      <c r="FL8" s="1"/>
      <c r="FM8" s="10" t="s">
        <v>550</v>
      </c>
      <c r="FN8" s="10" t="s">
        <v>550</v>
      </c>
      <c r="FO8" s="10" t="s">
        <v>550</v>
      </c>
      <c r="FP8" s="10" t="s">
        <v>550</v>
      </c>
      <c r="FQ8" s="10" t="s">
        <v>551</v>
      </c>
      <c r="FR8" s="10" t="s">
        <v>551</v>
      </c>
      <c r="FS8" s="10" t="s">
        <v>550</v>
      </c>
      <c r="FT8" s="10" t="s">
        <v>550</v>
      </c>
      <c r="FU8" s="169"/>
    </row>
    <row r="9" spans="1:177" ht="40.049999999999997" customHeight="1" x14ac:dyDescent="0.3">
      <c r="A9" s="166"/>
      <c r="B9" s="166"/>
      <c r="C9" s="11" t="s">
        <v>554</v>
      </c>
      <c r="D9" s="11" t="s">
        <v>55</v>
      </c>
      <c r="E9" s="11" t="s">
        <v>55</v>
      </c>
      <c r="F9" s="11" t="s">
        <v>55</v>
      </c>
      <c r="G9" s="11" t="s">
        <v>55</v>
      </c>
      <c r="H9" s="11" t="s">
        <v>89</v>
      </c>
      <c r="I9" s="11" t="s">
        <v>89</v>
      </c>
      <c r="J9" s="11" t="s">
        <v>128</v>
      </c>
      <c r="K9" s="11" t="s">
        <v>128</v>
      </c>
      <c r="L9" s="11" t="s">
        <v>79</v>
      </c>
      <c r="M9" s="11" t="s">
        <v>79</v>
      </c>
      <c r="N9" s="11" t="s">
        <v>79</v>
      </c>
      <c r="O9" s="11" t="s">
        <v>79</v>
      </c>
      <c r="P9" s="11" t="s">
        <v>79</v>
      </c>
      <c r="Q9" s="11" t="s">
        <v>79</v>
      </c>
      <c r="R9" s="11" t="s">
        <v>79</v>
      </c>
      <c r="S9" s="11" t="s">
        <v>79</v>
      </c>
      <c r="T9" s="11" t="s">
        <v>555</v>
      </c>
      <c r="U9" s="11" t="s">
        <v>555</v>
      </c>
      <c r="V9" s="11" t="s">
        <v>555</v>
      </c>
      <c r="W9" s="11" t="s">
        <v>555</v>
      </c>
      <c r="X9" s="11" t="s">
        <v>556</v>
      </c>
      <c r="Y9" s="11" t="s">
        <v>223</v>
      </c>
      <c r="Z9" s="11" t="s">
        <v>223</v>
      </c>
      <c r="AA9" s="11" t="s">
        <v>223</v>
      </c>
      <c r="AB9" s="11" t="s">
        <v>50</v>
      </c>
      <c r="AC9" s="11" t="s">
        <v>50</v>
      </c>
      <c r="AD9" s="11" t="s">
        <v>50</v>
      </c>
      <c r="AE9" s="11" t="s">
        <v>50</v>
      </c>
      <c r="AF9" s="11" t="s">
        <v>50</v>
      </c>
      <c r="AG9" s="11" t="s">
        <v>50</v>
      </c>
      <c r="AH9" s="11" t="s">
        <v>50</v>
      </c>
      <c r="AI9" s="11" t="s">
        <v>557</v>
      </c>
      <c r="AJ9" s="11" t="s">
        <v>558</v>
      </c>
      <c r="AK9" s="11" t="s">
        <v>326</v>
      </c>
      <c r="AL9" s="11" t="s">
        <v>559</v>
      </c>
      <c r="AM9" s="11" t="s">
        <v>559</v>
      </c>
      <c r="AN9" s="11" t="s">
        <v>257</v>
      </c>
      <c r="AO9" s="11" t="s">
        <v>257</v>
      </c>
      <c r="AP9" s="11" t="s">
        <v>560</v>
      </c>
      <c r="AQ9" s="11" t="s">
        <v>561</v>
      </c>
      <c r="AR9" s="11" t="s">
        <v>561</v>
      </c>
      <c r="AS9" s="11" t="s">
        <v>562</v>
      </c>
      <c r="AT9" s="11" t="s">
        <v>188</v>
      </c>
      <c r="AU9" s="11" t="s">
        <v>563</v>
      </c>
      <c r="AV9" s="11" t="s">
        <v>76</v>
      </c>
      <c r="AW9" s="11" t="s">
        <v>76</v>
      </c>
      <c r="AX9" s="11" t="s">
        <v>76</v>
      </c>
      <c r="AY9" s="11" t="s">
        <v>119</v>
      </c>
      <c r="AZ9" s="11" t="s">
        <v>119</v>
      </c>
      <c r="BA9" s="11" t="s">
        <v>119</v>
      </c>
      <c r="BB9" s="11" t="s">
        <v>119</v>
      </c>
      <c r="BC9" s="11" t="s">
        <v>119</v>
      </c>
      <c r="BD9" s="11" t="s">
        <v>119</v>
      </c>
      <c r="BE9" s="11" t="s">
        <v>119</v>
      </c>
      <c r="BF9" s="11" t="s">
        <v>119</v>
      </c>
      <c r="BG9" s="11" t="s">
        <v>564</v>
      </c>
      <c r="BH9" s="11" t="s">
        <v>564</v>
      </c>
      <c r="BI9" s="11" t="s">
        <v>565</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566</v>
      </c>
      <c r="CB9" s="11" t="s">
        <v>566</v>
      </c>
      <c r="CC9" s="11" t="s">
        <v>567</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116</v>
      </c>
      <c r="CQ9" s="11" t="s">
        <v>116</v>
      </c>
      <c r="CR9" s="11" t="s">
        <v>116</v>
      </c>
      <c r="CS9" s="11" t="s">
        <v>116</v>
      </c>
      <c r="CT9" s="11" t="s">
        <v>124</v>
      </c>
      <c r="CU9" s="11" t="s">
        <v>124</v>
      </c>
      <c r="CV9" s="11" t="s">
        <v>568</v>
      </c>
      <c r="CW9" s="11" t="s">
        <v>569</v>
      </c>
      <c r="CX9" s="11" t="s">
        <v>570</v>
      </c>
      <c r="CY9" s="11" t="s">
        <v>571</v>
      </c>
      <c r="CZ9" s="11" t="s">
        <v>572</v>
      </c>
      <c r="DA9" s="11" t="s">
        <v>573</v>
      </c>
      <c r="DB9" s="11" t="s">
        <v>574</v>
      </c>
      <c r="DC9" s="11" t="s">
        <v>89</v>
      </c>
      <c r="DD9" s="11" t="s">
        <v>89</v>
      </c>
      <c r="DE9" s="11" t="s">
        <v>79</v>
      </c>
      <c r="DF9" s="11" t="s">
        <v>557</v>
      </c>
      <c r="DG9" s="11" t="s">
        <v>575</v>
      </c>
      <c r="DH9" s="11" t="s">
        <v>576</v>
      </c>
      <c r="DI9" s="11" t="s">
        <v>577</v>
      </c>
      <c r="DJ9" s="11" t="s">
        <v>23</v>
      </c>
      <c r="DK9" s="11" t="s">
        <v>578</v>
      </c>
      <c r="DL9" s="11" t="s">
        <v>579</v>
      </c>
      <c r="DM9" s="11" t="s">
        <v>580</v>
      </c>
      <c r="DN9" s="11" t="s">
        <v>581</v>
      </c>
      <c r="DO9" s="11" t="s">
        <v>582</v>
      </c>
      <c r="DP9" s="11" t="s">
        <v>583</v>
      </c>
      <c r="DQ9" s="11" t="s">
        <v>584</v>
      </c>
      <c r="DR9" s="11" t="s">
        <v>585</v>
      </c>
      <c r="DS9" s="11" t="s">
        <v>585</v>
      </c>
      <c r="DT9" s="11" t="s">
        <v>585</v>
      </c>
      <c r="DU9" s="11" t="s">
        <v>585</v>
      </c>
      <c r="DV9" s="11" t="s">
        <v>586</v>
      </c>
      <c r="DW9" s="11" t="s">
        <v>587</v>
      </c>
      <c r="DX9" s="11" t="s">
        <v>588</v>
      </c>
      <c r="DY9" s="11" t="s">
        <v>589</v>
      </c>
      <c r="DZ9" s="11" t="s">
        <v>590</v>
      </c>
      <c r="EA9" s="11" t="s">
        <v>218</v>
      </c>
      <c r="EB9" s="11" t="s">
        <v>218</v>
      </c>
      <c r="EC9" s="11" t="s">
        <v>218</v>
      </c>
      <c r="ED9" s="11" t="s">
        <v>218</v>
      </c>
      <c r="EE9" s="11" t="s">
        <v>591</v>
      </c>
      <c r="EF9" s="11" t="s">
        <v>592</v>
      </c>
      <c r="EG9" s="11" t="s">
        <v>592</v>
      </c>
      <c r="EH9" s="11" t="s">
        <v>67</v>
      </c>
      <c r="EI9" s="11" t="s">
        <v>67</v>
      </c>
      <c r="EJ9" s="11" t="s">
        <v>67</v>
      </c>
      <c r="EK9" s="11" t="s">
        <v>67</v>
      </c>
      <c r="EL9" s="11" t="s">
        <v>67</v>
      </c>
      <c r="EM9" s="11" t="s">
        <v>593</v>
      </c>
      <c r="EN9" s="11" t="s">
        <v>593</v>
      </c>
      <c r="EO9" s="11" t="s">
        <v>594</v>
      </c>
      <c r="EP9" s="11" t="s">
        <v>594</v>
      </c>
      <c r="EQ9" s="11" t="s">
        <v>594</v>
      </c>
      <c r="ER9" s="11" t="s">
        <v>594</v>
      </c>
      <c r="ES9" s="11" t="s">
        <v>278</v>
      </c>
      <c r="ET9" s="11" t="s">
        <v>595</v>
      </c>
      <c r="EU9" s="11" t="s">
        <v>596</v>
      </c>
      <c r="EV9" s="11" t="s">
        <v>105</v>
      </c>
      <c r="EW9" s="11" t="s">
        <v>105</v>
      </c>
      <c r="EX9" s="11" t="s">
        <v>105</v>
      </c>
      <c r="EY9" s="11" t="s">
        <v>105</v>
      </c>
      <c r="EZ9" s="11" t="s">
        <v>105</v>
      </c>
      <c r="FA9" s="11" t="s">
        <v>597</v>
      </c>
      <c r="FB9" s="11" t="s">
        <v>598</v>
      </c>
      <c r="FC9" s="11" t="s">
        <v>598</v>
      </c>
      <c r="FD9" s="11" t="s">
        <v>599</v>
      </c>
      <c r="FE9" s="11" t="s">
        <v>600</v>
      </c>
      <c r="FF9" s="11" t="s">
        <v>600</v>
      </c>
      <c r="FG9" s="11" t="s">
        <v>601</v>
      </c>
      <c r="FH9" s="11" t="s">
        <v>602</v>
      </c>
      <c r="FI9" s="11" t="s">
        <v>603</v>
      </c>
      <c r="FJ9" s="11" t="s">
        <v>604</v>
      </c>
      <c r="FK9" s="166"/>
      <c r="FL9" s="1"/>
      <c r="FM9" s="12" t="s">
        <v>131</v>
      </c>
      <c r="FN9" s="12" t="s">
        <v>238</v>
      </c>
      <c r="FO9" s="12" t="s">
        <v>605</v>
      </c>
      <c r="FP9" s="12" t="s">
        <v>606</v>
      </c>
      <c r="FQ9" s="12" t="s">
        <v>607</v>
      </c>
      <c r="FR9" s="12" t="s">
        <v>608</v>
      </c>
      <c r="FS9" s="12" t="s">
        <v>598</v>
      </c>
      <c r="FT9" s="12" t="s">
        <v>598</v>
      </c>
      <c r="FU9" s="169"/>
    </row>
    <row r="10" spans="1:177" ht="40.049999999999997" customHeight="1" x14ac:dyDescent="0.3">
      <c r="A10" s="166"/>
      <c r="B10" s="166"/>
      <c r="C10" s="9" t="s">
        <v>609</v>
      </c>
      <c r="D10" s="9" t="s">
        <v>610</v>
      </c>
      <c r="E10" s="9" t="s">
        <v>611</v>
      </c>
      <c r="F10" s="9" t="s">
        <v>612</v>
      </c>
      <c r="G10" s="9" t="s">
        <v>613</v>
      </c>
      <c r="H10" s="9" t="s">
        <v>347</v>
      </c>
      <c r="I10" s="9" t="s">
        <v>614</v>
      </c>
      <c r="J10" s="9" t="s">
        <v>615</v>
      </c>
      <c r="K10" s="9" t="s">
        <v>616</v>
      </c>
      <c r="L10" s="9" t="s">
        <v>617</v>
      </c>
      <c r="M10" s="9" t="s">
        <v>618</v>
      </c>
      <c r="N10" s="9" t="s">
        <v>619</v>
      </c>
      <c r="O10" s="9" t="s">
        <v>620</v>
      </c>
      <c r="P10" s="9" t="s">
        <v>621</v>
      </c>
      <c r="Q10" s="9" t="s">
        <v>622</v>
      </c>
      <c r="R10" s="9" t="s">
        <v>293</v>
      </c>
      <c r="S10" s="9" t="s">
        <v>623</v>
      </c>
      <c r="T10" s="9" t="s">
        <v>624</v>
      </c>
      <c r="U10" s="9" t="s">
        <v>625</v>
      </c>
      <c r="V10" s="9" t="s">
        <v>626</v>
      </c>
      <c r="W10" s="9" t="s">
        <v>627</v>
      </c>
      <c r="X10" s="9" t="s">
        <v>628</v>
      </c>
      <c r="Y10" s="9" t="s">
        <v>629</v>
      </c>
      <c r="Z10" s="9" t="s">
        <v>630</v>
      </c>
      <c r="AA10" s="9" t="s">
        <v>227</v>
      </c>
      <c r="AB10" s="9" t="s">
        <v>631</v>
      </c>
      <c r="AC10" s="9" t="s">
        <v>632</v>
      </c>
      <c r="AD10" s="9" t="s">
        <v>211</v>
      </c>
      <c r="AE10" s="9" t="s">
        <v>633</v>
      </c>
      <c r="AF10" s="9" t="s">
        <v>634</v>
      </c>
      <c r="AG10" s="9" t="s">
        <v>635</v>
      </c>
      <c r="AH10" s="9" t="s">
        <v>636</v>
      </c>
      <c r="AI10" s="9" t="s">
        <v>637</v>
      </c>
      <c r="AJ10" s="9" t="s">
        <v>638</v>
      </c>
      <c r="AK10" s="9" t="s">
        <v>327</v>
      </c>
      <c r="AL10" s="9" t="s">
        <v>639</v>
      </c>
      <c r="AM10" s="9" t="s">
        <v>640</v>
      </c>
      <c r="AN10" s="9" t="s">
        <v>641</v>
      </c>
      <c r="AO10" s="9" t="s">
        <v>642</v>
      </c>
      <c r="AP10" s="9" t="s">
        <v>560</v>
      </c>
      <c r="AQ10" s="9" t="s">
        <v>643</v>
      </c>
      <c r="AR10" s="9" t="s">
        <v>644</v>
      </c>
      <c r="AS10" s="9" t="s">
        <v>645</v>
      </c>
      <c r="AT10" s="9" t="s">
        <v>646</v>
      </c>
      <c r="AU10" s="9" t="s">
        <v>647</v>
      </c>
      <c r="AV10" s="9" t="s">
        <v>648</v>
      </c>
      <c r="AW10" s="9" t="s">
        <v>649</v>
      </c>
      <c r="AX10" s="9" t="s">
        <v>650</v>
      </c>
      <c r="AY10" s="9" t="s">
        <v>651</v>
      </c>
      <c r="AZ10" s="9" t="s">
        <v>652</v>
      </c>
      <c r="BA10" s="9" t="s">
        <v>653</v>
      </c>
      <c r="BB10" s="9" t="s">
        <v>457</v>
      </c>
      <c r="BC10" s="9" t="s">
        <v>654</v>
      </c>
      <c r="BD10" s="9" t="s">
        <v>655</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680</v>
      </c>
      <c r="CD10" s="9" t="s">
        <v>349</v>
      </c>
      <c r="CE10" s="9" t="s">
        <v>681</v>
      </c>
      <c r="CF10" s="9" t="s">
        <v>682</v>
      </c>
      <c r="CG10" s="9" t="s">
        <v>683</v>
      </c>
      <c r="CH10" s="9" t="s">
        <v>684</v>
      </c>
      <c r="CI10" s="9" t="s">
        <v>685</v>
      </c>
      <c r="CJ10" s="9" t="s">
        <v>686</v>
      </c>
      <c r="CK10" s="9" t="s">
        <v>687</v>
      </c>
      <c r="CL10" s="9" t="s">
        <v>688</v>
      </c>
      <c r="CM10" s="9" t="s">
        <v>689</v>
      </c>
      <c r="CN10" s="9" t="s">
        <v>690</v>
      </c>
      <c r="CO10" s="9" t="s">
        <v>691</v>
      </c>
      <c r="CP10" s="9" t="s">
        <v>692</v>
      </c>
      <c r="CQ10" s="9" t="s">
        <v>693</v>
      </c>
      <c r="CR10" s="9" t="s">
        <v>694</v>
      </c>
      <c r="CS10" s="9" t="s">
        <v>695</v>
      </c>
      <c r="CT10" s="9" t="s">
        <v>696</v>
      </c>
      <c r="CU10" s="9" t="s">
        <v>697</v>
      </c>
      <c r="CV10" s="9" t="s">
        <v>698</v>
      </c>
      <c r="CW10" s="9" t="s">
        <v>699</v>
      </c>
      <c r="CX10" s="9" t="s">
        <v>700</v>
      </c>
      <c r="CY10" s="9" t="s">
        <v>701</v>
      </c>
      <c r="CZ10" s="9" t="s">
        <v>702</v>
      </c>
      <c r="DA10" s="9" t="s">
        <v>703</v>
      </c>
      <c r="DB10" s="9" t="s">
        <v>704</v>
      </c>
      <c r="DC10" s="9" t="s">
        <v>705</v>
      </c>
      <c r="DD10" s="9" t="s">
        <v>706</v>
      </c>
      <c r="DE10" s="9" t="s">
        <v>302</v>
      </c>
      <c r="DF10" s="9" t="s">
        <v>707</v>
      </c>
      <c r="DG10" s="9" t="s">
        <v>708</v>
      </c>
      <c r="DH10" s="9" t="s">
        <v>709</v>
      </c>
      <c r="DI10" s="9" t="s">
        <v>710</v>
      </c>
      <c r="DJ10" s="9" t="s">
        <v>24</v>
      </c>
      <c r="DK10" s="9" t="s">
        <v>711</v>
      </c>
      <c r="DL10" s="9" t="s">
        <v>712</v>
      </c>
      <c r="DM10" s="9" t="s">
        <v>713</v>
      </c>
      <c r="DN10" s="9" t="s">
        <v>714</v>
      </c>
      <c r="DO10" s="9" t="s">
        <v>715</v>
      </c>
      <c r="DP10" s="9" t="s">
        <v>716</v>
      </c>
      <c r="DQ10" s="9" t="s">
        <v>717</v>
      </c>
      <c r="DR10" s="9" t="s">
        <v>362</v>
      </c>
      <c r="DS10" s="9" t="s">
        <v>718</v>
      </c>
      <c r="DT10" s="9" t="s">
        <v>719</v>
      </c>
      <c r="DU10" s="9" t="s">
        <v>720</v>
      </c>
      <c r="DV10" s="9" t="s">
        <v>721</v>
      </c>
      <c r="DW10" s="9" t="s">
        <v>722</v>
      </c>
      <c r="DX10" s="9" t="s">
        <v>723</v>
      </c>
      <c r="DY10" s="9" t="s">
        <v>724</v>
      </c>
      <c r="DZ10" s="9" t="s">
        <v>725</v>
      </c>
      <c r="EA10" s="9" t="s">
        <v>726</v>
      </c>
      <c r="EB10" s="9" t="s">
        <v>727</v>
      </c>
      <c r="EC10" s="9" t="s">
        <v>728</v>
      </c>
      <c r="ED10" s="9" t="s">
        <v>729</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745</v>
      </c>
      <c r="EU10" s="9" t="s">
        <v>746</v>
      </c>
      <c r="EV10" s="9" t="s">
        <v>747</v>
      </c>
      <c r="EW10" s="9" t="s">
        <v>748</v>
      </c>
      <c r="EX10" s="9" t="s">
        <v>749</v>
      </c>
      <c r="EY10" s="9" t="s">
        <v>750</v>
      </c>
      <c r="EZ10" s="9" t="s">
        <v>751</v>
      </c>
      <c r="FA10" s="9" t="s">
        <v>752</v>
      </c>
      <c r="FB10" s="9" t="s">
        <v>753</v>
      </c>
      <c r="FC10" s="9" t="s">
        <v>754</v>
      </c>
      <c r="FD10" s="9" t="s">
        <v>755</v>
      </c>
      <c r="FE10" s="9" t="s">
        <v>756</v>
      </c>
      <c r="FF10" s="9" t="s">
        <v>757</v>
      </c>
      <c r="FG10" s="9" t="s">
        <v>758</v>
      </c>
      <c r="FH10" s="9" t="s">
        <v>759</v>
      </c>
      <c r="FI10" s="9" t="s">
        <v>760</v>
      </c>
      <c r="FJ10" s="9" t="s">
        <v>761</v>
      </c>
      <c r="FK10" s="166" t="s">
        <v>762</v>
      </c>
      <c r="FL10" s="1"/>
      <c r="FM10" s="10" t="s">
        <v>763</v>
      </c>
      <c r="FN10" s="10" t="s">
        <v>764</v>
      </c>
      <c r="FO10" s="10" t="s">
        <v>765</v>
      </c>
      <c r="FP10" s="10" t="s">
        <v>766</v>
      </c>
      <c r="FQ10" s="10" t="s">
        <v>767</v>
      </c>
      <c r="FR10" s="10" t="s">
        <v>768</v>
      </c>
      <c r="FS10" s="10" t="s">
        <v>769</v>
      </c>
      <c r="FT10" s="10" t="s">
        <v>770</v>
      </c>
      <c r="FU10" s="169" t="s">
        <v>762</v>
      </c>
    </row>
    <row r="11" spans="1:177" ht="24" customHeight="1" x14ac:dyDescent="0.3">
      <c r="A11" s="13" t="s">
        <v>47</v>
      </c>
      <c r="B11" s="13" t="s">
        <v>771</v>
      </c>
      <c r="C11" s="14">
        <v>46.9</v>
      </c>
      <c r="D11" s="14">
        <v>630.20000000000005</v>
      </c>
      <c r="E11" s="14">
        <v>215.8</v>
      </c>
      <c r="F11" s="14"/>
      <c r="G11" s="14"/>
      <c r="H11" s="14">
        <v>0</v>
      </c>
      <c r="I11" s="14">
        <v>60.7</v>
      </c>
      <c r="J11" s="14"/>
      <c r="K11" s="14"/>
      <c r="L11" s="14">
        <v>188.9</v>
      </c>
      <c r="M11" s="14">
        <v>207.3</v>
      </c>
      <c r="N11" s="14">
        <v>210.8</v>
      </c>
      <c r="O11" s="14">
        <v>291.89999999999998</v>
      </c>
      <c r="P11" s="14">
        <v>217.9</v>
      </c>
      <c r="Q11" s="14">
        <v>111.7</v>
      </c>
      <c r="R11" s="14">
        <v>208.8</v>
      </c>
      <c r="S11" s="14">
        <v>3</v>
      </c>
      <c r="T11" s="14"/>
      <c r="U11" s="14"/>
      <c r="V11" s="14"/>
      <c r="W11" s="14"/>
      <c r="X11" s="14">
        <v>113.8</v>
      </c>
      <c r="Y11" s="14">
        <v>7.3</v>
      </c>
      <c r="Z11" s="14">
        <v>5</v>
      </c>
      <c r="AA11" s="14"/>
      <c r="AB11" s="14">
        <v>6.9</v>
      </c>
      <c r="AC11" s="14">
        <v>12.9</v>
      </c>
      <c r="AD11" s="14">
        <v>84.2</v>
      </c>
      <c r="AE11" s="14"/>
      <c r="AF11" s="14"/>
      <c r="AG11" s="14"/>
      <c r="AH11" s="14"/>
      <c r="AI11" s="14">
        <v>60</v>
      </c>
      <c r="AJ11" s="14">
        <v>61.8</v>
      </c>
      <c r="AK11" s="14"/>
      <c r="AL11" s="14"/>
      <c r="AM11" s="14"/>
      <c r="AN11" s="14">
        <v>6.5</v>
      </c>
      <c r="AO11" s="14">
        <v>0</v>
      </c>
      <c r="AP11" s="14">
        <v>30</v>
      </c>
      <c r="AQ11" s="14">
        <v>73.099999999999994</v>
      </c>
      <c r="AR11" s="14">
        <v>18.5</v>
      </c>
      <c r="AS11" s="14">
        <v>18.2</v>
      </c>
      <c r="AT11" s="14">
        <v>9.8000000000000007</v>
      </c>
      <c r="AU11" s="14">
        <v>46.8</v>
      </c>
      <c r="AV11" s="14">
        <v>180.3</v>
      </c>
      <c r="AW11" s="14">
        <v>181</v>
      </c>
      <c r="AX11" s="14">
        <v>185.6</v>
      </c>
      <c r="AY11" s="14">
        <v>81.5</v>
      </c>
      <c r="AZ11" s="14">
        <v>7.6</v>
      </c>
      <c r="BA11" s="14">
        <v>8.8000000000000007</v>
      </c>
      <c r="BB11" s="14">
        <v>28.9</v>
      </c>
      <c r="BC11" s="14"/>
      <c r="BD11" s="14">
        <v>2</v>
      </c>
      <c r="BE11" s="14">
        <v>0</v>
      </c>
      <c r="BF11" s="14">
        <v>24.7</v>
      </c>
      <c r="BG11" s="14"/>
      <c r="BH11" s="14"/>
      <c r="BI11" s="14">
        <v>45.6</v>
      </c>
      <c r="BJ11" s="14"/>
      <c r="BK11" s="14"/>
      <c r="BL11" s="14">
        <v>47.5</v>
      </c>
      <c r="BM11" s="14"/>
      <c r="BN11" s="14"/>
      <c r="BO11" s="14"/>
      <c r="BP11" s="14">
        <v>64.2</v>
      </c>
      <c r="BQ11" s="14">
        <v>177.7</v>
      </c>
      <c r="BR11" s="14">
        <v>175.6</v>
      </c>
      <c r="BS11" s="14">
        <v>210.5</v>
      </c>
      <c r="BT11" s="14">
        <v>273.7</v>
      </c>
      <c r="BU11" s="14">
        <v>76.3</v>
      </c>
      <c r="BV11" s="14">
        <v>37</v>
      </c>
      <c r="BW11" s="14"/>
      <c r="BX11" s="14"/>
      <c r="BY11" s="14"/>
      <c r="BZ11" s="14"/>
      <c r="CA11" s="14"/>
      <c r="CB11" s="14"/>
      <c r="CC11" s="14">
        <v>0.3</v>
      </c>
      <c r="CD11" s="14">
        <v>139.9</v>
      </c>
      <c r="CE11" s="14">
        <v>87.2</v>
      </c>
      <c r="CF11" s="14">
        <v>62.5</v>
      </c>
      <c r="CG11" s="14">
        <v>72.7</v>
      </c>
      <c r="CH11" s="14">
        <v>29.2</v>
      </c>
      <c r="CI11" s="14"/>
      <c r="CJ11" s="14"/>
      <c r="CK11" s="14"/>
      <c r="CL11" s="14">
        <v>147.30000000000001</v>
      </c>
      <c r="CM11" s="14">
        <v>149.6</v>
      </c>
      <c r="CN11" s="14">
        <v>150.19999999999999</v>
      </c>
      <c r="CO11" s="14"/>
      <c r="CP11" s="14"/>
      <c r="CQ11" s="14"/>
      <c r="CR11" s="14"/>
      <c r="CS11" s="14"/>
      <c r="CT11" s="14">
        <v>137.1</v>
      </c>
      <c r="CU11" s="14">
        <v>77.7</v>
      </c>
      <c r="CV11" s="14">
        <v>0</v>
      </c>
      <c r="CW11" s="14">
        <v>44.6</v>
      </c>
      <c r="CX11" s="14">
        <v>0</v>
      </c>
      <c r="CY11" s="14">
        <v>12.4</v>
      </c>
      <c r="CZ11" s="14">
        <v>0</v>
      </c>
      <c r="DA11" s="14">
        <v>4.0999999999999996</v>
      </c>
      <c r="DB11" s="14">
        <v>5</v>
      </c>
      <c r="DC11" s="14">
        <v>0</v>
      </c>
      <c r="DD11" s="14">
        <v>0</v>
      </c>
      <c r="DE11" s="14">
        <v>0</v>
      </c>
      <c r="DF11" s="14">
        <v>0.3</v>
      </c>
      <c r="DG11" s="14">
        <v>1.2</v>
      </c>
      <c r="DH11" s="14">
        <v>4.5</v>
      </c>
      <c r="DI11" s="14">
        <v>14.8</v>
      </c>
      <c r="DJ11" s="14">
        <v>3.3</v>
      </c>
      <c r="DK11" s="14">
        <v>0</v>
      </c>
      <c r="DL11" s="14">
        <v>3.5</v>
      </c>
      <c r="DM11" s="14">
        <v>18.399999999999999</v>
      </c>
      <c r="DN11" s="14">
        <v>0</v>
      </c>
      <c r="DO11" s="14">
        <v>0</v>
      </c>
      <c r="DP11" s="14">
        <v>14.1</v>
      </c>
      <c r="DQ11" s="14">
        <v>38</v>
      </c>
      <c r="DR11" s="14">
        <v>2.8</v>
      </c>
      <c r="DS11" s="14">
        <v>2.4</v>
      </c>
      <c r="DT11" s="14">
        <v>2.4</v>
      </c>
      <c r="DU11" s="14">
        <v>2.6</v>
      </c>
      <c r="DV11" s="14">
        <v>0</v>
      </c>
      <c r="DW11" s="14">
        <v>1.7</v>
      </c>
      <c r="DX11" s="14">
        <v>16.8</v>
      </c>
      <c r="DY11" s="14">
        <v>1</v>
      </c>
      <c r="DZ11" s="14"/>
      <c r="EA11" s="14">
        <v>5.4</v>
      </c>
      <c r="EB11" s="14">
        <v>2.6</v>
      </c>
      <c r="EC11" s="14">
        <v>4</v>
      </c>
      <c r="ED11" s="14">
        <v>5.8</v>
      </c>
      <c r="EE11" s="14">
        <v>10</v>
      </c>
      <c r="EF11" s="14">
        <v>13.8</v>
      </c>
      <c r="EG11" s="14">
        <v>8.4</v>
      </c>
      <c r="EH11" s="14">
        <v>0</v>
      </c>
      <c r="EI11" s="14">
        <v>77.3</v>
      </c>
      <c r="EJ11" s="14">
        <v>89.5</v>
      </c>
      <c r="EK11" s="14">
        <v>11.9</v>
      </c>
      <c r="EL11" s="14">
        <v>11.9</v>
      </c>
      <c r="EM11" s="14">
        <v>10.5</v>
      </c>
      <c r="EN11" s="14">
        <v>4.4000000000000004</v>
      </c>
      <c r="EO11" s="14">
        <v>7.9</v>
      </c>
      <c r="EP11" s="14">
        <v>4.0999999999999996</v>
      </c>
      <c r="EQ11" s="14">
        <v>4.8</v>
      </c>
      <c r="ER11" s="14">
        <v>5</v>
      </c>
      <c r="ES11" s="14">
        <v>9.5</v>
      </c>
      <c r="ET11" s="14">
        <v>0</v>
      </c>
      <c r="EU11" s="14">
        <v>0</v>
      </c>
      <c r="EV11" s="14">
        <v>0</v>
      </c>
      <c r="EW11" s="14">
        <v>0.6</v>
      </c>
      <c r="EX11" s="14">
        <v>121.05336</v>
      </c>
      <c r="EY11" s="14">
        <v>138.50925000000001</v>
      </c>
      <c r="EZ11" s="14">
        <v>0</v>
      </c>
      <c r="FA11" s="14">
        <v>0</v>
      </c>
      <c r="FB11" s="14">
        <v>7.6</v>
      </c>
      <c r="FC11" s="14">
        <v>20</v>
      </c>
      <c r="FD11" s="14">
        <v>9.3000000000000007</v>
      </c>
      <c r="FE11" s="14">
        <v>29.3</v>
      </c>
      <c r="FF11" s="14">
        <v>28.9</v>
      </c>
      <c r="FG11" s="14">
        <v>15</v>
      </c>
      <c r="FH11" s="14">
        <v>17.600000000000001</v>
      </c>
      <c r="FI11" s="14">
        <v>5.5</v>
      </c>
      <c r="FJ11" s="14">
        <v>10.99</v>
      </c>
      <c r="FK11" s="14">
        <v>6695.9526100000003</v>
      </c>
      <c r="FL11" s="15"/>
      <c r="FM11" s="14">
        <v>18.56981</v>
      </c>
      <c r="FN11" s="14">
        <v>0</v>
      </c>
      <c r="FO11" s="14">
        <v>6.0519999999999996</v>
      </c>
      <c r="FP11" s="14">
        <v>5.4</v>
      </c>
      <c r="FQ11" s="14">
        <v>27.436340000000001</v>
      </c>
      <c r="FR11" s="14">
        <v>18.91591</v>
      </c>
      <c r="FS11" s="14">
        <v>4.9000000000000004</v>
      </c>
      <c r="FT11" s="14">
        <v>6.7</v>
      </c>
      <c r="FU11" s="14">
        <v>87.974059999999994</v>
      </c>
    </row>
    <row r="12" spans="1:177" ht="24" customHeight="1" x14ac:dyDescent="0.3">
      <c r="A12" s="16" t="s">
        <v>47</v>
      </c>
      <c r="B12" s="16" t="s">
        <v>772</v>
      </c>
      <c r="C12" s="17">
        <v>49.6</v>
      </c>
      <c r="D12" s="17">
        <v>629</v>
      </c>
      <c r="E12" s="17">
        <v>216.5</v>
      </c>
      <c r="F12" s="17"/>
      <c r="G12" s="17"/>
      <c r="H12" s="17">
        <v>0</v>
      </c>
      <c r="I12" s="17">
        <v>61.3</v>
      </c>
      <c r="J12" s="17"/>
      <c r="K12" s="17"/>
      <c r="L12" s="17">
        <v>189.5</v>
      </c>
      <c r="M12" s="17">
        <v>209.3</v>
      </c>
      <c r="N12" s="17">
        <v>212</v>
      </c>
      <c r="O12" s="17">
        <v>292.10000000000002</v>
      </c>
      <c r="P12" s="17">
        <v>217.1</v>
      </c>
      <c r="Q12" s="17">
        <v>111.7</v>
      </c>
      <c r="R12" s="17">
        <v>193.2</v>
      </c>
      <c r="S12" s="17">
        <v>3</v>
      </c>
      <c r="T12" s="17"/>
      <c r="U12" s="17"/>
      <c r="V12" s="17"/>
      <c r="W12" s="17"/>
      <c r="X12" s="17">
        <v>113.7</v>
      </c>
      <c r="Y12" s="17">
        <v>7.5</v>
      </c>
      <c r="Z12" s="17">
        <v>4.9000000000000004</v>
      </c>
      <c r="AA12" s="17"/>
      <c r="AB12" s="17">
        <v>6.9</v>
      </c>
      <c r="AC12" s="17">
        <v>13</v>
      </c>
      <c r="AD12" s="17">
        <v>84</v>
      </c>
      <c r="AE12" s="17"/>
      <c r="AF12" s="17"/>
      <c r="AG12" s="17"/>
      <c r="AH12" s="17"/>
      <c r="AI12" s="17">
        <v>60.3</v>
      </c>
      <c r="AJ12" s="17">
        <v>73.400000000000006</v>
      </c>
      <c r="AK12" s="17"/>
      <c r="AL12" s="17"/>
      <c r="AM12" s="17"/>
      <c r="AN12" s="17">
        <v>6.5</v>
      </c>
      <c r="AO12" s="17">
        <v>0</v>
      </c>
      <c r="AP12" s="17">
        <v>30</v>
      </c>
      <c r="AQ12" s="17">
        <v>0</v>
      </c>
      <c r="AR12" s="17">
        <v>19.600000000000001</v>
      </c>
      <c r="AS12" s="17">
        <v>18.2</v>
      </c>
      <c r="AT12" s="17">
        <v>9.8000000000000007</v>
      </c>
      <c r="AU12" s="17">
        <v>56.7</v>
      </c>
      <c r="AV12" s="17">
        <v>183.3</v>
      </c>
      <c r="AW12" s="17">
        <v>183.6</v>
      </c>
      <c r="AX12" s="17">
        <v>184.5</v>
      </c>
      <c r="AY12" s="17">
        <v>81.7</v>
      </c>
      <c r="AZ12" s="17">
        <v>7.6</v>
      </c>
      <c r="BA12" s="17">
        <v>8.8000000000000007</v>
      </c>
      <c r="BB12" s="17">
        <v>14.7</v>
      </c>
      <c r="BC12" s="17"/>
      <c r="BD12" s="17">
        <v>2</v>
      </c>
      <c r="BE12" s="17">
        <v>0</v>
      </c>
      <c r="BF12" s="17">
        <v>25.2</v>
      </c>
      <c r="BG12" s="17"/>
      <c r="BH12" s="17"/>
      <c r="BI12" s="17">
        <v>45.1</v>
      </c>
      <c r="BJ12" s="17"/>
      <c r="BK12" s="17"/>
      <c r="BL12" s="17">
        <v>47.4</v>
      </c>
      <c r="BM12" s="17"/>
      <c r="BN12" s="17"/>
      <c r="BO12" s="17"/>
      <c r="BP12" s="17">
        <v>65.599999999999994</v>
      </c>
      <c r="BQ12" s="17">
        <v>179.6</v>
      </c>
      <c r="BR12" s="17">
        <v>177.2</v>
      </c>
      <c r="BS12" s="17">
        <v>211.9</v>
      </c>
      <c r="BT12" s="17">
        <v>274.60000000000002</v>
      </c>
      <c r="BU12" s="17">
        <v>76.900000000000006</v>
      </c>
      <c r="BV12" s="17">
        <v>37.200000000000003</v>
      </c>
      <c r="BW12" s="17"/>
      <c r="BX12" s="17"/>
      <c r="BY12" s="17"/>
      <c r="BZ12" s="17"/>
      <c r="CA12" s="17"/>
      <c r="CB12" s="17"/>
      <c r="CC12" s="17">
        <v>0.4</v>
      </c>
      <c r="CD12" s="17">
        <v>79.7</v>
      </c>
      <c r="CE12" s="17">
        <v>72.5</v>
      </c>
      <c r="CF12" s="17">
        <v>63</v>
      </c>
      <c r="CG12" s="17">
        <v>72.599999999999994</v>
      </c>
      <c r="CH12" s="17">
        <v>30.1</v>
      </c>
      <c r="CI12" s="17"/>
      <c r="CJ12" s="17"/>
      <c r="CK12" s="17"/>
      <c r="CL12" s="17">
        <v>147.30000000000001</v>
      </c>
      <c r="CM12" s="17">
        <v>149.5</v>
      </c>
      <c r="CN12" s="17">
        <v>150.4</v>
      </c>
      <c r="CO12" s="17"/>
      <c r="CP12" s="17"/>
      <c r="CQ12" s="17"/>
      <c r="CR12" s="17"/>
      <c r="CS12" s="17"/>
      <c r="CT12" s="17">
        <v>137.19999999999999</v>
      </c>
      <c r="CU12" s="17">
        <v>77.8</v>
      </c>
      <c r="CV12" s="17">
        <v>0</v>
      </c>
      <c r="CW12" s="17">
        <v>46.6</v>
      </c>
      <c r="CX12" s="17">
        <v>0</v>
      </c>
      <c r="CY12" s="17">
        <v>13.6</v>
      </c>
      <c r="CZ12" s="17">
        <v>0</v>
      </c>
      <c r="DA12" s="17">
        <v>4.2</v>
      </c>
      <c r="DB12" s="17">
        <v>5.0999999999999996</v>
      </c>
      <c r="DC12" s="17">
        <v>0</v>
      </c>
      <c r="DD12" s="17">
        <v>0</v>
      </c>
      <c r="DE12" s="17">
        <v>0</v>
      </c>
      <c r="DF12" s="17">
        <v>0.3</v>
      </c>
      <c r="DG12" s="17">
        <v>1.2</v>
      </c>
      <c r="DH12" s="17">
        <v>4.5</v>
      </c>
      <c r="DI12" s="17">
        <v>14.9</v>
      </c>
      <c r="DJ12" s="17">
        <v>3.3</v>
      </c>
      <c r="DK12" s="17">
        <v>0</v>
      </c>
      <c r="DL12" s="17">
        <v>3.5</v>
      </c>
      <c r="DM12" s="17">
        <v>18.399999999999999</v>
      </c>
      <c r="DN12" s="17">
        <v>0</v>
      </c>
      <c r="DO12" s="17">
        <v>0</v>
      </c>
      <c r="DP12" s="17">
        <v>15.1</v>
      </c>
      <c r="DQ12" s="17">
        <v>48.1</v>
      </c>
      <c r="DR12" s="17">
        <v>2.8</v>
      </c>
      <c r="DS12" s="17">
        <v>2.4</v>
      </c>
      <c r="DT12" s="17">
        <v>2.4</v>
      </c>
      <c r="DU12" s="17">
        <v>2.6</v>
      </c>
      <c r="DV12" s="17">
        <v>0</v>
      </c>
      <c r="DW12" s="17">
        <v>1.7</v>
      </c>
      <c r="DX12" s="17">
        <v>9.6999999999999993</v>
      </c>
      <c r="DY12" s="17">
        <v>1</v>
      </c>
      <c r="DZ12" s="17"/>
      <c r="EA12" s="17">
        <v>5.4</v>
      </c>
      <c r="EB12" s="17">
        <v>2.2999999999999998</v>
      </c>
      <c r="EC12" s="17">
        <v>4</v>
      </c>
      <c r="ED12" s="17">
        <v>5.8</v>
      </c>
      <c r="EE12" s="17">
        <v>10</v>
      </c>
      <c r="EF12" s="17">
        <v>9.6999999999999993</v>
      </c>
      <c r="EG12" s="17">
        <v>8.6</v>
      </c>
      <c r="EH12" s="17">
        <v>0</v>
      </c>
      <c r="EI12" s="17">
        <v>75.099999999999994</v>
      </c>
      <c r="EJ12" s="17">
        <v>98.9</v>
      </c>
      <c r="EK12" s="17">
        <v>12</v>
      </c>
      <c r="EL12" s="17">
        <v>5.8</v>
      </c>
      <c r="EM12" s="17">
        <v>10.5</v>
      </c>
      <c r="EN12" s="17">
        <v>4.4000000000000004</v>
      </c>
      <c r="EO12" s="17">
        <v>7.9</v>
      </c>
      <c r="EP12" s="17">
        <v>4.0999999999999996</v>
      </c>
      <c r="EQ12" s="17">
        <v>4.8</v>
      </c>
      <c r="ER12" s="17">
        <v>5</v>
      </c>
      <c r="ES12" s="17">
        <v>12</v>
      </c>
      <c r="ET12" s="17">
        <v>0</v>
      </c>
      <c r="EU12" s="17">
        <v>0</v>
      </c>
      <c r="EV12" s="17">
        <v>0</v>
      </c>
      <c r="EW12" s="17">
        <v>0.6</v>
      </c>
      <c r="EX12" s="17">
        <v>124.65525</v>
      </c>
      <c r="EY12" s="17">
        <v>140.67350999999999</v>
      </c>
      <c r="EZ12" s="17">
        <v>0</v>
      </c>
      <c r="FA12" s="17">
        <v>0</v>
      </c>
      <c r="FB12" s="17">
        <v>7.5</v>
      </c>
      <c r="FC12" s="17">
        <v>20</v>
      </c>
      <c r="FD12" s="17">
        <v>9</v>
      </c>
      <c r="FE12" s="17">
        <v>29.4</v>
      </c>
      <c r="FF12" s="17">
        <v>29</v>
      </c>
      <c r="FG12" s="17">
        <v>15</v>
      </c>
      <c r="FH12" s="17">
        <v>17.600000000000001</v>
      </c>
      <c r="FI12" s="17">
        <v>5.4</v>
      </c>
      <c r="FJ12" s="17">
        <v>10.97</v>
      </c>
      <c r="FK12" s="17">
        <v>6573.6987600000002</v>
      </c>
      <c r="FL12" s="15"/>
      <c r="FM12" s="17">
        <v>18.601800000000001</v>
      </c>
      <c r="FN12" s="17">
        <v>0</v>
      </c>
      <c r="FO12" s="17">
        <v>6.0540000000000003</v>
      </c>
      <c r="FP12" s="17">
        <v>5.4</v>
      </c>
      <c r="FQ12" s="17">
        <v>27.374130000000001</v>
      </c>
      <c r="FR12" s="17">
        <v>18.916250000000002</v>
      </c>
      <c r="FS12" s="17">
        <v>4.9000000000000004</v>
      </c>
      <c r="FT12" s="17">
        <v>6.7</v>
      </c>
      <c r="FU12" s="17">
        <v>87.946179999999998</v>
      </c>
    </row>
    <row r="13" spans="1:177" ht="24" customHeight="1" x14ac:dyDescent="0.3">
      <c r="A13" s="16" t="s">
        <v>47</v>
      </c>
      <c r="B13" s="16" t="s">
        <v>773</v>
      </c>
      <c r="C13" s="17">
        <v>51.1</v>
      </c>
      <c r="D13" s="17">
        <v>633.79999999999995</v>
      </c>
      <c r="E13" s="17">
        <v>217.5</v>
      </c>
      <c r="F13" s="17"/>
      <c r="G13" s="17"/>
      <c r="H13" s="17">
        <v>0</v>
      </c>
      <c r="I13" s="17">
        <v>62.3</v>
      </c>
      <c r="J13" s="17"/>
      <c r="K13" s="17"/>
      <c r="L13" s="17">
        <v>179.6</v>
      </c>
      <c r="M13" s="17">
        <v>178</v>
      </c>
      <c r="N13" s="17">
        <v>177.9</v>
      </c>
      <c r="O13" s="17">
        <v>265.10000000000002</v>
      </c>
      <c r="P13" s="17">
        <v>218</v>
      </c>
      <c r="Q13" s="17">
        <v>111.9</v>
      </c>
      <c r="R13" s="17">
        <v>248.6</v>
      </c>
      <c r="S13" s="17">
        <v>3.1</v>
      </c>
      <c r="T13" s="17"/>
      <c r="U13" s="17"/>
      <c r="V13" s="17"/>
      <c r="W13" s="17"/>
      <c r="X13" s="17">
        <v>112.1</v>
      </c>
      <c r="Y13" s="17">
        <v>7.6</v>
      </c>
      <c r="Z13" s="17">
        <v>4.9000000000000004</v>
      </c>
      <c r="AA13" s="17"/>
      <c r="AB13" s="17">
        <v>6.9</v>
      </c>
      <c r="AC13" s="17">
        <v>13</v>
      </c>
      <c r="AD13" s="17">
        <v>85.3</v>
      </c>
      <c r="AE13" s="17"/>
      <c r="AF13" s="17"/>
      <c r="AG13" s="17"/>
      <c r="AH13" s="17"/>
      <c r="AI13" s="17">
        <v>60.8</v>
      </c>
      <c r="AJ13" s="17">
        <v>65</v>
      </c>
      <c r="AK13" s="17"/>
      <c r="AL13" s="17"/>
      <c r="AM13" s="17"/>
      <c r="AN13" s="17">
        <v>6.5</v>
      </c>
      <c r="AO13" s="17">
        <v>0</v>
      </c>
      <c r="AP13" s="17">
        <v>28.5</v>
      </c>
      <c r="AQ13" s="17">
        <v>0</v>
      </c>
      <c r="AR13" s="17">
        <v>18</v>
      </c>
      <c r="AS13" s="17">
        <v>18.399999999999999</v>
      </c>
      <c r="AT13" s="17">
        <v>9.8000000000000007</v>
      </c>
      <c r="AU13" s="17">
        <v>57.4</v>
      </c>
      <c r="AV13" s="17">
        <v>184.6</v>
      </c>
      <c r="AW13" s="17">
        <v>184.8</v>
      </c>
      <c r="AX13" s="17">
        <v>187.1</v>
      </c>
      <c r="AY13" s="17">
        <v>69.8</v>
      </c>
      <c r="AZ13" s="17">
        <v>7.6</v>
      </c>
      <c r="BA13" s="17">
        <v>8.9</v>
      </c>
      <c r="BB13" s="17">
        <v>32.700000000000003</v>
      </c>
      <c r="BC13" s="17"/>
      <c r="BD13" s="17">
        <v>2</v>
      </c>
      <c r="BE13" s="17">
        <v>0</v>
      </c>
      <c r="BF13" s="17">
        <v>51.8</v>
      </c>
      <c r="BG13" s="17"/>
      <c r="BH13" s="17"/>
      <c r="BI13" s="17">
        <v>45.4</v>
      </c>
      <c r="BJ13" s="17"/>
      <c r="BK13" s="17"/>
      <c r="BL13" s="17">
        <v>47.8</v>
      </c>
      <c r="BM13" s="17"/>
      <c r="BN13" s="17"/>
      <c r="BO13" s="17"/>
      <c r="BP13" s="17">
        <v>51.9</v>
      </c>
      <c r="BQ13" s="17">
        <v>179.8</v>
      </c>
      <c r="BR13" s="17">
        <v>177.4</v>
      </c>
      <c r="BS13" s="17">
        <v>212.1</v>
      </c>
      <c r="BT13" s="17">
        <v>275</v>
      </c>
      <c r="BU13" s="17">
        <v>38.4</v>
      </c>
      <c r="BV13" s="17">
        <v>26.9</v>
      </c>
      <c r="BW13" s="17"/>
      <c r="BX13" s="17"/>
      <c r="BY13" s="17"/>
      <c r="BZ13" s="17"/>
      <c r="CA13" s="17"/>
      <c r="CB13" s="17"/>
      <c r="CC13" s="17">
        <v>0.3</v>
      </c>
      <c r="CD13" s="17">
        <v>159.80000000000001</v>
      </c>
      <c r="CE13" s="17">
        <v>97.6</v>
      </c>
      <c r="CF13" s="17">
        <v>63.3</v>
      </c>
      <c r="CG13" s="17">
        <v>73</v>
      </c>
      <c r="CH13" s="17">
        <v>30.1</v>
      </c>
      <c r="CI13" s="17"/>
      <c r="CJ13" s="17"/>
      <c r="CK13" s="17"/>
      <c r="CL13" s="17">
        <v>146.9</v>
      </c>
      <c r="CM13" s="17">
        <v>149.19999999999999</v>
      </c>
      <c r="CN13" s="17">
        <v>149.9</v>
      </c>
      <c r="CO13" s="17"/>
      <c r="CP13" s="17"/>
      <c r="CQ13" s="17"/>
      <c r="CR13" s="17"/>
      <c r="CS13" s="17"/>
      <c r="CT13" s="17">
        <v>86.3</v>
      </c>
      <c r="CU13" s="17">
        <v>54.1</v>
      </c>
      <c r="CV13" s="17">
        <v>0</v>
      </c>
      <c r="CW13" s="17">
        <v>52.9</v>
      </c>
      <c r="CX13" s="17">
        <v>0</v>
      </c>
      <c r="CY13" s="17">
        <v>14.4</v>
      </c>
      <c r="CZ13" s="17">
        <v>0</v>
      </c>
      <c r="DA13" s="17">
        <v>4.2</v>
      </c>
      <c r="DB13" s="17">
        <v>5.0999999999999996</v>
      </c>
      <c r="DC13" s="17">
        <v>0</v>
      </c>
      <c r="DD13" s="17">
        <v>0</v>
      </c>
      <c r="DE13" s="17">
        <v>0</v>
      </c>
      <c r="DF13" s="17">
        <v>0.3</v>
      </c>
      <c r="DG13" s="17">
        <v>1.2</v>
      </c>
      <c r="DH13" s="17">
        <v>4.5</v>
      </c>
      <c r="DI13" s="17">
        <v>15</v>
      </c>
      <c r="DJ13" s="17">
        <v>3.3</v>
      </c>
      <c r="DK13" s="17">
        <v>0</v>
      </c>
      <c r="DL13" s="17">
        <v>3.5</v>
      </c>
      <c r="DM13" s="17">
        <v>18.399999999999999</v>
      </c>
      <c r="DN13" s="17">
        <v>0</v>
      </c>
      <c r="DO13" s="17">
        <v>0</v>
      </c>
      <c r="DP13" s="17">
        <v>16.8</v>
      </c>
      <c r="DQ13" s="17">
        <v>53.4</v>
      </c>
      <c r="DR13" s="17">
        <v>2.8</v>
      </c>
      <c r="DS13" s="17">
        <v>2.4</v>
      </c>
      <c r="DT13" s="17">
        <v>2.4</v>
      </c>
      <c r="DU13" s="17">
        <v>2.6</v>
      </c>
      <c r="DV13" s="17">
        <v>0</v>
      </c>
      <c r="DW13" s="17">
        <v>1.7</v>
      </c>
      <c r="DX13" s="17">
        <v>10.1</v>
      </c>
      <c r="DY13" s="17">
        <v>1</v>
      </c>
      <c r="DZ13" s="17"/>
      <c r="EA13" s="17">
        <v>5.4</v>
      </c>
      <c r="EB13" s="17">
        <v>2.2999999999999998</v>
      </c>
      <c r="EC13" s="17">
        <v>4.2</v>
      </c>
      <c r="ED13" s="17">
        <v>6</v>
      </c>
      <c r="EE13" s="17">
        <v>10</v>
      </c>
      <c r="EF13" s="17">
        <v>4.9000000000000004</v>
      </c>
      <c r="EG13" s="17">
        <v>10.5</v>
      </c>
      <c r="EH13" s="17">
        <v>0</v>
      </c>
      <c r="EI13" s="17">
        <v>73.5</v>
      </c>
      <c r="EJ13" s="17">
        <v>97.4</v>
      </c>
      <c r="EK13" s="17">
        <v>9.6</v>
      </c>
      <c r="EL13" s="17">
        <v>5.0999999999999996</v>
      </c>
      <c r="EM13" s="17">
        <v>10.5</v>
      </c>
      <c r="EN13" s="17">
        <v>4.4000000000000004</v>
      </c>
      <c r="EO13" s="17">
        <v>8</v>
      </c>
      <c r="EP13" s="17">
        <v>4.3</v>
      </c>
      <c r="EQ13" s="17">
        <v>4.8</v>
      </c>
      <c r="ER13" s="17">
        <v>5</v>
      </c>
      <c r="ES13" s="17">
        <v>13.3</v>
      </c>
      <c r="ET13" s="17">
        <v>0</v>
      </c>
      <c r="EU13" s="17">
        <v>0</v>
      </c>
      <c r="EV13" s="17">
        <v>0</v>
      </c>
      <c r="EW13" s="17">
        <v>0.6</v>
      </c>
      <c r="EX13" s="17">
        <v>125.39191</v>
      </c>
      <c r="EY13" s="17">
        <v>135.05083999999999</v>
      </c>
      <c r="EZ13" s="17">
        <v>0</v>
      </c>
      <c r="FA13" s="17">
        <v>0</v>
      </c>
      <c r="FB13" s="17">
        <v>7.5</v>
      </c>
      <c r="FC13" s="17">
        <v>20</v>
      </c>
      <c r="FD13" s="17">
        <v>9.5</v>
      </c>
      <c r="FE13" s="17">
        <v>29.4</v>
      </c>
      <c r="FF13" s="17">
        <v>28.9</v>
      </c>
      <c r="FG13" s="17">
        <v>15.1</v>
      </c>
      <c r="FH13" s="17">
        <v>17.600000000000001</v>
      </c>
      <c r="FI13" s="17">
        <v>6.8</v>
      </c>
      <c r="FJ13" s="17">
        <v>10.99</v>
      </c>
      <c r="FK13" s="17">
        <v>6537.6327499999998</v>
      </c>
      <c r="FL13" s="15"/>
      <c r="FM13" s="17">
        <v>18.482479999999999</v>
      </c>
      <c r="FN13" s="17">
        <v>0</v>
      </c>
      <c r="FO13" s="17">
        <v>6.0540000000000003</v>
      </c>
      <c r="FP13" s="17">
        <v>5.4</v>
      </c>
      <c r="FQ13" s="17">
        <v>27.3874</v>
      </c>
      <c r="FR13" s="17">
        <v>18.916149999999998</v>
      </c>
      <c r="FS13" s="17">
        <v>5</v>
      </c>
      <c r="FT13" s="17">
        <v>6.8</v>
      </c>
      <c r="FU13" s="17">
        <v>88.040030000000002</v>
      </c>
    </row>
    <row r="14" spans="1:177" ht="24" customHeight="1" x14ac:dyDescent="0.3">
      <c r="A14" s="16" t="s">
        <v>47</v>
      </c>
      <c r="B14" s="16" t="s">
        <v>774</v>
      </c>
      <c r="C14" s="17">
        <v>48.6</v>
      </c>
      <c r="D14" s="17">
        <v>636.70000000000005</v>
      </c>
      <c r="E14" s="17">
        <v>218.6</v>
      </c>
      <c r="F14" s="17"/>
      <c r="G14" s="17"/>
      <c r="H14" s="17">
        <v>0</v>
      </c>
      <c r="I14" s="17">
        <v>62.7</v>
      </c>
      <c r="J14" s="17"/>
      <c r="K14" s="17"/>
      <c r="L14" s="17">
        <v>179.7</v>
      </c>
      <c r="M14" s="17">
        <v>178.8</v>
      </c>
      <c r="N14" s="17">
        <v>178.4</v>
      </c>
      <c r="O14" s="17">
        <v>263.8</v>
      </c>
      <c r="P14" s="17">
        <v>218.3</v>
      </c>
      <c r="Q14" s="17">
        <v>112.1</v>
      </c>
      <c r="R14" s="17">
        <v>260</v>
      </c>
      <c r="S14" s="17">
        <v>3.1</v>
      </c>
      <c r="T14" s="17"/>
      <c r="U14" s="17"/>
      <c r="V14" s="17"/>
      <c r="W14" s="17"/>
      <c r="X14" s="17">
        <v>115</v>
      </c>
      <c r="Y14" s="17">
        <v>7.9</v>
      </c>
      <c r="Z14" s="17">
        <v>5</v>
      </c>
      <c r="AA14" s="17"/>
      <c r="AB14" s="17">
        <v>6.9</v>
      </c>
      <c r="AC14" s="17">
        <v>13</v>
      </c>
      <c r="AD14" s="17">
        <v>85</v>
      </c>
      <c r="AE14" s="17"/>
      <c r="AF14" s="17"/>
      <c r="AG14" s="17"/>
      <c r="AH14" s="17"/>
      <c r="AI14" s="17">
        <v>61.1</v>
      </c>
      <c r="AJ14" s="17">
        <v>76.5</v>
      </c>
      <c r="AK14" s="17"/>
      <c r="AL14" s="17"/>
      <c r="AM14" s="17"/>
      <c r="AN14" s="17">
        <v>6.5</v>
      </c>
      <c r="AO14" s="17">
        <v>0</v>
      </c>
      <c r="AP14" s="17">
        <v>28.2</v>
      </c>
      <c r="AQ14" s="17">
        <v>0</v>
      </c>
      <c r="AR14" s="17">
        <v>16.5</v>
      </c>
      <c r="AS14" s="17">
        <v>18.3</v>
      </c>
      <c r="AT14" s="17">
        <v>9.8000000000000007</v>
      </c>
      <c r="AU14" s="17">
        <v>57.4</v>
      </c>
      <c r="AV14" s="17">
        <v>183.6</v>
      </c>
      <c r="AW14" s="17">
        <v>184.3</v>
      </c>
      <c r="AX14" s="17">
        <v>186</v>
      </c>
      <c r="AY14" s="17">
        <v>70.099999999999994</v>
      </c>
      <c r="AZ14" s="17">
        <v>7.6</v>
      </c>
      <c r="BA14" s="17">
        <v>8.9</v>
      </c>
      <c r="BB14" s="17">
        <v>30.7</v>
      </c>
      <c r="BC14" s="17"/>
      <c r="BD14" s="17">
        <v>2</v>
      </c>
      <c r="BE14" s="17">
        <v>0</v>
      </c>
      <c r="BF14" s="17">
        <v>26.7</v>
      </c>
      <c r="BG14" s="17"/>
      <c r="BH14" s="17"/>
      <c r="BI14" s="17">
        <v>45.3</v>
      </c>
      <c r="BJ14" s="17"/>
      <c r="BK14" s="17"/>
      <c r="BL14" s="17">
        <v>47.6</v>
      </c>
      <c r="BM14" s="17"/>
      <c r="BN14" s="17"/>
      <c r="BO14" s="17"/>
      <c r="BP14" s="17">
        <v>51.6</v>
      </c>
      <c r="BQ14" s="17">
        <v>178.6</v>
      </c>
      <c r="BR14" s="17">
        <v>175.3</v>
      </c>
      <c r="BS14" s="17">
        <v>210.3</v>
      </c>
      <c r="BT14" s="17">
        <v>274.8</v>
      </c>
      <c r="BU14" s="17">
        <v>38.200000000000003</v>
      </c>
      <c r="BV14" s="17">
        <v>27</v>
      </c>
      <c r="BW14" s="17"/>
      <c r="BX14" s="17"/>
      <c r="BY14" s="17"/>
      <c r="BZ14" s="17"/>
      <c r="CA14" s="17"/>
      <c r="CB14" s="17"/>
      <c r="CC14" s="17">
        <v>0.3</v>
      </c>
      <c r="CD14" s="17">
        <v>146.69999999999999</v>
      </c>
      <c r="CE14" s="17">
        <v>90.4</v>
      </c>
      <c r="CF14" s="17">
        <v>63.4</v>
      </c>
      <c r="CG14" s="17">
        <v>73</v>
      </c>
      <c r="CH14" s="17">
        <v>30.3</v>
      </c>
      <c r="CI14" s="17"/>
      <c r="CJ14" s="17"/>
      <c r="CK14" s="17"/>
      <c r="CL14" s="17">
        <v>147</v>
      </c>
      <c r="CM14" s="17">
        <v>149.30000000000001</v>
      </c>
      <c r="CN14" s="17">
        <v>149.9</v>
      </c>
      <c r="CO14" s="17"/>
      <c r="CP14" s="17"/>
      <c r="CQ14" s="17"/>
      <c r="CR14" s="17"/>
      <c r="CS14" s="17"/>
      <c r="CT14" s="17">
        <v>31</v>
      </c>
      <c r="CU14" s="17">
        <v>0</v>
      </c>
      <c r="CV14" s="17">
        <v>0</v>
      </c>
      <c r="CW14" s="17">
        <v>62.8</v>
      </c>
      <c r="CX14" s="17">
        <v>0</v>
      </c>
      <c r="CY14" s="17">
        <v>14.8</v>
      </c>
      <c r="CZ14" s="17">
        <v>0</v>
      </c>
      <c r="DA14" s="17">
        <v>4.2</v>
      </c>
      <c r="DB14" s="17">
        <v>5.2</v>
      </c>
      <c r="DC14" s="17">
        <v>0</v>
      </c>
      <c r="DD14" s="17">
        <v>0</v>
      </c>
      <c r="DE14" s="17">
        <v>0</v>
      </c>
      <c r="DF14" s="17">
        <v>0.3</v>
      </c>
      <c r="DG14" s="17">
        <v>1.2</v>
      </c>
      <c r="DH14" s="17">
        <v>4.7</v>
      </c>
      <c r="DI14" s="17">
        <v>15.5</v>
      </c>
      <c r="DJ14" s="17">
        <v>3.3</v>
      </c>
      <c r="DK14" s="17">
        <v>0</v>
      </c>
      <c r="DL14" s="17">
        <v>3.5</v>
      </c>
      <c r="DM14" s="17">
        <v>18.399999999999999</v>
      </c>
      <c r="DN14" s="17">
        <v>0</v>
      </c>
      <c r="DO14" s="17">
        <v>0</v>
      </c>
      <c r="DP14" s="17">
        <v>21.4</v>
      </c>
      <c r="DQ14" s="17">
        <v>69.400000000000006</v>
      </c>
      <c r="DR14" s="17">
        <v>2.8</v>
      </c>
      <c r="DS14" s="17">
        <v>2.4</v>
      </c>
      <c r="DT14" s="17">
        <v>2.4</v>
      </c>
      <c r="DU14" s="17">
        <v>2.6</v>
      </c>
      <c r="DV14" s="17">
        <v>0</v>
      </c>
      <c r="DW14" s="17">
        <v>1.7</v>
      </c>
      <c r="DX14" s="17">
        <v>10.1</v>
      </c>
      <c r="DY14" s="17">
        <v>1</v>
      </c>
      <c r="DZ14" s="17"/>
      <c r="EA14" s="17">
        <v>5.4</v>
      </c>
      <c r="EB14" s="17">
        <v>2.2999999999999998</v>
      </c>
      <c r="EC14" s="17">
        <v>4.3</v>
      </c>
      <c r="ED14" s="17">
        <v>6</v>
      </c>
      <c r="EE14" s="17">
        <v>10</v>
      </c>
      <c r="EF14" s="17">
        <v>3.6</v>
      </c>
      <c r="EG14" s="17">
        <v>6.4</v>
      </c>
      <c r="EH14" s="17">
        <v>0</v>
      </c>
      <c r="EI14" s="17">
        <v>87.3</v>
      </c>
      <c r="EJ14" s="17">
        <v>99.4</v>
      </c>
      <c r="EK14" s="17">
        <v>11</v>
      </c>
      <c r="EL14" s="17">
        <v>8.6999999999999993</v>
      </c>
      <c r="EM14" s="17">
        <v>10.5</v>
      </c>
      <c r="EN14" s="17">
        <v>4.4000000000000004</v>
      </c>
      <c r="EO14" s="17">
        <v>8</v>
      </c>
      <c r="EP14" s="17">
        <v>4.3</v>
      </c>
      <c r="EQ14" s="17">
        <v>4.8</v>
      </c>
      <c r="ER14" s="17">
        <v>5</v>
      </c>
      <c r="ES14" s="17">
        <v>13.2</v>
      </c>
      <c r="ET14" s="17">
        <v>0</v>
      </c>
      <c r="EU14" s="17">
        <v>0</v>
      </c>
      <c r="EV14" s="17">
        <v>0</v>
      </c>
      <c r="EW14" s="17">
        <v>0.6</v>
      </c>
      <c r="EX14" s="17">
        <v>118.64472000000001</v>
      </c>
      <c r="EY14" s="17">
        <v>128.56810999999999</v>
      </c>
      <c r="EZ14" s="17">
        <v>0</v>
      </c>
      <c r="FA14" s="17">
        <v>0</v>
      </c>
      <c r="FB14" s="17">
        <v>7.5</v>
      </c>
      <c r="FC14" s="17">
        <v>20</v>
      </c>
      <c r="FD14" s="17">
        <v>8.6999999999999993</v>
      </c>
      <c r="FE14" s="17">
        <v>29.1</v>
      </c>
      <c r="FF14" s="17">
        <v>28.8</v>
      </c>
      <c r="FG14" s="17">
        <v>14.9</v>
      </c>
      <c r="FH14" s="17">
        <v>17.600000000000001</v>
      </c>
      <c r="FI14" s="17">
        <v>5.6</v>
      </c>
      <c r="FJ14" s="17">
        <v>10.98</v>
      </c>
      <c r="FK14" s="17">
        <v>6431.0928299999996</v>
      </c>
      <c r="FL14" s="15"/>
      <c r="FM14" s="17">
        <v>18.169370000000001</v>
      </c>
      <c r="FN14" s="17">
        <v>0</v>
      </c>
      <c r="FO14" s="17">
        <v>6.0540000000000003</v>
      </c>
      <c r="FP14" s="17">
        <v>5.4</v>
      </c>
      <c r="FQ14" s="17">
        <v>27.39</v>
      </c>
      <c r="FR14" s="17">
        <v>18.915949999999999</v>
      </c>
      <c r="FS14" s="17">
        <v>5.0999999999999996</v>
      </c>
      <c r="FT14" s="17">
        <v>6.7</v>
      </c>
      <c r="FU14" s="17">
        <v>87.729320000000001</v>
      </c>
    </row>
    <row r="15" spans="1:177" ht="24" customHeight="1" x14ac:dyDescent="0.3">
      <c r="A15" s="16" t="s">
        <v>47</v>
      </c>
      <c r="B15" s="16" t="s">
        <v>775</v>
      </c>
      <c r="C15" s="17">
        <v>51.5</v>
      </c>
      <c r="D15" s="17">
        <v>628.70000000000005</v>
      </c>
      <c r="E15" s="17">
        <v>215.8</v>
      </c>
      <c r="F15" s="17"/>
      <c r="G15" s="17"/>
      <c r="H15" s="17">
        <v>0</v>
      </c>
      <c r="I15" s="17">
        <v>61</v>
      </c>
      <c r="J15" s="17"/>
      <c r="K15" s="17"/>
      <c r="L15" s="17">
        <v>189.8</v>
      </c>
      <c r="M15" s="17">
        <v>195.7</v>
      </c>
      <c r="N15" s="17">
        <v>195.7</v>
      </c>
      <c r="O15" s="17">
        <v>270</v>
      </c>
      <c r="P15" s="17">
        <v>216.5</v>
      </c>
      <c r="Q15" s="17">
        <v>111.8</v>
      </c>
      <c r="R15" s="17">
        <v>135.9</v>
      </c>
      <c r="S15" s="17">
        <v>3.1</v>
      </c>
      <c r="T15" s="17"/>
      <c r="U15" s="17"/>
      <c r="V15" s="17"/>
      <c r="W15" s="17"/>
      <c r="X15" s="17">
        <v>116.7</v>
      </c>
      <c r="Y15" s="17">
        <v>7.3</v>
      </c>
      <c r="Z15" s="17">
        <v>4.8</v>
      </c>
      <c r="AA15" s="17"/>
      <c r="AB15" s="17">
        <v>7.2</v>
      </c>
      <c r="AC15" s="17">
        <v>12.4</v>
      </c>
      <c r="AD15" s="17">
        <v>84</v>
      </c>
      <c r="AE15" s="17"/>
      <c r="AF15" s="17"/>
      <c r="AG15" s="17"/>
      <c r="AH15" s="17"/>
      <c r="AI15" s="17">
        <v>60.3</v>
      </c>
      <c r="AJ15" s="17">
        <v>108</v>
      </c>
      <c r="AK15" s="17"/>
      <c r="AL15" s="17"/>
      <c r="AM15" s="17"/>
      <c r="AN15" s="17">
        <v>6.5</v>
      </c>
      <c r="AO15" s="17">
        <v>0</v>
      </c>
      <c r="AP15" s="17">
        <v>30</v>
      </c>
      <c r="AQ15" s="17">
        <v>0</v>
      </c>
      <c r="AR15" s="17">
        <v>18.100000000000001</v>
      </c>
      <c r="AS15" s="17">
        <v>18.399999999999999</v>
      </c>
      <c r="AT15" s="17">
        <v>9.8000000000000007</v>
      </c>
      <c r="AU15" s="17">
        <v>57.9</v>
      </c>
      <c r="AV15" s="17">
        <v>182.6</v>
      </c>
      <c r="AW15" s="17">
        <v>182.9</v>
      </c>
      <c r="AX15" s="17">
        <v>184.8</v>
      </c>
      <c r="AY15" s="17">
        <v>69.400000000000006</v>
      </c>
      <c r="AZ15" s="17">
        <v>7.6</v>
      </c>
      <c r="BA15" s="17">
        <v>8.8000000000000007</v>
      </c>
      <c r="BB15" s="17">
        <v>23.5</v>
      </c>
      <c r="BC15" s="17"/>
      <c r="BD15" s="17">
        <v>2</v>
      </c>
      <c r="BE15" s="17">
        <v>0</v>
      </c>
      <c r="BF15" s="17">
        <v>24.5</v>
      </c>
      <c r="BG15" s="17"/>
      <c r="BH15" s="17"/>
      <c r="BI15" s="17">
        <v>45</v>
      </c>
      <c r="BJ15" s="17"/>
      <c r="BK15" s="17"/>
      <c r="BL15" s="17">
        <v>47.1</v>
      </c>
      <c r="BM15" s="17"/>
      <c r="BN15" s="17"/>
      <c r="BO15" s="17"/>
      <c r="BP15" s="17">
        <v>51.3</v>
      </c>
      <c r="BQ15" s="17">
        <v>179.3</v>
      </c>
      <c r="BR15" s="17">
        <v>176.5</v>
      </c>
      <c r="BS15" s="17">
        <v>211.5</v>
      </c>
      <c r="BT15" s="17">
        <v>274.8</v>
      </c>
      <c r="BU15" s="17">
        <v>38.1</v>
      </c>
      <c r="BV15" s="17">
        <v>26.9</v>
      </c>
      <c r="BW15" s="17"/>
      <c r="BX15" s="17"/>
      <c r="BY15" s="17"/>
      <c r="BZ15" s="17"/>
      <c r="CA15" s="17"/>
      <c r="CB15" s="17"/>
      <c r="CC15" s="17">
        <v>0.4</v>
      </c>
      <c r="CD15" s="17">
        <v>122.5</v>
      </c>
      <c r="CE15" s="17">
        <v>84.8</v>
      </c>
      <c r="CF15" s="17">
        <v>62.9</v>
      </c>
      <c r="CG15" s="17">
        <v>67.400000000000006</v>
      </c>
      <c r="CH15" s="17">
        <v>29.3</v>
      </c>
      <c r="CI15" s="17"/>
      <c r="CJ15" s="17"/>
      <c r="CK15" s="17"/>
      <c r="CL15" s="17">
        <v>147.30000000000001</v>
      </c>
      <c r="CM15" s="17">
        <v>149.4</v>
      </c>
      <c r="CN15" s="17">
        <v>150.1</v>
      </c>
      <c r="CO15" s="17"/>
      <c r="CP15" s="17"/>
      <c r="CQ15" s="17"/>
      <c r="CR15" s="17"/>
      <c r="CS15" s="17"/>
      <c r="CT15" s="17">
        <v>0</v>
      </c>
      <c r="CU15" s="17">
        <v>0</v>
      </c>
      <c r="CV15" s="17">
        <v>0</v>
      </c>
      <c r="CW15" s="17">
        <v>72.5</v>
      </c>
      <c r="CX15" s="17">
        <v>0</v>
      </c>
      <c r="CY15" s="17">
        <v>13.5</v>
      </c>
      <c r="CZ15" s="17">
        <v>0</v>
      </c>
      <c r="DA15" s="17">
        <v>4.2</v>
      </c>
      <c r="DB15" s="17">
        <v>5.0999999999999996</v>
      </c>
      <c r="DC15" s="17">
        <v>0</v>
      </c>
      <c r="DD15" s="17">
        <v>0</v>
      </c>
      <c r="DE15" s="17">
        <v>0</v>
      </c>
      <c r="DF15" s="17">
        <v>0.3</v>
      </c>
      <c r="DG15" s="17">
        <v>1.2</v>
      </c>
      <c r="DH15" s="17">
        <v>4.7</v>
      </c>
      <c r="DI15" s="17">
        <v>15.5</v>
      </c>
      <c r="DJ15" s="17">
        <v>3.5</v>
      </c>
      <c r="DK15" s="17">
        <v>3.1</v>
      </c>
      <c r="DL15" s="17">
        <v>3.5</v>
      </c>
      <c r="DM15" s="17">
        <v>18.399999999999999</v>
      </c>
      <c r="DN15" s="17">
        <v>0</v>
      </c>
      <c r="DO15" s="17">
        <v>0</v>
      </c>
      <c r="DP15" s="17">
        <v>22.2</v>
      </c>
      <c r="DQ15" s="17">
        <v>63.5</v>
      </c>
      <c r="DR15" s="17">
        <v>2.8</v>
      </c>
      <c r="DS15" s="17">
        <v>2.4</v>
      </c>
      <c r="DT15" s="17">
        <v>2.4</v>
      </c>
      <c r="DU15" s="17">
        <v>2.6</v>
      </c>
      <c r="DV15" s="17">
        <v>0</v>
      </c>
      <c r="DW15" s="17">
        <v>1.7</v>
      </c>
      <c r="DX15" s="17">
        <v>10.199999999999999</v>
      </c>
      <c r="DY15" s="17">
        <v>1</v>
      </c>
      <c r="DZ15" s="17"/>
      <c r="EA15" s="17">
        <v>5.4</v>
      </c>
      <c r="EB15" s="17">
        <v>2.2999999999999998</v>
      </c>
      <c r="EC15" s="17">
        <v>3.9</v>
      </c>
      <c r="ED15" s="17">
        <v>5.8</v>
      </c>
      <c r="EE15" s="17">
        <v>10</v>
      </c>
      <c r="EF15" s="17">
        <v>5.5</v>
      </c>
      <c r="EG15" s="17">
        <v>6.5</v>
      </c>
      <c r="EH15" s="17">
        <v>0</v>
      </c>
      <c r="EI15" s="17">
        <v>79.599999999999994</v>
      </c>
      <c r="EJ15" s="17">
        <v>100.1</v>
      </c>
      <c r="EK15" s="17">
        <v>11.3</v>
      </c>
      <c r="EL15" s="17">
        <v>6</v>
      </c>
      <c r="EM15" s="17">
        <v>10.5</v>
      </c>
      <c r="EN15" s="17">
        <v>4.4000000000000004</v>
      </c>
      <c r="EO15" s="17">
        <v>8</v>
      </c>
      <c r="EP15" s="17">
        <v>4.3</v>
      </c>
      <c r="EQ15" s="17">
        <v>4.8</v>
      </c>
      <c r="ER15" s="17">
        <v>5</v>
      </c>
      <c r="ES15" s="17">
        <v>14.3</v>
      </c>
      <c r="ET15" s="17">
        <v>0</v>
      </c>
      <c r="EU15" s="17">
        <v>0</v>
      </c>
      <c r="EV15" s="17">
        <v>0</v>
      </c>
      <c r="EW15" s="17">
        <v>0.6</v>
      </c>
      <c r="EX15" s="17">
        <v>103.1965</v>
      </c>
      <c r="EY15" s="17">
        <v>96.713579999999993</v>
      </c>
      <c r="EZ15" s="17">
        <v>0</v>
      </c>
      <c r="FA15" s="17">
        <v>0</v>
      </c>
      <c r="FB15" s="17">
        <v>7.5</v>
      </c>
      <c r="FC15" s="17">
        <v>20</v>
      </c>
      <c r="FD15" s="17">
        <v>9</v>
      </c>
      <c r="FE15" s="17">
        <v>29.3</v>
      </c>
      <c r="FF15" s="17">
        <v>28.9</v>
      </c>
      <c r="FG15" s="17">
        <v>14.6</v>
      </c>
      <c r="FH15" s="17">
        <v>17.600000000000001</v>
      </c>
      <c r="FI15" s="17">
        <v>5.6</v>
      </c>
      <c r="FJ15" s="17">
        <v>10.98</v>
      </c>
      <c r="FK15" s="17">
        <v>6253.5900799999999</v>
      </c>
      <c r="FL15" s="15"/>
      <c r="FM15" s="17">
        <v>18.927759999999999</v>
      </c>
      <c r="FN15" s="17">
        <v>0</v>
      </c>
      <c r="FO15" s="17">
        <v>6.048</v>
      </c>
      <c r="FP15" s="17">
        <v>5.4</v>
      </c>
      <c r="FQ15" s="17">
        <v>27.467739999999999</v>
      </c>
      <c r="FR15" s="17">
        <v>18.916229999999999</v>
      </c>
      <c r="FS15" s="17">
        <v>5.0999999999999996</v>
      </c>
      <c r="FT15" s="17">
        <v>6.7</v>
      </c>
      <c r="FU15" s="17">
        <v>88.559730000000002</v>
      </c>
    </row>
    <row r="16" spans="1:177" ht="24" customHeight="1" x14ac:dyDescent="0.3">
      <c r="A16" s="16" t="s">
        <v>47</v>
      </c>
      <c r="B16" s="16" t="s">
        <v>776</v>
      </c>
      <c r="C16" s="17">
        <v>49.9</v>
      </c>
      <c r="D16" s="17">
        <v>629</v>
      </c>
      <c r="E16" s="17">
        <v>215.8</v>
      </c>
      <c r="F16" s="17"/>
      <c r="G16" s="17"/>
      <c r="H16" s="17">
        <v>0</v>
      </c>
      <c r="I16" s="17">
        <v>61.7</v>
      </c>
      <c r="J16" s="17"/>
      <c r="K16" s="17"/>
      <c r="L16" s="17">
        <v>188.6</v>
      </c>
      <c r="M16" s="17">
        <v>208.8</v>
      </c>
      <c r="N16" s="17">
        <v>212.6</v>
      </c>
      <c r="O16" s="17">
        <v>281.2</v>
      </c>
      <c r="P16" s="17">
        <v>215.8</v>
      </c>
      <c r="Q16" s="17">
        <v>111.8</v>
      </c>
      <c r="R16" s="17">
        <v>149.80000000000001</v>
      </c>
      <c r="S16" s="17">
        <v>3</v>
      </c>
      <c r="T16" s="17"/>
      <c r="U16" s="17"/>
      <c r="V16" s="17"/>
      <c r="W16" s="17"/>
      <c r="X16" s="17">
        <v>113.2</v>
      </c>
      <c r="Y16" s="17">
        <v>7.3</v>
      </c>
      <c r="Z16" s="17">
        <v>4.8</v>
      </c>
      <c r="AA16" s="17"/>
      <c r="AB16" s="17">
        <v>7.1</v>
      </c>
      <c r="AC16" s="17">
        <v>12.4</v>
      </c>
      <c r="AD16" s="17">
        <v>84.3</v>
      </c>
      <c r="AE16" s="17"/>
      <c r="AF16" s="17"/>
      <c r="AG16" s="17"/>
      <c r="AH16" s="17"/>
      <c r="AI16" s="17">
        <v>60.2</v>
      </c>
      <c r="AJ16" s="17">
        <v>109.4</v>
      </c>
      <c r="AK16" s="17"/>
      <c r="AL16" s="17"/>
      <c r="AM16" s="17"/>
      <c r="AN16" s="17">
        <v>6.5</v>
      </c>
      <c r="AO16" s="17">
        <v>0</v>
      </c>
      <c r="AP16" s="17">
        <v>28.3</v>
      </c>
      <c r="AQ16" s="17">
        <v>0</v>
      </c>
      <c r="AR16" s="17">
        <v>18</v>
      </c>
      <c r="AS16" s="17">
        <v>18.399999999999999</v>
      </c>
      <c r="AT16" s="17">
        <v>9.8000000000000007</v>
      </c>
      <c r="AU16" s="17">
        <v>56.7</v>
      </c>
      <c r="AV16" s="17">
        <v>183.3</v>
      </c>
      <c r="AW16" s="17">
        <v>183</v>
      </c>
      <c r="AX16" s="17">
        <v>185.1</v>
      </c>
      <c r="AY16" s="17">
        <v>69.5</v>
      </c>
      <c r="AZ16" s="17">
        <v>7.6</v>
      </c>
      <c r="BA16" s="17">
        <v>8.9</v>
      </c>
      <c r="BB16" s="17">
        <v>26.5</v>
      </c>
      <c r="BC16" s="17"/>
      <c r="BD16" s="17">
        <v>2</v>
      </c>
      <c r="BE16" s="17">
        <v>0</v>
      </c>
      <c r="BF16" s="17">
        <v>35.9</v>
      </c>
      <c r="BG16" s="17"/>
      <c r="BH16" s="17"/>
      <c r="BI16" s="17">
        <v>45.1</v>
      </c>
      <c r="BJ16" s="17"/>
      <c r="BK16" s="17"/>
      <c r="BL16" s="17">
        <v>47.5</v>
      </c>
      <c r="BM16" s="17"/>
      <c r="BN16" s="17"/>
      <c r="BO16" s="17"/>
      <c r="BP16" s="17">
        <v>51.2</v>
      </c>
      <c r="BQ16" s="17">
        <v>178.9</v>
      </c>
      <c r="BR16" s="17">
        <v>176.3</v>
      </c>
      <c r="BS16" s="17">
        <v>211.1</v>
      </c>
      <c r="BT16" s="17">
        <v>274.7</v>
      </c>
      <c r="BU16" s="17">
        <v>38.1</v>
      </c>
      <c r="BV16" s="17">
        <v>27</v>
      </c>
      <c r="BW16" s="17"/>
      <c r="BX16" s="17"/>
      <c r="BY16" s="17"/>
      <c r="BZ16" s="17"/>
      <c r="CA16" s="17"/>
      <c r="CB16" s="17"/>
      <c r="CC16" s="17">
        <v>0.3</v>
      </c>
      <c r="CD16" s="17">
        <v>155.6</v>
      </c>
      <c r="CE16" s="17">
        <v>92.3</v>
      </c>
      <c r="CF16" s="17">
        <v>62.9</v>
      </c>
      <c r="CG16" s="17">
        <v>66.8</v>
      </c>
      <c r="CH16" s="17">
        <v>29.3</v>
      </c>
      <c r="CI16" s="17"/>
      <c r="CJ16" s="17"/>
      <c r="CK16" s="17"/>
      <c r="CL16" s="17">
        <v>147.1</v>
      </c>
      <c r="CM16" s="17">
        <v>149.4</v>
      </c>
      <c r="CN16" s="17">
        <v>149.9</v>
      </c>
      <c r="CO16" s="17"/>
      <c r="CP16" s="17"/>
      <c r="CQ16" s="17"/>
      <c r="CR16" s="17"/>
      <c r="CS16" s="17"/>
      <c r="CT16" s="17">
        <v>0</v>
      </c>
      <c r="CU16" s="17">
        <v>0</v>
      </c>
      <c r="CV16" s="17">
        <v>0</v>
      </c>
      <c r="CW16" s="17">
        <v>72.5</v>
      </c>
      <c r="CX16" s="17">
        <v>0</v>
      </c>
      <c r="CY16" s="17">
        <v>13.6</v>
      </c>
      <c r="CZ16" s="17">
        <v>0</v>
      </c>
      <c r="DA16" s="17">
        <v>4.3</v>
      </c>
      <c r="DB16" s="17">
        <v>5.0999999999999996</v>
      </c>
      <c r="DC16" s="17">
        <v>0</v>
      </c>
      <c r="DD16" s="17">
        <v>0</v>
      </c>
      <c r="DE16" s="17">
        <v>0</v>
      </c>
      <c r="DF16" s="17">
        <v>0.3</v>
      </c>
      <c r="DG16" s="17">
        <v>1.2</v>
      </c>
      <c r="DH16" s="17">
        <v>4.5</v>
      </c>
      <c r="DI16" s="17">
        <v>15.2</v>
      </c>
      <c r="DJ16" s="17">
        <v>3.7</v>
      </c>
      <c r="DK16" s="17">
        <v>3.1</v>
      </c>
      <c r="DL16" s="17">
        <v>3.5</v>
      </c>
      <c r="DM16" s="17">
        <v>18.399999999999999</v>
      </c>
      <c r="DN16" s="17">
        <v>0</v>
      </c>
      <c r="DO16" s="17">
        <v>0</v>
      </c>
      <c r="DP16" s="17">
        <v>22.6</v>
      </c>
      <c r="DQ16" s="17">
        <v>69.2</v>
      </c>
      <c r="DR16" s="17">
        <v>2.8</v>
      </c>
      <c r="DS16" s="17">
        <v>2.4</v>
      </c>
      <c r="DT16" s="17">
        <v>2.4</v>
      </c>
      <c r="DU16" s="17">
        <v>2.6</v>
      </c>
      <c r="DV16" s="17">
        <v>0</v>
      </c>
      <c r="DW16" s="17">
        <v>1.7</v>
      </c>
      <c r="DX16" s="17">
        <v>10.199999999999999</v>
      </c>
      <c r="DY16" s="17">
        <v>1</v>
      </c>
      <c r="DZ16" s="17"/>
      <c r="EA16" s="17">
        <v>5.4</v>
      </c>
      <c r="EB16" s="17">
        <v>2.2999999999999998</v>
      </c>
      <c r="EC16" s="17">
        <v>4</v>
      </c>
      <c r="ED16" s="17">
        <v>5.8</v>
      </c>
      <c r="EE16" s="17">
        <v>10</v>
      </c>
      <c r="EF16" s="17">
        <v>5.3</v>
      </c>
      <c r="EG16" s="17">
        <v>4.4000000000000004</v>
      </c>
      <c r="EH16" s="17">
        <v>0</v>
      </c>
      <c r="EI16" s="17">
        <v>78.599999999999994</v>
      </c>
      <c r="EJ16" s="17">
        <v>103.8</v>
      </c>
      <c r="EK16" s="17">
        <v>12.9</v>
      </c>
      <c r="EL16" s="17">
        <v>7.4</v>
      </c>
      <c r="EM16" s="17">
        <v>10.5</v>
      </c>
      <c r="EN16" s="17">
        <v>4.4000000000000004</v>
      </c>
      <c r="EO16" s="17">
        <v>8</v>
      </c>
      <c r="EP16" s="17">
        <v>4.3</v>
      </c>
      <c r="EQ16" s="17">
        <v>4.8</v>
      </c>
      <c r="ER16" s="17">
        <v>5</v>
      </c>
      <c r="ES16" s="17">
        <v>12.8</v>
      </c>
      <c r="ET16" s="17">
        <v>0</v>
      </c>
      <c r="EU16" s="17">
        <v>0</v>
      </c>
      <c r="EV16" s="17">
        <v>0</v>
      </c>
      <c r="EW16" s="17">
        <v>0.6</v>
      </c>
      <c r="EX16" s="17">
        <v>77.242859999999993</v>
      </c>
      <c r="EY16" s="17">
        <v>66.08672</v>
      </c>
      <c r="EZ16" s="17">
        <v>0</v>
      </c>
      <c r="FA16" s="17">
        <v>0</v>
      </c>
      <c r="FB16" s="17">
        <v>7.4</v>
      </c>
      <c r="FC16" s="17">
        <v>20</v>
      </c>
      <c r="FD16" s="17">
        <v>9</v>
      </c>
      <c r="FE16" s="17">
        <v>28.8</v>
      </c>
      <c r="FF16" s="17">
        <v>28.8</v>
      </c>
      <c r="FG16" s="17">
        <v>14.7</v>
      </c>
      <c r="FH16" s="17">
        <v>17.600000000000001</v>
      </c>
      <c r="FI16" s="17">
        <v>8.6999999999999993</v>
      </c>
      <c r="FJ16" s="17">
        <v>10.98</v>
      </c>
      <c r="FK16" s="17">
        <v>6309.6095800000003</v>
      </c>
      <c r="FL16" s="15"/>
      <c r="FM16" s="17">
        <v>19.60773</v>
      </c>
      <c r="FN16" s="17">
        <v>0</v>
      </c>
      <c r="FO16" s="17">
        <v>6.0460000000000003</v>
      </c>
      <c r="FP16" s="17">
        <v>5.4</v>
      </c>
      <c r="FQ16" s="17">
        <v>27.442530000000001</v>
      </c>
      <c r="FR16" s="17">
        <v>18.916519999999998</v>
      </c>
      <c r="FS16" s="17">
        <v>5.0999999999999996</v>
      </c>
      <c r="FT16" s="17">
        <v>6.7</v>
      </c>
      <c r="FU16" s="17">
        <v>89.212779999999995</v>
      </c>
    </row>
    <row r="17" spans="1:177" ht="24" customHeight="1" x14ac:dyDescent="0.3">
      <c r="A17" s="16" t="s">
        <v>47</v>
      </c>
      <c r="B17" s="16" t="s">
        <v>777</v>
      </c>
      <c r="C17" s="17">
        <v>44.6</v>
      </c>
      <c r="D17" s="17">
        <v>628.9</v>
      </c>
      <c r="E17" s="17">
        <v>215.5</v>
      </c>
      <c r="F17" s="17"/>
      <c r="G17" s="17"/>
      <c r="H17" s="17">
        <v>0</v>
      </c>
      <c r="I17" s="17">
        <v>61.6</v>
      </c>
      <c r="J17" s="17"/>
      <c r="K17" s="17"/>
      <c r="L17" s="17">
        <v>188.4</v>
      </c>
      <c r="M17" s="17">
        <v>208.2</v>
      </c>
      <c r="N17" s="17">
        <v>211.7</v>
      </c>
      <c r="O17" s="17">
        <v>286.60000000000002</v>
      </c>
      <c r="P17" s="17">
        <v>217.4</v>
      </c>
      <c r="Q17" s="17">
        <v>111.4</v>
      </c>
      <c r="R17" s="17">
        <v>157.5</v>
      </c>
      <c r="S17" s="17">
        <v>3</v>
      </c>
      <c r="T17" s="17"/>
      <c r="U17" s="17"/>
      <c r="V17" s="17"/>
      <c r="W17" s="17"/>
      <c r="X17" s="17">
        <v>112.3</v>
      </c>
      <c r="Y17" s="17">
        <v>6.6</v>
      </c>
      <c r="Z17" s="17">
        <v>4.7</v>
      </c>
      <c r="AA17" s="17"/>
      <c r="AB17" s="17">
        <v>6.9</v>
      </c>
      <c r="AC17" s="17">
        <v>12.4</v>
      </c>
      <c r="AD17" s="17">
        <v>84.4</v>
      </c>
      <c r="AE17" s="17"/>
      <c r="AF17" s="17"/>
      <c r="AG17" s="17"/>
      <c r="AH17" s="17"/>
      <c r="AI17" s="17">
        <v>59.8</v>
      </c>
      <c r="AJ17" s="17">
        <v>107</v>
      </c>
      <c r="AK17" s="17"/>
      <c r="AL17" s="17"/>
      <c r="AM17" s="17"/>
      <c r="AN17" s="17">
        <v>6.5</v>
      </c>
      <c r="AO17" s="17">
        <v>0</v>
      </c>
      <c r="AP17" s="17">
        <v>29.4</v>
      </c>
      <c r="AQ17" s="17">
        <v>0</v>
      </c>
      <c r="AR17" s="17">
        <v>19.7</v>
      </c>
      <c r="AS17" s="17">
        <v>18.399999999999999</v>
      </c>
      <c r="AT17" s="17">
        <v>9.8000000000000007</v>
      </c>
      <c r="AU17" s="17">
        <v>56.8</v>
      </c>
      <c r="AV17" s="17">
        <v>181</v>
      </c>
      <c r="AW17" s="17">
        <v>181.4</v>
      </c>
      <c r="AX17" s="17">
        <v>184.7</v>
      </c>
      <c r="AY17" s="17">
        <v>69.8</v>
      </c>
      <c r="AZ17" s="17">
        <v>7.6</v>
      </c>
      <c r="BA17" s="17">
        <v>8.9</v>
      </c>
      <c r="BB17" s="17">
        <v>32.1</v>
      </c>
      <c r="BC17" s="17"/>
      <c r="BD17" s="17">
        <v>2</v>
      </c>
      <c r="BE17" s="17">
        <v>0</v>
      </c>
      <c r="BF17" s="17">
        <v>30.3</v>
      </c>
      <c r="BG17" s="17"/>
      <c r="BH17" s="17"/>
      <c r="BI17" s="17">
        <v>44.6</v>
      </c>
      <c r="BJ17" s="17"/>
      <c r="BK17" s="17"/>
      <c r="BL17" s="17">
        <v>47.2</v>
      </c>
      <c r="BM17" s="17"/>
      <c r="BN17" s="17"/>
      <c r="BO17" s="17"/>
      <c r="BP17" s="17">
        <v>51.2</v>
      </c>
      <c r="BQ17" s="17">
        <v>178.8</v>
      </c>
      <c r="BR17" s="17">
        <v>176.6</v>
      </c>
      <c r="BS17" s="17">
        <v>211</v>
      </c>
      <c r="BT17" s="17">
        <v>274.10000000000002</v>
      </c>
      <c r="BU17" s="17">
        <v>38.1</v>
      </c>
      <c r="BV17" s="17">
        <v>27</v>
      </c>
      <c r="BW17" s="17"/>
      <c r="BX17" s="17"/>
      <c r="BY17" s="17"/>
      <c r="BZ17" s="17"/>
      <c r="CA17" s="17"/>
      <c r="CB17" s="17"/>
      <c r="CC17" s="17">
        <v>0.3</v>
      </c>
      <c r="CD17" s="17">
        <v>155.80000000000001</v>
      </c>
      <c r="CE17" s="17">
        <v>91</v>
      </c>
      <c r="CF17" s="17">
        <v>63</v>
      </c>
      <c r="CG17" s="17">
        <v>66.8</v>
      </c>
      <c r="CH17" s="17">
        <v>29.9</v>
      </c>
      <c r="CI17" s="17"/>
      <c r="CJ17" s="17"/>
      <c r="CK17" s="17"/>
      <c r="CL17" s="17">
        <v>147.30000000000001</v>
      </c>
      <c r="CM17" s="17">
        <v>149.6</v>
      </c>
      <c r="CN17" s="17">
        <v>150.19999999999999</v>
      </c>
      <c r="CO17" s="17"/>
      <c r="CP17" s="17"/>
      <c r="CQ17" s="17"/>
      <c r="CR17" s="17"/>
      <c r="CS17" s="17"/>
      <c r="CT17" s="17">
        <v>0</v>
      </c>
      <c r="CU17" s="17">
        <v>0</v>
      </c>
      <c r="CV17" s="17">
        <v>0</v>
      </c>
      <c r="CW17" s="17">
        <v>74.3</v>
      </c>
      <c r="CX17" s="17">
        <v>0</v>
      </c>
      <c r="CY17" s="17">
        <v>13.9</v>
      </c>
      <c r="CZ17" s="17">
        <v>0</v>
      </c>
      <c r="DA17" s="17">
        <v>4.3</v>
      </c>
      <c r="DB17" s="17">
        <v>4.9000000000000004</v>
      </c>
      <c r="DC17" s="17">
        <v>0</v>
      </c>
      <c r="DD17" s="17">
        <v>0</v>
      </c>
      <c r="DE17" s="17">
        <v>0</v>
      </c>
      <c r="DF17" s="17">
        <v>0.3</v>
      </c>
      <c r="DG17" s="17">
        <v>1.2</v>
      </c>
      <c r="DH17" s="17">
        <v>4.5</v>
      </c>
      <c r="DI17" s="17">
        <v>15.7</v>
      </c>
      <c r="DJ17" s="17">
        <v>3.8</v>
      </c>
      <c r="DK17" s="17">
        <v>3.1</v>
      </c>
      <c r="DL17" s="17">
        <v>3.5</v>
      </c>
      <c r="DM17" s="17">
        <v>18.399999999999999</v>
      </c>
      <c r="DN17" s="17">
        <v>0</v>
      </c>
      <c r="DO17" s="17">
        <v>0</v>
      </c>
      <c r="DP17" s="17">
        <v>22.4</v>
      </c>
      <c r="DQ17" s="17">
        <v>62.5</v>
      </c>
      <c r="DR17" s="17">
        <v>2.8</v>
      </c>
      <c r="DS17" s="17">
        <v>2.4</v>
      </c>
      <c r="DT17" s="17">
        <v>2.4</v>
      </c>
      <c r="DU17" s="17">
        <v>2.6</v>
      </c>
      <c r="DV17" s="17">
        <v>0</v>
      </c>
      <c r="DW17" s="17">
        <v>1.7</v>
      </c>
      <c r="DX17" s="17">
        <v>10.1</v>
      </c>
      <c r="DY17" s="17">
        <v>1</v>
      </c>
      <c r="DZ17" s="17"/>
      <c r="EA17" s="17">
        <v>5.4</v>
      </c>
      <c r="EB17" s="17">
        <v>2.2999999999999998</v>
      </c>
      <c r="EC17" s="17">
        <v>4</v>
      </c>
      <c r="ED17" s="17">
        <v>5.8</v>
      </c>
      <c r="EE17" s="17">
        <v>10</v>
      </c>
      <c r="EF17" s="17">
        <v>5.6</v>
      </c>
      <c r="EG17" s="17">
        <v>6.9</v>
      </c>
      <c r="EH17" s="17">
        <v>0</v>
      </c>
      <c r="EI17" s="17">
        <v>75.8</v>
      </c>
      <c r="EJ17" s="17">
        <v>102.7</v>
      </c>
      <c r="EK17" s="17">
        <v>7.4</v>
      </c>
      <c r="EL17" s="17">
        <v>4.5</v>
      </c>
      <c r="EM17" s="17">
        <v>10.5</v>
      </c>
      <c r="EN17" s="17">
        <v>4.2</v>
      </c>
      <c r="EO17" s="17">
        <v>7.9</v>
      </c>
      <c r="EP17" s="17">
        <v>4.3</v>
      </c>
      <c r="EQ17" s="17">
        <v>4.8</v>
      </c>
      <c r="ER17" s="17">
        <v>5</v>
      </c>
      <c r="ES17" s="17">
        <v>13.3</v>
      </c>
      <c r="ET17" s="17">
        <v>0</v>
      </c>
      <c r="EU17" s="17">
        <v>0</v>
      </c>
      <c r="EV17" s="17">
        <v>0</v>
      </c>
      <c r="EW17" s="17">
        <v>0.6</v>
      </c>
      <c r="EX17" s="17">
        <v>54.641689999999997</v>
      </c>
      <c r="EY17" s="17">
        <v>59.224290000000003</v>
      </c>
      <c r="EZ17" s="17">
        <v>0</v>
      </c>
      <c r="FA17" s="17">
        <v>0</v>
      </c>
      <c r="FB17" s="17">
        <v>7.4</v>
      </c>
      <c r="FC17" s="17">
        <v>20</v>
      </c>
      <c r="FD17" s="17">
        <v>9.3000000000000007</v>
      </c>
      <c r="FE17" s="17">
        <v>28.6</v>
      </c>
      <c r="FF17" s="17">
        <v>28.9</v>
      </c>
      <c r="FG17" s="17">
        <v>15</v>
      </c>
      <c r="FH17" s="17">
        <v>17.600000000000001</v>
      </c>
      <c r="FI17" s="17">
        <v>7.3</v>
      </c>
      <c r="FJ17" s="17">
        <v>10.93</v>
      </c>
      <c r="FK17" s="17">
        <v>6265.4959799999997</v>
      </c>
      <c r="FL17" s="15"/>
      <c r="FM17" s="17">
        <v>20.265740000000001</v>
      </c>
      <c r="FN17" s="17">
        <v>0</v>
      </c>
      <c r="FO17" s="17">
        <v>6.05</v>
      </c>
      <c r="FP17" s="17">
        <v>5.4</v>
      </c>
      <c r="FQ17" s="17">
        <v>27.511600000000001</v>
      </c>
      <c r="FR17" s="17">
        <v>18.916989999999998</v>
      </c>
      <c r="FS17" s="17">
        <v>5.0999999999999996</v>
      </c>
      <c r="FT17" s="17">
        <v>6.7</v>
      </c>
      <c r="FU17" s="17">
        <v>89.944329999999994</v>
      </c>
    </row>
    <row r="18" spans="1:177" ht="24" customHeight="1" x14ac:dyDescent="0.3">
      <c r="A18" s="18" t="s">
        <v>47</v>
      </c>
      <c r="B18" s="18" t="s">
        <v>778</v>
      </c>
      <c r="C18" s="19">
        <v>43.8</v>
      </c>
      <c r="D18" s="19">
        <v>624.79999999999995</v>
      </c>
      <c r="E18" s="19">
        <v>214.5</v>
      </c>
      <c r="F18" s="19"/>
      <c r="G18" s="19"/>
      <c r="H18" s="19">
        <v>0</v>
      </c>
      <c r="I18" s="19">
        <v>60.1</v>
      </c>
      <c r="J18" s="19"/>
      <c r="K18" s="19"/>
      <c r="L18" s="19">
        <v>189.1</v>
      </c>
      <c r="M18" s="19">
        <v>207.6</v>
      </c>
      <c r="N18" s="19">
        <v>211.1</v>
      </c>
      <c r="O18" s="19">
        <v>286</v>
      </c>
      <c r="P18" s="19">
        <v>216.3</v>
      </c>
      <c r="Q18" s="19">
        <v>111.7</v>
      </c>
      <c r="R18" s="19">
        <v>142.4</v>
      </c>
      <c r="S18" s="19">
        <v>2.8</v>
      </c>
      <c r="T18" s="19"/>
      <c r="U18" s="19"/>
      <c r="V18" s="19"/>
      <c r="W18" s="19"/>
      <c r="X18" s="19">
        <v>108</v>
      </c>
      <c r="Y18" s="19">
        <v>6.2</v>
      </c>
      <c r="Z18" s="19">
        <v>4.7</v>
      </c>
      <c r="AA18" s="19"/>
      <c r="AB18" s="19">
        <v>7</v>
      </c>
      <c r="AC18" s="19">
        <v>12.4</v>
      </c>
      <c r="AD18" s="19">
        <v>83.8</v>
      </c>
      <c r="AE18" s="19"/>
      <c r="AF18" s="19"/>
      <c r="AG18" s="19"/>
      <c r="AH18" s="19"/>
      <c r="AI18" s="19">
        <v>58.6</v>
      </c>
      <c r="AJ18" s="19">
        <v>85.2</v>
      </c>
      <c r="AK18" s="19"/>
      <c r="AL18" s="19"/>
      <c r="AM18" s="19"/>
      <c r="AN18" s="19">
        <v>6.5</v>
      </c>
      <c r="AO18" s="19">
        <v>0</v>
      </c>
      <c r="AP18" s="19">
        <v>32.4</v>
      </c>
      <c r="AQ18" s="19">
        <v>0</v>
      </c>
      <c r="AR18" s="19">
        <v>20.9</v>
      </c>
      <c r="AS18" s="19">
        <v>18.399999999999999</v>
      </c>
      <c r="AT18" s="19">
        <v>9.8000000000000007</v>
      </c>
      <c r="AU18" s="19">
        <v>56.7</v>
      </c>
      <c r="AV18" s="19">
        <v>179.4</v>
      </c>
      <c r="AW18" s="19">
        <v>179.6</v>
      </c>
      <c r="AX18" s="19">
        <v>185</v>
      </c>
      <c r="AY18" s="19">
        <v>67.599999999999994</v>
      </c>
      <c r="AZ18" s="19">
        <v>7.6</v>
      </c>
      <c r="BA18" s="19">
        <v>8.9</v>
      </c>
      <c r="BB18" s="19">
        <v>24.8</v>
      </c>
      <c r="BC18" s="19"/>
      <c r="BD18" s="19">
        <v>2</v>
      </c>
      <c r="BE18" s="19">
        <v>0</v>
      </c>
      <c r="BF18" s="19">
        <v>22.9</v>
      </c>
      <c r="BG18" s="19"/>
      <c r="BH18" s="19"/>
      <c r="BI18" s="19">
        <v>44.1</v>
      </c>
      <c r="BJ18" s="19"/>
      <c r="BK18" s="19"/>
      <c r="BL18" s="19">
        <v>47.5</v>
      </c>
      <c r="BM18" s="19"/>
      <c r="BN18" s="19"/>
      <c r="BO18" s="19"/>
      <c r="BP18" s="19">
        <v>50.1</v>
      </c>
      <c r="BQ18" s="19">
        <v>178.1</v>
      </c>
      <c r="BR18" s="19">
        <v>175.5</v>
      </c>
      <c r="BS18" s="19">
        <v>209.3</v>
      </c>
      <c r="BT18" s="19">
        <v>274</v>
      </c>
      <c r="BU18" s="19">
        <v>38.299999999999997</v>
      </c>
      <c r="BV18" s="19">
        <v>27.1</v>
      </c>
      <c r="BW18" s="19"/>
      <c r="BX18" s="19"/>
      <c r="BY18" s="19"/>
      <c r="BZ18" s="19"/>
      <c r="CA18" s="19"/>
      <c r="CB18" s="19"/>
      <c r="CC18" s="19">
        <v>0.3</v>
      </c>
      <c r="CD18" s="19">
        <v>128.1</v>
      </c>
      <c r="CE18" s="19">
        <v>81.900000000000006</v>
      </c>
      <c r="CF18" s="19">
        <v>62.1</v>
      </c>
      <c r="CG18" s="19">
        <v>66.2</v>
      </c>
      <c r="CH18" s="19">
        <v>29.3</v>
      </c>
      <c r="CI18" s="19"/>
      <c r="CJ18" s="19"/>
      <c r="CK18" s="19"/>
      <c r="CL18" s="19">
        <v>147.5</v>
      </c>
      <c r="CM18" s="19">
        <v>149.80000000000001</v>
      </c>
      <c r="CN18" s="19">
        <v>150.1</v>
      </c>
      <c r="CO18" s="19"/>
      <c r="CP18" s="19"/>
      <c r="CQ18" s="19"/>
      <c r="CR18" s="19"/>
      <c r="CS18" s="19"/>
      <c r="CT18" s="19">
        <v>0</v>
      </c>
      <c r="CU18" s="19">
        <v>0</v>
      </c>
      <c r="CV18" s="19">
        <v>0</v>
      </c>
      <c r="CW18" s="19">
        <v>77.8</v>
      </c>
      <c r="CX18" s="19">
        <v>0</v>
      </c>
      <c r="CY18" s="19">
        <v>13.8</v>
      </c>
      <c r="CZ18" s="19">
        <v>0</v>
      </c>
      <c r="DA18" s="19">
        <v>4.3</v>
      </c>
      <c r="DB18" s="19">
        <v>4.8</v>
      </c>
      <c r="DC18" s="19">
        <v>0</v>
      </c>
      <c r="DD18" s="19">
        <v>0</v>
      </c>
      <c r="DE18" s="19">
        <v>0</v>
      </c>
      <c r="DF18" s="19">
        <v>0.3</v>
      </c>
      <c r="DG18" s="19">
        <v>1.2</v>
      </c>
      <c r="DH18" s="19">
        <v>4.5</v>
      </c>
      <c r="DI18" s="19">
        <v>15.3</v>
      </c>
      <c r="DJ18" s="19">
        <v>4</v>
      </c>
      <c r="DK18" s="19">
        <v>3.1</v>
      </c>
      <c r="DL18" s="19">
        <v>3.5</v>
      </c>
      <c r="DM18" s="19">
        <v>18.399999999999999</v>
      </c>
      <c r="DN18" s="19">
        <v>0</v>
      </c>
      <c r="DO18" s="19">
        <v>0</v>
      </c>
      <c r="DP18" s="19">
        <v>24.5</v>
      </c>
      <c r="DQ18" s="19">
        <v>66.7</v>
      </c>
      <c r="DR18" s="19">
        <v>2.8</v>
      </c>
      <c r="DS18" s="19">
        <v>2.4</v>
      </c>
      <c r="DT18" s="19">
        <v>2.4</v>
      </c>
      <c r="DU18" s="19">
        <v>2.6</v>
      </c>
      <c r="DV18" s="19">
        <v>0</v>
      </c>
      <c r="DW18" s="19">
        <v>1.8</v>
      </c>
      <c r="DX18" s="19">
        <v>10</v>
      </c>
      <c r="DY18" s="19">
        <v>0.9</v>
      </c>
      <c r="DZ18" s="19"/>
      <c r="EA18" s="19">
        <v>5.4</v>
      </c>
      <c r="EB18" s="19">
        <v>2.2999999999999998</v>
      </c>
      <c r="EC18" s="19">
        <v>3.8</v>
      </c>
      <c r="ED18" s="19">
        <v>5.3</v>
      </c>
      <c r="EE18" s="19">
        <v>10</v>
      </c>
      <c r="EF18" s="19">
        <v>5.7</v>
      </c>
      <c r="EG18" s="19">
        <v>8.3000000000000007</v>
      </c>
      <c r="EH18" s="19">
        <v>0</v>
      </c>
      <c r="EI18" s="19">
        <v>77.3</v>
      </c>
      <c r="EJ18" s="19">
        <v>98.2</v>
      </c>
      <c r="EK18" s="19">
        <v>11.8</v>
      </c>
      <c r="EL18" s="19">
        <v>4</v>
      </c>
      <c r="EM18" s="19">
        <v>10.5</v>
      </c>
      <c r="EN18" s="19">
        <v>4.2</v>
      </c>
      <c r="EO18" s="19">
        <v>7.9</v>
      </c>
      <c r="EP18" s="19">
        <v>4.3</v>
      </c>
      <c r="EQ18" s="19">
        <v>4.8</v>
      </c>
      <c r="ER18" s="19">
        <v>5</v>
      </c>
      <c r="ES18" s="19">
        <v>13.9</v>
      </c>
      <c r="ET18" s="19">
        <v>0</v>
      </c>
      <c r="EU18" s="19">
        <v>0</v>
      </c>
      <c r="EV18" s="19">
        <v>0</v>
      </c>
      <c r="EW18" s="19">
        <v>0.6</v>
      </c>
      <c r="EX18" s="19">
        <v>67.008780000000002</v>
      </c>
      <c r="EY18" s="19">
        <v>58.588639999999998</v>
      </c>
      <c r="EZ18" s="19">
        <v>0</v>
      </c>
      <c r="FA18" s="19">
        <v>0</v>
      </c>
      <c r="FB18" s="19">
        <v>7.5</v>
      </c>
      <c r="FC18" s="19">
        <v>20</v>
      </c>
      <c r="FD18" s="19">
        <v>9.1999999999999993</v>
      </c>
      <c r="FE18" s="19">
        <v>29.7</v>
      </c>
      <c r="FF18" s="19">
        <v>28.8</v>
      </c>
      <c r="FG18" s="19">
        <v>15</v>
      </c>
      <c r="FH18" s="19">
        <v>17.600000000000001</v>
      </c>
      <c r="FI18" s="19">
        <v>8</v>
      </c>
      <c r="FJ18" s="19">
        <v>10.96</v>
      </c>
      <c r="FK18" s="19">
        <v>6178.6574199999995</v>
      </c>
      <c r="FL18" s="15"/>
      <c r="FM18" s="19">
        <v>20.03811</v>
      </c>
      <c r="FN18" s="19">
        <v>0</v>
      </c>
      <c r="FO18" s="19">
        <v>6.05</v>
      </c>
      <c r="FP18" s="19">
        <v>5.4</v>
      </c>
      <c r="FQ18" s="19">
        <v>27.55866</v>
      </c>
      <c r="FR18" s="19">
        <v>18.91685</v>
      </c>
      <c r="FS18" s="19">
        <v>5.0999999999999996</v>
      </c>
      <c r="FT18" s="19">
        <v>6.7</v>
      </c>
      <c r="FU18" s="19">
        <v>89.763620000000003</v>
      </c>
    </row>
    <row r="19" spans="1:177" ht="24" customHeight="1" x14ac:dyDescent="0.3">
      <c r="A19" s="13" t="s">
        <v>47</v>
      </c>
      <c r="B19" s="13" t="s">
        <v>779</v>
      </c>
      <c r="C19" s="14">
        <v>45.3</v>
      </c>
      <c r="D19" s="14">
        <v>630.4</v>
      </c>
      <c r="E19" s="14">
        <v>215.7</v>
      </c>
      <c r="F19" s="14"/>
      <c r="G19" s="14"/>
      <c r="H19" s="14">
        <v>0</v>
      </c>
      <c r="I19" s="14">
        <v>61.8</v>
      </c>
      <c r="J19" s="14"/>
      <c r="K19" s="14"/>
      <c r="L19" s="14">
        <v>187.4</v>
      </c>
      <c r="M19" s="14">
        <v>206.7</v>
      </c>
      <c r="N19" s="14">
        <v>210.6</v>
      </c>
      <c r="O19" s="14">
        <v>285.89999999999998</v>
      </c>
      <c r="P19" s="14">
        <v>215.7</v>
      </c>
      <c r="Q19" s="14">
        <v>111.5</v>
      </c>
      <c r="R19" s="14">
        <v>151.1</v>
      </c>
      <c r="S19" s="14">
        <v>3</v>
      </c>
      <c r="T19" s="14"/>
      <c r="U19" s="14"/>
      <c r="V19" s="14"/>
      <c r="W19" s="14"/>
      <c r="X19" s="14">
        <v>117.6</v>
      </c>
      <c r="Y19" s="14">
        <v>7.7</v>
      </c>
      <c r="Z19" s="14">
        <v>4.8</v>
      </c>
      <c r="AA19" s="14"/>
      <c r="AB19" s="14">
        <v>6.9</v>
      </c>
      <c r="AC19" s="14">
        <v>12.4</v>
      </c>
      <c r="AD19" s="14">
        <v>84.4</v>
      </c>
      <c r="AE19" s="14"/>
      <c r="AF19" s="14"/>
      <c r="AG19" s="14"/>
      <c r="AH19" s="14"/>
      <c r="AI19" s="14">
        <v>60</v>
      </c>
      <c r="AJ19" s="14">
        <v>90</v>
      </c>
      <c r="AK19" s="14"/>
      <c r="AL19" s="14"/>
      <c r="AM19" s="14"/>
      <c r="AN19" s="14">
        <v>6.5</v>
      </c>
      <c r="AO19" s="14">
        <v>0</v>
      </c>
      <c r="AP19" s="14">
        <v>31.9</v>
      </c>
      <c r="AQ19" s="14">
        <v>0</v>
      </c>
      <c r="AR19" s="14">
        <v>21.3</v>
      </c>
      <c r="AS19" s="14">
        <v>18.399999999999999</v>
      </c>
      <c r="AT19" s="14">
        <v>9.8000000000000007</v>
      </c>
      <c r="AU19" s="14">
        <v>55</v>
      </c>
      <c r="AV19" s="14">
        <v>180.6</v>
      </c>
      <c r="AW19" s="14">
        <v>181.4</v>
      </c>
      <c r="AX19" s="14">
        <v>185.2</v>
      </c>
      <c r="AY19" s="14">
        <v>69.099999999999994</v>
      </c>
      <c r="AZ19" s="14">
        <v>7.6</v>
      </c>
      <c r="BA19" s="14">
        <v>8.8000000000000007</v>
      </c>
      <c r="BB19" s="14">
        <v>32</v>
      </c>
      <c r="BC19" s="14"/>
      <c r="BD19" s="14">
        <v>2</v>
      </c>
      <c r="BE19" s="14">
        <v>0</v>
      </c>
      <c r="BF19" s="14">
        <v>24.9</v>
      </c>
      <c r="BG19" s="14"/>
      <c r="BH19" s="14"/>
      <c r="BI19" s="14">
        <v>44.5</v>
      </c>
      <c r="BJ19" s="14"/>
      <c r="BK19" s="14"/>
      <c r="BL19" s="14">
        <v>47.3</v>
      </c>
      <c r="BM19" s="14"/>
      <c r="BN19" s="14"/>
      <c r="BO19" s="14"/>
      <c r="BP19" s="14">
        <v>50.9</v>
      </c>
      <c r="BQ19" s="14">
        <v>178</v>
      </c>
      <c r="BR19" s="14">
        <v>175.6</v>
      </c>
      <c r="BS19" s="14">
        <v>210.1</v>
      </c>
      <c r="BT19" s="14">
        <v>273.39999999999998</v>
      </c>
      <c r="BU19" s="14">
        <v>37.6</v>
      </c>
      <c r="BV19" s="14">
        <v>26.9</v>
      </c>
      <c r="BW19" s="14"/>
      <c r="BX19" s="14"/>
      <c r="BY19" s="14"/>
      <c r="BZ19" s="14"/>
      <c r="CA19" s="14"/>
      <c r="CB19" s="14"/>
      <c r="CC19" s="14">
        <v>0.3</v>
      </c>
      <c r="CD19" s="14">
        <v>157.4</v>
      </c>
      <c r="CE19" s="14">
        <v>90.7</v>
      </c>
      <c r="CF19" s="14">
        <v>63.3</v>
      </c>
      <c r="CG19" s="14">
        <v>66.900000000000006</v>
      </c>
      <c r="CH19" s="14">
        <v>29.8</v>
      </c>
      <c r="CI19" s="14"/>
      <c r="CJ19" s="14"/>
      <c r="CK19" s="14"/>
      <c r="CL19" s="14">
        <v>146.80000000000001</v>
      </c>
      <c r="CM19" s="14">
        <v>148.80000000000001</v>
      </c>
      <c r="CN19" s="14">
        <v>148.9</v>
      </c>
      <c r="CO19" s="14"/>
      <c r="CP19" s="14"/>
      <c r="CQ19" s="14"/>
      <c r="CR19" s="14"/>
      <c r="CS19" s="14"/>
      <c r="CT19" s="14">
        <v>0</v>
      </c>
      <c r="CU19" s="14">
        <v>0</v>
      </c>
      <c r="CV19" s="14">
        <v>0</v>
      </c>
      <c r="CW19" s="14">
        <v>72.599999999999994</v>
      </c>
      <c r="CX19" s="14">
        <v>0</v>
      </c>
      <c r="CY19" s="14">
        <v>14.1</v>
      </c>
      <c r="CZ19" s="14">
        <v>0</v>
      </c>
      <c r="DA19" s="14">
        <v>4.2</v>
      </c>
      <c r="DB19" s="14">
        <v>5</v>
      </c>
      <c r="DC19" s="14">
        <v>0</v>
      </c>
      <c r="DD19" s="14">
        <v>0</v>
      </c>
      <c r="DE19" s="14">
        <v>0</v>
      </c>
      <c r="DF19" s="14">
        <v>0.3</v>
      </c>
      <c r="DG19" s="14">
        <v>1.3</v>
      </c>
      <c r="DH19" s="14">
        <v>4.4000000000000004</v>
      </c>
      <c r="DI19" s="14">
        <v>15.3</v>
      </c>
      <c r="DJ19" s="14">
        <v>4</v>
      </c>
      <c r="DK19" s="14">
        <v>3.1</v>
      </c>
      <c r="DL19" s="14">
        <v>3.5</v>
      </c>
      <c r="DM19" s="14">
        <v>18.2</v>
      </c>
      <c r="DN19" s="14">
        <v>0</v>
      </c>
      <c r="DO19" s="14">
        <v>0</v>
      </c>
      <c r="DP19" s="14">
        <v>22.6</v>
      </c>
      <c r="DQ19" s="14">
        <v>59.6</v>
      </c>
      <c r="DR19" s="14">
        <v>2.8</v>
      </c>
      <c r="DS19" s="14">
        <v>2.4</v>
      </c>
      <c r="DT19" s="14">
        <v>2.4</v>
      </c>
      <c r="DU19" s="14">
        <v>2.6</v>
      </c>
      <c r="DV19" s="14">
        <v>0</v>
      </c>
      <c r="DW19" s="14">
        <v>1.8</v>
      </c>
      <c r="DX19" s="14">
        <v>10</v>
      </c>
      <c r="DY19" s="14">
        <v>0.9</v>
      </c>
      <c r="DZ19" s="14"/>
      <c r="EA19" s="14">
        <v>5.4</v>
      </c>
      <c r="EB19" s="14">
        <v>2.2999999999999998</v>
      </c>
      <c r="EC19" s="14">
        <v>4</v>
      </c>
      <c r="ED19" s="14">
        <v>5.5</v>
      </c>
      <c r="EE19" s="14">
        <v>10</v>
      </c>
      <c r="EF19" s="14">
        <v>5.2</v>
      </c>
      <c r="EG19" s="14">
        <v>10.3</v>
      </c>
      <c r="EH19" s="14">
        <v>0</v>
      </c>
      <c r="EI19" s="14">
        <v>95.6</v>
      </c>
      <c r="EJ19" s="14">
        <v>113.2</v>
      </c>
      <c r="EK19" s="14">
        <v>12.8</v>
      </c>
      <c r="EL19" s="14">
        <v>4.5999999999999996</v>
      </c>
      <c r="EM19" s="14">
        <v>10.5</v>
      </c>
      <c r="EN19" s="14">
        <v>4</v>
      </c>
      <c r="EO19" s="14">
        <v>7.9</v>
      </c>
      <c r="EP19" s="14">
        <v>4.0999999999999996</v>
      </c>
      <c r="EQ19" s="14">
        <v>4.8</v>
      </c>
      <c r="ER19" s="14">
        <v>5</v>
      </c>
      <c r="ES19" s="14">
        <v>12.5</v>
      </c>
      <c r="ET19" s="14">
        <v>0</v>
      </c>
      <c r="EU19" s="14">
        <v>0</v>
      </c>
      <c r="EV19" s="14">
        <v>0</v>
      </c>
      <c r="EW19" s="14">
        <v>0.6</v>
      </c>
      <c r="EX19" s="14">
        <v>56.527200000000001</v>
      </c>
      <c r="EY19" s="14">
        <v>51.032429999999998</v>
      </c>
      <c r="EZ19" s="14">
        <v>0</v>
      </c>
      <c r="FA19" s="14">
        <v>0</v>
      </c>
      <c r="FB19" s="14">
        <v>7.5</v>
      </c>
      <c r="FC19" s="14">
        <v>20</v>
      </c>
      <c r="FD19" s="14">
        <v>9.3000000000000007</v>
      </c>
      <c r="FE19" s="14">
        <v>29.3</v>
      </c>
      <c r="FF19" s="14">
        <v>28.9</v>
      </c>
      <c r="FG19" s="14">
        <v>15.3</v>
      </c>
      <c r="FH19" s="14">
        <v>17.600000000000001</v>
      </c>
      <c r="FI19" s="14">
        <v>7.9</v>
      </c>
      <c r="FJ19" s="14">
        <v>10.96</v>
      </c>
      <c r="FK19" s="14">
        <v>6264.31963</v>
      </c>
      <c r="FL19" s="15"/>
      <c r="FM19" s="14">
        <v>20.183140000000002</v>
      </c>
      <c r="FN19" s="14">
        <v>0</v>
      </c>
      <c r="FO19" s="14">
        <v>6.05</v>
      </c>
      <c r="FP19" s="14">
        <v>5.4</v>
      </c>
      <c r="FQ19" s="14">
        <v>27.54345</v>
      </c>
      <c r="FR19" s="14">
        <v>18.91677</v>
      </c>
      <c r="FS19" s="14">
        <v>5.0999999999999996</v>
      </c>
      <c r="FT19" s="14">
        <v>6.8</v>
      </c>
      <c r="FU19" s="14">
        <v>89.993359999999996</v>
      </c>
    </row>
    <row r="20" spans="1:177" ht="24" customHeight="1" x14ac:dyDescent="0.3">
      <c r="A20" s="16" t="s">
        <v>47</v>
      </c>
      <c r="B20" s="16" t="s">
        <v>780</v>
      </c>
      <c r="C20" s="17">
        <v>52.4</v>
      </c>
      <c r="D20" s="17">
        <v>628.79999999999995</v>
      </c>
      <c r="E20" s="17">
        <v>216.4</v>
      </c>
      <c r="F20" s="17"/>
      <c r="G20" s="17"/>
      <c r="H20" s="17">
        <v>0</v>
      </c>
      <c r="I20" s="17">
        <v>62.9</v>
      </c>
      <c r="J20" s="17"/>
      <c r="K20" s="17"/>
      <c r="L20" s="17">
        <v>188</v>
      </c>
      <c r="M20" s="17">
        <v>207.2</v>
      </c>
      <c r="N20" s="17">
        <v>210.9</v>
      </c>
      <c r="O20" s="17">
        <v>289.10000000000002</v>
      </c>
      <c r="P20" s="17">
        <v>216.2</v>
      </c>
      <c r="Q20" s="17">
        <v>111.2</v>
      </c>
      <c r="R20" s="17">
        <v>259</v>
      </c>
      <c r="S20" s="17">
        <v>3</v>
      </c>
      <c r="T20" s="17"/>
      <c r="U20" s="17"/>
      <c r="V20" s="17"/>
      <c r="W20" s="17"/>
      <c r="X20" s="17">
        <v>117.4</v>
      </c>
      <c r="Y20" s="17">
        <v>7.7</v>
      </c>
      <c r="Z20" s="17">
        <v>4.9000000000000004</v>
      </c>
      <c r="AA20" s="17"/>
      <c r="AB20" s="17">
        <v>7.1</v>
      </c>
      <c r="AC20" s="17">
        <v>12.4</v>
      </c>
      <c r="AD20" s="17">
        <v>84</v>
      </c>
      <c r="AE20" s="17"/>
      <c r="AF20" s="17"/>
      <c r="AG20" s="17"/>
      <c r="AH20" s="17"/>
      <c r="AI20" s="17">
        <v>60.7</v>
      </c>
      <c r="AJ20" s="17">
        <v>87.4</v>
      </c>
      <c r="AK20" s="17"/>
      <c r="AL20" s="17"/>
      <c r="AM20" s="17"/>
      <c r="AN20" s="17">
        <v>6.5</v>
      </c>
      <c r="AO20" s="17">
        <v>0</v>
      </c>
      <c r="AP20" s="17">
        <v>33.1</v>
      </c>
      <c r="AQ20" s="17">
        <v>0</v>
      </c>
      <c r="AR20" s="17">
        <v>21.1</v>
      </c>
      <c r="AS20" s="17">
        <v>18.399999999999999</v>
      </c>
      <c r="AT20" s="17">
        <v>9.8000000000000007</v>
      </c>
      <c r="AU20" s="17">
        <v>55.6</v>
      </c>
      <c r="AV20" s="17">
        <v>182.5</v>
      </c>
      <c r="AW20" s="17">
        <v>182.5</v>
      </c>
      <c r="AX20" s="17">
        <v>184</v>
      </c>
      <c r="AY20" s="17">
        <v>70</v>
      </c>
      <c r="AZ20" s="17">
        <v>7.6</v>
      </c>
      <c r="BA20" s="17">
        <v>8.9</v>
      </c>
      <c r="BB20" s="17">
        <v>18.3</v>
      </c>
      <c r="BC20" s="17"/>
      <c r="BD20" s="17">
        <v>2</v>
      </c>
      <c r="BE20" s="17">
        <v>0</v>
      </c>
      <c r="BF20" s="17">
        <v>25.8</v>
      </c>
      <c r="BG20" s="17"/>
      <c r="BH20" s="17"/>
      <c r="BI20" s="17">
        <v>44.8</v>
      </c>
      <c r="BJ20" s="17"/>
      <c r="BK20" s="17"/>
      <c r="BL20" s="17">
        <v>47.3</v>
      </c>
      <c r="BM20" s="17"/>
      <c r="BN20" s="17"/>
      <c r="BO20" s="17"/>
      <c r="BP20" s="17">
        <v>51.1</v>
      </c>
      <c r="BQ20" s="17">
        <v>176.5</v>
      </c>
      <c r="BR20" s="17">
        <v>174.5</v>
      </c>
      <c r="BS20" s="17">
        <v>209.5</v>
      </c>
      <c r="BT20" s="17">
        <v>272.39999999999998</v>
      </c>
      <c r="BU20" s="17">
        <v>37.6</v>
      </c>
      <c r="BV20" s="17">
        <v>26.7</v>
      </c>
      <c r="BW20" s="17"/>
      <c r="BX20" s="17"/>
      <c r="BY20" s="17"/>
      <c r="BZ20" s="17"/>
      <c r="CA20" s="17"/>
      <c r="CB20" s="17"/>
      <c r="CC20" s="17">
        <v>0.3</v>
      </c>
      <c r="CD20" s="17">
        <v>84</v>
      </c>
      <c r="CE20" s="17">
        <v>74</v>
      </c>
      <c r="CF20" s="17">
        <v>63.7</v>
      </c>
      <c r="CG20" s="17">
        <v>66.599999999999994</v>
      </c>
      <c r="CH20" s="17">
        <v>30</v>
      </c>
      <c r="CI20" s="17"/>
      <c r="CJ20" s="17"/>
      <c r="CK20" s="17"/>
      <c r="CL20" s="17">
        <v>146.9</v>
      </c>
      <c r="CM20" s="17">
        <v>148.9</v>
      </c>
      <c r="CN20" s="17">
        <v>149.9</v>
      </c>
      <c r="CO20" s="17"/>
      <c r="CP20" s="17"/>
      <c r="CQ20" s="17"/>
      <c r="CR20" s="17"/>
      <c r="CS20" s="17"/>
      <c r="CT20" s="17">
        <v>0</v>
      </c>
      <c r="CU20" s="17">
        <v>0</v>
      </c>
      <c r="CV20" s="17">
        <v>0</v>
      </c>
      <c r="CW20" s="17">
        <v>78.900000000000006</v>
      </c>
      <c r="CX20" s="17">
        <v>0</v>
      </c>
      <c r="CY20" s="17">
        <v>13.9</v>
      </c>
      <c r="CZ20" s="17">
        <v>0</v>
      </c>
      <c r="DA20" s="17">
        <v>4.4000000000000004</v>
      </c>
      <c r="DB20" s="17">
        <v>5.0999999999999996</v>
      </c>
      <c r="DC20" s="17">
        <v>0</v>
      </c>
      <c r="DD20" s="17">
        <v>0</v>
      </c>
      <c r="DE20" s="17">
        <v>0</v>
      </c>
      <c r="DF20" s="17">
        <v>0.3</v>
      </c>
      <c r="DG20" s="17">
        <v>1.2</v>
      </c>
      <c r="DH20" s="17">
        <v>4.4000000000000004</v>
      </c>
      <c r="DI20" s="17">
        <v>16</v>
      </c>
      <c r="DJ20" s="17">
        <v>4</v>
      </c>
      <c r="DK20" s="17">
        <v>3.1</v>
      </c>
      <c r="DL20" s="17">
        <v>3.5</v>
      </c>
      <c r="DM20" s="17">
        <v>18.2</v>
      </c>
      <c r="DN20" s="17">
        <v>0</v>
      </c>
      <c r="DO20" s="17">
        <v>0</v>
      </c>
      <c r="DP20" s="17">
        <v>24.6</v>
      </c>
      <c r="DQ20" s="17">
        <v>64.400000000000006</v>
      </c>
      <c r="DR20" s="17">
        <v>2.8</v>
      </c>
      <c r="DS20" s="17">
        <v>2.4</v>
      </c>
      <c r="DT20" s="17">
        <v>2.4</v>
      </c>
      <c r="DU20" s="17">
        <v>2.6</v>
      </c>
      <c r="DV20" s="17">
        <v>0</v>
      </c>
      <c r="DW20" s="17">
        <v>1.8</v>
      </c>
      <c r="DX20" s="17">
        <v>10</v>
      </c>
      <c r="DY20" s="17">
        <v>0.9</v>
      </c>
      <c r="DZ20" s="17"/>
      <c r="EA20" s="17">
        <v>5.4</v>
      </c>
      <c r="EB20" s="17">
        <v>2.2999999999999998</v>
      </c>
      <c r="EC20" s="17">
        <v>4.0999999999999996</v>
      </c>
      <c r="ED20" s="17">
        <v>5.5</v>
      </c>
      <c r="EE20" s="17">
        <v>10</v>
      </c>
      <c r="EF20" s="17">
        <v>4.5999999999999996</v>
      </c>
      <c r="EG20" s="17">
        <v>17.7</v>
      </c>
      <c r="EH20" s="17">
        <v>0</v>
      </c>
      <c r="EI20" s="17">
        <v>87.2</v>
      </c>
      <c r="EJ20" s="17">
        <v>114</v>
      </c>
      <c r="EK20" s="17">
        <v>12.9</v>
      </c>
      <c r="EL20" s="17">
        <v>4.5999999999999996</v>
      </c>
      <c r="EM20" s="17">
        <v>10.5</v>
      </c>
      <c r="EN20" s="17">
        <v>4</v>
      </c>
      <c r="EO20" s="17">
        <v>7.9</v>
      </c>
      <c r="EP20" s="17">
        <v>4.0999999999999996</v>
      </c>
      <c r="EQ20" s="17">
        <v>4.8</v>
      </c>
      <c r="ER20" s="17">
        <v>5</v>
      </c>
      <c r="ES20" s="17">
        <v>14.9</v>
      </c>
      <c r="ET20" s="17">
        <v>0</v>
      </c>
      <c r="EU20" s="17">
        <v>0</v>
      </c>
      <c r="EV20" s="17">
        <v>0</v>
      </c>
      <c r="EW20" s="17">
        <v>0.6</v>
      </c>
      <c r="EX20" s="17">
        <v>43.65607</v>
      </c>
      <c r="EY20" s="17">
        <v>41.972020000000001</v>
      </c>
      <c r="EZ20" s="17">
        <v>0</v>
      </c>
      <c r="FA20" s="17">
        <v>0</v>
      </c>
      <c r="FB20" s="17">
        <v>7.4</v>
      </c>
      <c r="FC20" s="17">
        <v>20</v>
      </c>
      <c r="FD20" s="17">
        <v>9.3000000000000007</v>
      </c>
      <c r="FE20" s="17">
        <v>28.8</v>
      </c>
      <c r="FF20" s="17">
        <v>28.9</v>
      </c>
      <c r="FG20" s="17">
        <v>15</v>
      </c>
      <c r="FH20" s="17">
        <v>16.8</v>
      </c>
      <c r="FI20" s="17">
        <v>6.8</v>
      </c>
      <c r="FJ20" s="17">
        <v>10.9</v>
      </c>
      <c r="FK20" s="17">
        <v>6272.0280899999998</v>
      </c>
      <c r="FL20" s="15"/>
      <c r="FM20" s="17">
        <v>20.286259999999999</v>
      </c>
      <c r="FN20" s="17">
        <v>0</v>
      </c>
      <c r="FO20" s="17">
        <v>6.05</v>
      </c>
      <c r="FP20" s="17">
        <v>5.4</v>
      </c>
      <c r="FQ20" s="17">
        <v>27.562010000000001</v>
      </c>
      <c r="FR20" s="17">
        <v>18.916350000000001</v>
      </c>
      <c r="FS20" s="17">
        <v>5.0999999999999996</v>
      </c>
      <c r="FT20" s="17">
        <v>6.6</v>
      </c>
      <c r="FU20" s="17">
        <v>89.914619999999999</v>
      </c>
    </row>
    <row r="21" spans="1:177" ht="24" customHeight="1" x14ac:dyDescent="0.3">
      <c r="A21" s="16" t="s">
        <v>47</v>
      </c>
      <c r="B21" s="16" t="s">
        <v>781</v>
      </c>
      <c r="C21" s="17">
        <v>47.4</v>
      </c>
      <c r="D21" s="17">
        <v>634.4</v>
      </c>
      <c r="E21" s="17">
        <v>217.5</v>
      </c>
      <c r="F21" s="17"/>
      <c r="G21" s="17"/>
      <c r="H21" s="17">
        <v>0</v>
      </c>
      <c r="I21" s="17">
        <v>63.2</v>
      </c>
      <c r="J21" s="17"/>
      <c r="K21" s="17"/>
      <c r="L21" s="17">
        <v>189.2</v>
      </c>
      <c r="M21" s="17">
        <v>208.9</v>
      </c>
      <c r="N21" s="17">
        <v>211.6</v>
      </c>
      <c r="O21" s="17">
        <v>289.8</v>
      </c>
      <c r="P21" s="17">
        <v>216.8</v>
      </c>
      <c r="Q21" s="17">
        <v>111.1</v>
      </c>
      <c r="R21" s="17">
        <v>299.7</v>
      </c>
      <c r="S21" s="17">
        <v>3.1</v>
      </c>
      <c r="T21" s="17"/>
      <c r="U21" s="17"/>
      <c r="V21" s="17"/>
      <c r="W21" s="17"/>
      <c r="X21" s="17">
        <v>116.5</v>
      </c>
      <c r="Y21" s="17">
        <v>7.5</v>
      </c>
      <c r="Z21" s="17">
        <v>4.9000000000000004</v>
      </c>
      <c r="AA21" s="17"/>
      <c r="AB21" s="17">
        <v>6.9</v>
      </c>
      <c r="AC21" s="17">
        <v>12.4</v>
      </c>
      <c r="AD21" s="17">
        <v>75.8</v>
      </c>
      <c r="AE21" s="17"/>
      <c r="AF21" s="17"/>
      <c r="AG21" s="17"/>
      <c r="AH21" s="17"/>
      <c r="AI21" s="17">
        <v>60.4</v>
      </c>
      <c r="AJ21" s="17">
        <v>95.7</v>
      </c>
      <c r="AK21" s="17"/>
      <c r="AL21" s="17"/>
      <c r="AM21" s="17"/>
      <c r="AN21" s="17">
        <v>6.5</v>
      </c>
      <c r="AO21" s="17">
        <v>0</v>
      </c>
      <c r="AP21" s="17">
        <v>32</v>
      </c>
      <c r="AQ21" s="17">
        <v>0</v>
      </c>
      <c r="AR21" s="17">
        <v>20.3</v>
      </c>
      <c r="AS21" s="17">
        <v>18.3</v>
      </c>
      <c r="AT21" s="17">
        <v>9.6999999999999993</v>
      </c>
      <c r="AU21" s="17">
        <v>57.2</v>
      </c>
      <c r="AV21" s="17">
        <v>182.9</v>
      </c>
      <c r="AW21" s="17">
        <v>183.3</v>
      </c>
      <c r="AX21" s="17">
        <v>185.7</v>
      </c>
      <c r="AY21" s="17">
        <v>68.3</v>
      </c>
      <c r="AZ21" s="17">
        <v>7.6</v>
      </c>
      <c r="BA21" s="17">
        <v>8.9</v>
      </c>
      <c r="BB21" s="17">
        <v>33.700000000000003</v>
      </c>
      <c r="BC21" s="17"/>
      <c r="BD21" s="17">
        <v>2</v>
      </c>
      <c r="BE21" s="17">
        <v>0</v>
      </c>
      <c r="BF21" s="17">
        <v>44.6</v>
      </c>
      <c r="BG21" s="17"/>
      <c r="BH21" s="17"/>
      <c r="BI21" s="17">
        <v>44.8</v>
      </c>
      <c r="BJ21" s="17"/>
      <c r="BK21" s="17"/>
      <c r="BL21" s="17">
        <v>47.3</v>
      </c>
      <c r="BM21" s="17"/>
      <c r="BN21" s="17"/>
      <c r="BO21" s="17"/>
      <c r="BP21" s="17">
        <v>51.5</v>
      </c>
      <c r="BQ21" s="17">
        <v>178.4</v>
      </c>
      <c r="BR21" s="17">
        <v>176</v>
      </c>
      <c r="BS21" s="17">
        <v>210.6</v>
      </c>
      <c r="BT21" s="17">
        <v>273.8</v>
      </c>
      <c r="BU21" s="17">
        <v>38.299999999999997</v>
      </c>
      <c r="BV21" s="17">
        <v>26.9</v>
      </c>
      <c r="BW21" s="17"/>
      <c r="BX21" s="17"/>
      <c r="BY21" s="17"/>
      <c r="BZ21" s="17"/>
      <c r="CA21" s="17"/>
      <c r="CB21" s="17"/>
      <c r="CC21" s="17">
        <v>0.3</v>
      </c>
      <c r="CD21" s="17">
        <v>148.9</v>
      </c>
      <c r="CE21" s="17">
        <v>88</v>
      </c>
      <c r="CF21" s="17">
        <v>64.099999999999994</v>
      </c>
      <c r="CG21" s="17">
        <v>67.099999999999994</v>
      </c>
      <c r="CH21" s="17">
        <v>30</v>
      </c>
      <c r="CI21" s="17"/>
      <c r="CJ21" s="17"/>
      <c r="CK21" s="17"/>
      <c r="CL21" s="17">
        <v>147.19999999999999</v>
      </c>
      <c r="CM21" s="17">
        <v>149.80000000000001</v>
      </c>
      <c r="CN21" s="17">
        <v>150.4</v>
      </c>
      <c r="CO21" s="17"/>
      <c r="CP21" s="17"/>
      <c r="CQ21" s="17"/>
      <c r="CR21" s="17"/>
      <c r="CS21" s="17"/>
      <c r="CT21" s="17">
        <v>0</v>
      </c>
      <c r="CU21" s="17">
        <v>0</v>
      </c>
      <c r="CV21" s="17">
        <v>0</v>
      </c>
      <c r="CW21" s="17">
        <v>81.599999999999994</v>
      </c>
      <c r="CX21" s="17">
        <v>0</v>
      </c>
      <c r="CY21" s="17">
        <v>14</v>
      </c>
      <c r="CZ21" s="17">
        <v>0</v>
      </c>
      <c r="DA21" s="17">
        <v>4.3</v>
      </c>
      <c r="DB21" s="17">
        <v>5.0999999999999996</v>
      </c>
      <c r="DC21" s="17">
        <v>0</v>
      </c>
      <c r="DD21" s="17">
        <v>0</v>
      </c>
      <c r="DE21" s="17">
        <v>0</v>
      </c>
      <c r="DF21" s="17">
        <v>0.3</v>
      </c>
      <c r="DG21" s="17">
        <v>1.2</v>
      </c>
      <c r="DH21" s="17">
        <v>4.3</v>
      </c>
      <c r="DI21" s="17">
        <v>15.9</v>
      </c>
      <c r="DJ21" s="17">
        <v>4</v>
      </c>
      <c r="DK21" s="17">
        <v>3.1</v>
      </c>
      <c r="DL21" s="17">
        <v>3.5</v>
      </c>
      <c r="DM21" s="17">
        <v>18.2</v>
      </c>
      <c r="DN21" s="17">
        <v>0.1</v>
      </c>
      <c r="DO21" s="17">
        <v>0</v>
      </c>
      <c r="DP21" s="17">
        <v>23.1</v>
      </c>
      <c r="DQ21" s="17">
        <v>67.7</v>
      </c>
      <c r="DR21" s="17">
        <v>2.8</v>
      </c>
      <c r="DS21" s="17">
        <v>2.4</v>
      </c>
      <c r="DT21" s="17">
        <v>2.4</v>
      </c>
      <c r="DU21" s="17">
        <v>2.6</v>
      </c>
      <c r="DV21" s="17">
        <v>0</v>
      </c>
      <c r="DW21" s="17">
        <v>1.8</v>
      </c>
      <c r="DX21" s="17">
        <v>10</v>
      </c>
      <c r="DY21" s="17">
        <v>0.9</v>
      </c>
      <c r="DZ21" s="17"/>
      <c r="EA21" s="17">
        <v>5.4</v>
      </c>
      <c r="EB21" s="17">
        <v>2.2999999999999998</v>
      </c>
      <c r="EC21" s="17">
        <v>4.0999999999999996</v>
      </c>
      <c r="ED21" s="17">
        <v>5.6</v>
      </c>
      <c r="EE21" s="17">
        <v>10</v>
      </c>
      <c r="EF21" s="17">
        <v>4.8</v>
      </c>
      <c r="EG21" s="17">
        <v>21.5</v>
      </c>
      <c r="EH21" s="17">
        <v>0</v>
      </c>
      <c r="EI21" s="17">
        <v>74.8</v>
      </c>
      <c r="EJ21" s="17">
        <v>108.7</v>
      </c>
      <c r="EK21" s="17">
        <v>9.8000000000000007</v>
      </c>
      <c r="EL21" s="17">
        <v>2.8</v>
      </c>
      <c r="EM21" s="17">
        <v>10.5</v>
      </c>
      <c r="EN21" s="17">
        <v>3.9</v>
      </c>
      <c r="EO21" s="17">
        <v>7.9</v>
      </c>
      <c r="EP21" s="17">
        <v>4.0999999999999996</v>
      </c>
      <c r="EQ21" s="17">
        <v>4.8</v>
      </c>
      <c r="ER21" s="17">
        <v>5</v>
      </c>
      <c r="ES21" s="17">
        <v>15.3</v>
      </c>
      <c r="ET21" s="17">
        <v>0</v>
      </c>
      <c r="EU21" s="17">
        <v>0</v>
      </c>
      <c r="EV21" s="17">
        <v>0</v>
      </c>
      <c r="EW21" s="17">
        <v>0.6</v>
      </c>
      <c r="EX21" s="17">
        <v>35.29853</v>
      </c>
      <c r="EY21" s="17">
        <v>32.639600000000002</v>
      </c>
      <c r="EZ21" s="17">
        <v>0</v>
      </c>
      <c r="FA21" s="17">
        <v>0</v>
      </c>
      <c r="FB21" s="17">
        <v>7.4</v>
      </c>
      <c r="FC21" s="17">
        <v>20.100000000000001</v>
      </c>
      <c r="FD21" s="17">
        <v>9.3000000000000007</v>
      </c>
      <c r="FE21" s="17">
        <v>28.2</v>
      </c>
      <c r="FF21" s="17">
        <v>29</v>
      </c>
      <c r="FG21" s="17">
        <v>15</v>
      </c>
      <c r="FH21" s="17">
        <v>16.7</v>
      </c>
      <c r="FI21" s="17">
        <v>7.6</v>
      </c>
      <c r="FJ21" s="17">
        <v>10.97</v>
      </c>
      <c r="FK21" s="17">
        <v>6410.6081299999996</v>
      </c>
      <c r="FL21" s="15"/>
      <c r="FM21" s="17">
        <v>20.18845</v>
      </c>
      <c r="FN21" s="17">
        <v>0</v>
      </c>
      <c r="FO21" s="17">
        <v>6.05</v>
      </c>
      <c r="FP21" s="17">
        <v>5.4</v>
      </c>
      <c r="FQ21" s="17">
        <v>27.593019999999999</v>
      </c>
      <c r="FR21" s="17">
        <v>18.916070000000001</v>
      </c>
      <c r="FS21" s="17">
        <v>5</v>
      </c>
      <c r="FT21" s="17">
        <v>6.8</v>
      </c>
      <c r="FU21" s="17">
        <v>89.947540000000004</v>
      </c>
    </row>
    <row r="22" spans="1:177" ht="24" customHeight="1" x14ac:dyDescent="0.3">
      <c r="A22" s="16" t="s">
        <v>47</v>
      </c>
      <c r="B22" s="16" t="s">
        <v>782</v>
      </c>
      <c r="C22" s="17">
        <v>49.6</v>
      </c>
      <c r="D22" s="17">
        <v>630</v>
      </c>
      <c r="E22" s="17">
        <v>215.6</v>
      </c>
      <c r="F22" s="17"/>
      <c r="G22" s="17"/>
      <c r="H22" s="17">
        <v>0</v>
      </c>
      <c r="I22" s="17">
        <v>62.3</v>
      </c>
      <c r="J22" s="17"/>
      <c r="K22" s="17"/>
      <c r="L22" s="17">
        <v>190.3</v>
      </c>
      <c r="M22" s="17">
        <v>209.8</v>
      </c>
      <c r="N22" s="17">
        <v>213</v>
      </c>
      <c r="O22" s="17">
        <v>289.60000000000002</v>
      </c>
      <c r="P22" s="17">
        <v>216.7</v>
      </c>
      <c r="Q22" s="17">
        <v>111</v>
      </c>
      <c r="R22" s="17">
        <v>257.8</v>
      </c>
      <c r="S22" s="17">
        <v>3</v>
      </c>
      <c r="T22" s="17"/>
      <c r="U22" s="17"/>
      <c r="V22" s="17"/>
      <c r="W22" s="17"/>
      <c r="X22" s="17">
        <v>114.2</v>
      </c>
      <c r="Y22" s="17">
        <v>7.3</v>
      </c>
      <c r="Z22" s="17">
        <v>5</v>
      </c>
      <c r="AA22" s="17"/>
      <c r="AB22" s="17">
        <v>7</v>
      </c>
      <c r="AC22" s="17">
        <v>12.3</v>
      </c>
      <c r="AD22" s="17">
        <v>75.099999999999994</v>
      </c>
      <c r="AE22" s="17"/>
      <c r="AF22" s="17"/>
      <c r="AG22" s="17"/>
      <c r="AH22" s="17"/>
      <c r="AI22" s="17">
        <v>59.8</v>
      </c>
      <c r="AJ22" s="17">
        <v>103.1</v>
      </c>
      <c r="AK22" s="17"/>
      <c r="AL22" s="17"/>
      <c r="AM22" s="17"/>
      <c r="AN22" s="17">
        <v>6.5</v>
      </c>
      <c r="AO22" s="17">
        <v>0</v>
      </c>
      <c r="AP22" s="17">
        <v>31.2</v>
      </c>
      <c r="AQ22" s="17">
        <v>0</v>
      </c>
      <c r="AR22" s="17">
        <v>20.5</v>
      </c>
      <c r="AS22" s="17">
        <v>18.3</v>
      </c>
      <c r="AT22" s="17">
        <v>9.6999999999999993</v>
      </c>
      <c r="AU22" s="17">
        <v>57.1</v>
      </c>
      <c r="AV22" s="17">
        <v>180.5</v>
      </c>
      <c r="AW22" s="17">
        <v>180.8</v>
      </c>
      <c r="AX22" s="17">
        <v>184.6</v>
      </c>
      <c r="AY22" s="17">
        <v>68.900000000000006</v>
      </c>
      <c r="AZ22" s="17">
        <v>7.6</v>
      </c>
      <c r="BA22" s="17">
        <v>8.8000000000000007</v>
      </c>
      <c r="BB22" s="17">
        <v>33.9</v>
      </c>
      <c r="BC22" s="17"/>
      <c r="BD22" s="17">
        <v>2</v>
      </c>
      <c r="BE22" s="17">
        <v>0</v>
      </c>
      <c r="BF22" s="17">
        <v>31.9</v>
      </c>
      <c r="BG22" s="17"/>
      <c r="BH22" s="17"/>
      <c r="BI22" s="17">
        <v>44.5</v>
      </c>
      <c r="BJ22" s="17"/>
      <c r="BK22" s="17"/>
      <c r="BL22" s="17">
        <v>47.4</v>
      </c>
      <c r="BM22" s="17"/>
      <c r="BN22" s="17"/>
      <c r="BO22" s="17"/>
      <c r="BP22" s="17">
        <v>50.9</v>
      </c>
      <c r="BQ22" s="17">
        <v>179.4</v>
      </c>
      <c r="BR22" s="17">
        <v>175.5</v>
      </c>
      <c r="BS22" s="17">
        <v>210.1</v>
      </c>
      <c r="BT22" s="17">
        <v>273.2</v>
      </c>
      <c r="BU22" s="17">
        <v>37.9</v>
      </c>
      <c r="BV22" s="17">
        <v>26.7</v>
      </c>
      <c r="BW22" s="17"/>
      <c r="BX22" s="17"/>
      <c r="BY22" s="17"/>
      <c r="BZ22" s="17"/>
      <c r="CA22" s="17"/>
      <c r="CB22" s="17"/>
      <c r="CC22" s="17">
        <v>0.3</v>
      </c>
      <c r="CD22" s="17">
        <v>126</v>
      </c>
      <c r="CE22" s="17">
        <v>94.7</v>
      </c>
      <c r="CF22" s="17">
        <v>63.5</v>
      </c>
      <c r="CG22" s="17">
        <v>72</v>
      </c>
      <c r="CH22" s="17">
        <v>29.7</v>
      </c>
      <c r="CI22" s="17"/>
      <c r="CJ22" s="17"/>
      <c r="CK22" s="17"/>
      <c r="CL22" s="17">
        <v>147.1</v>
      </c>
      <c r="CM22" s="17">
        <v>148.9</v>
      </c>
      <c r="CN22" s="17">
        <v>149.9</v>
      </c>
      <c r="CO22" s="17"/>
      <c r="CP22" s="17"/>
      <c r="CQ22" s="17"/>
      <c r="CR22" s="17"/>
      <c r="CS22" s="17"/>
      <c r="CT22" s="17">
        <v>0</v>
      </c>
      <c r="CU22" s="17">
        <v>0</v>
      </c>
      <c r="CV22" s="17">
        <v>0</v>
      </c>
      <c r="CW22" s="17">
        <v>92.7</v>
      </c>
      <c r="CX22" s="17">
        <v>1.8</v>
      </c>
      <c r="CY22" s="17">
        <v>14.3</v>
      </c>
      <c r="CZ22" s="17">
        <v>0</v>
      </c>
      <c r="DA22" s="17">
        <v>4.3</v>
      </c>
      <c r="DB22" s="17">
        <v>5</v>
      </c>
      <c r="DC22" s="17">
        <v>0</v>
      </c>
      <c r="DD22" s="17">
        <v>0</v>
      </c>
      <c r="DE22" s="17">
        <v>5.9</v>
      </c>
      <c r="DF22" s="17">
        <v>0.3</v>
      </c>
      <c r="DG22" s="17">
        <v>1.2</v>
      </c>
      <c r="DH22" s="17">
        <v>4.3</v>
      </c>
      <c r="DI22" s="17">
        <v>15.7</v>
      </c>
      <c r="DJ22" s="17">
        <v>4</v>
      </c>
      <c r="DK22" s="17">
        <v>3.1</v>
      </c>
      <c r="DL22" s="17">
        <v>3.5</v>
      </c>
      <c r="DM22" s="17">
        <v>18.2</v>
      </c>
      <c r="DN22" s="17">
        <v>2.7</v>
      </c>
      <c r="DO22" s="17">
        <v>3</v>
      </c>
      <c r="DP22" s="17">
        <v>25</v>
      </c>
      <c r="DQ22" s="17">
        <v>66.7</v>
      </c>
      <c r="DR22" s="17">
        <v>2.8</v>
      </c>
      <c r="DS22" s="17">
        <v>2.4</v>
      </c>
      <c r="DT22" s="17">
        <v>2.4</v>
      </c>
      <c r="DU22" s="17">
        <v>2.6</v>
      </c>
      <c r="DV22" s="17">
        <v>0.5</v>
      </c>
      <c r="DW22" s="17">
        <v>1.8</v>
      </c>
      <c r="DX22" s="17">
        <v>10</v>
      </c>
      <c r="DY22" s="17">
        <v>0.9</v>
      </c>
      <c r="DZ22" s="17"/>
      <c r="EA22" s="17">
        <v>5.6</v>
      </c>
      <c r="EB22" s="17">
        <v>2.2999999999999998</v>
      </c>
      <c r="EC22" s="17">
        <v>4</v>
      </c>
      <c r="ED22" s="17">
        <v>5.5</v>
      </c>
      <c r="EE22" s="17">
        <v>10</v>
      </c>
      <c r="EF22" s="17">
        <v>8</v>
      </c>
      <c r="EG22" s="17">
        <v>24.5</v>
      </c>
      <c r="EH22" s="17">
        <v>0.7</v>
      </c>
      <c r="EI22" s="17">
        <v>75.7</v>
      </c>
      <c r="EJ22" s="17">
        <v>107.7</v>
      </c>
      <c r="EK22" s="17">
        <v>11.8</v>
      </c>
      <c r="EL22" s="17">
        <v>5.5</v>
      </c>
      <c r="EM22" s="17">
        <v>10.5</v>
      </c>
      <c r="EN22" s="17">
        <v>3.8</v>
      </c>
      <c r="EO22" s="17">
        <v>7.9</v>
      </c>
      <c r="EP22" s="17">
        <v>4.0999999999999996</v>
      </c>
      <c r="EQ22" s="17">
        <v>4.8</v>
      </c>
      <c r="ER22" s="17">
        <v>5</v>
      </c>
      <c r="ES22" s="17">
        <v>13.4</v>
      </c>
      <c r="ET22" s="17">
        <v>8.8000000000000007</v>
      </c>
      <c r="EU22" s="17">
        <v>0</v>
      </c>
      <c r="EV22" s="17">
        <v>3.6</v>
      </c>
      <c r="EW22" s="17">
        <v>0.6</v>
      </c>
      <c r="EX22" s="17">
        <v>33.239289999999997</v>
      </c>
      <c r="EY22" s="17">
        <v>34.350160000000002</v>
      </c>
      <c r="EZ22" s="17">
        <v>3.1</v>
      </c>
      <c r="FA22" s="17">
        <v>0.1</v>
      </c>
      <c r="FB22" s="17">
        <v>7.5</v>
      </c>
      <c r="FC22" s="17">
        <v>20</v>
      </c>
      <c r="FD22" s="17">
        <v>9.5</v>
      </c>
      <c r="FE22" s="17">
        <v>28.4</v>
      </c>
      <c r="FF22" s="17">
        <v>28.8</v>
      </c>
      <c r="FG22" s="17">
        <v>15</v>
      </c>
      <c r="FH22" s="17">
        <v>16.600000000000001</v>
      </c>
      <c r="FI22" s="17">
        <v>8.3000000000000007</v>
      </c>
      <c r="FJ22" s="17">
        <v>10.8</v>
      </c>
      <c r="FK22" s="17">
        <v>6387.0894500000004</v>
      </c>
      <c r="FL22" s="15"/>
      <c r="FM22" s="17">
        <v>20.052820000000001</v>
      </c>
      <c r="FN22" s="17">
        <v>0</v>
      </c>
      <c r="FO22" s="17">
        <v>6.05</v>
      </c>
      <c r="FP22" s="17">
        <v>5.4</v>
      </c>
      <c r="FQ22" s="17">
        <v>27.592310000000001</v>
      </c>
      <c r="FR22" s="17">
        <v>18.91628</v>
      </c>
      <c r="FS22" s="17">
        <v>5</v>
      </c>
      <c r="FT22" s="17">
        <v>6.8</v>
      </c>
      <c r="FU22" s="17">
        <v>89.811409999999995</v>
      </c>
    </row>
    <row r="23" spans="1:177" ht="24" customHeight="1" x14ac:dyDescent="0.3">
      <c r="A23" s="16" t="s">
        <v>47</v>
      </c>
      <c r="B23" s="16" t="s">
        <v>783</v>
      </c>
      <c r="C23" s="17">
        <v>49.3</v>
      </c>
      <c r="D23" s="17">
        <v>635</v>
      </c>
      <c r="E23" s="17">
        <v>217.4</v>
      </c>
      <c r="F23" s="17"/>
      <c r="G23" s="17"/>
      <c r="H23" s="17">
        <v>0</v>
      </c>
      <c r="I23" s="17">
        <v>64.7</v>
      </c>
      <c r="J23" s="17"/>
      <c r="K23" s="17"/>
      <c r="L23" s="17">
        <v>161</v>
      </c>
      <c r="M23" s="17">
        <v>162.4</v>
      </c>
      <c r="N23" s="17">
        <v>162.30000000000001</v>
      </c>
      <c r="O23" s="17">
        <v>265.39999999999998</v>
      </c>
      <c r="P23" s="17">
        <v>214.6</v>
      </c>
      <c r="Q23" s="17">
        <v>110.4</v>
      </c>
      <c r="R23" s="17">
        <v>240.3</v>
      </c>
      <c r="S23" s="17">
        <v>3.1</v>
      </c>
      <c r="T23" s="17"/>
      <c r="U23" s="17"/>
      <c r="V23" s="17"/>
      <c r="W23" s="17"/>
      <c r="X23" s="17">
        <v>116.3</v>
      </c>
      <c r="Y23" s="17">
        <v>7.2</v>
      </c>
      <c r="Z23" s="17">
        <v>5.2</v>
      </c>
      <c r="AA23" s="17"/>
      <c r="AB23" s="17">
        <v>6.9</v>
      </c>
      <c r="AC23" s="17">
        <v>11.6</v>
      </c>
      <c r="AD23" s="17">
        <v>76.599999999999994</v>
      </c>
      <c r="AE23" s="17"/>
      <c r="AF23" s="17"/>
      <c r="AG23" s="17"/>
      <c r="AH23" s="17"/>
      <c r="AI23" s="17">
        <v>60.6</v>
      </c>
      <c r="AJ23" s="17">
        <v>47.1</v>
      </c>
      <c r="AK23" s="17"/>
      <c r="AL23" s="17"/>
      <c r="AM23" s="17"/>
      <c r="AN23" s="17">
        <v>6.5</v>
      </c>
      <c r="AO23" s="17">
        <v>0</v>
      </c>
      <c r="AP23" s="17">
        <v>33</v>
      </c>
      <c r="AQ23" s="17">
        <v>0</v>
      </c>
      <c r="AR23" s="17">
        <v>18.100000000000001</v>
      </c>
      <c r="AS23" s="17">
        <v>18.399999999999999</v>
      </c>
      <c r="AT23" s="17">
        <v>9.6999999999999993</v>
      </c>
      <c r="AU23" s="17">
        <v>56.9</v>
      </c>
      <c r="AV23" s="17">
        <v>183.7</v>
      </c>
      <c r="AW23" s="17">
        <v>184.3</v>
      </c>
      <c r="AX23" s="17">
        <v>186.4</v>
      </c>
      <c r="AY23" s="17">
        <v>70.599999999999994</v>
      </c>
      <c r="AZ23" s="17">
        <v>7.6</v>
      </c>
      <c r="BA23" s="17">
        <v>8.8000000000000007</v>
      </c>
      <c r="BB23" s="17">
        <v>34.700000000000003</v>
      </c>
      <c r="BC23" s="17"/>
      <c r="BD23" s="17">
        <v>2</v>
      </c>
      <c r="BE23" s="17">
        <v>0</v>
      </c>
      <c r="BF23" s="17">
        <v>71.8</v>
      </c>
      <c r="BG23" s="17"/>
      <c r="BH23" s="17"/>
      <c r="BI23" s="17">
        <v>7.1</v>
      </c>
      <c r="BJ23" s="17"/>
      <c r="BK23" s="17"/>
      <c r="BL23" s="17">
        <v>47.4</v>
      </c>
      <c r="BM23" s="17"/>
      <c r="BN23" s="17"/>
      <c r="BO23" s="17"/>
      <c r="BP23" s="17">
        <v>51.5</v>
      </c>
      <c r="BQ23" s="17">
        <v>178.3</v>
      </c>
      <c r="BR23" s="17">
        <v>175.9</v>
      </c>
      <c r="BS23" s="17">
        <v>210.4</v>
      </c>
      <c r="BT23" s="17">
        <v>273.10000000000002</v>
      </c>
      <c r="BU23" s="17">
        <v>37.799999999999997</v>
      </c>
      <c r="BV23" s="17">
        <v>26.8</v>
      </c>
      <c r="BW23" s="17"/>
      <c r="BX23" s="17"/>
      <c r="BY23" s="17"/>
      <c r="BZ23" s="17"/>
      <c r="CA23" s="17"/>
      <c r="CB23" s="17"/>
      <c r="CC23" s="17">
        <v>0.3</v>
      </c>
      <c r="CD23" s="17">
        <v>153.69999999999999</v>
      </c>
      <c r="CE23" s="17">
        <v>93.5</v>
      </c>
      <c r="CF23" s="17">
        <v>65.900000000000006</v>
      </c>
      <c r="CG23" s="17">
        <v>76.099999999999994</v>
      </c>
      <c r="CH23" s="17">
        <v>30.1</v>
      </c>
      <c r="CI23" s="17"/>
      <c r="CJ23" s="17"/>
      <c r="CK23" s="17"/>
      <c r="CL23" s="17">
        <v>146.5</v>
      </c>
      <c r="CM23" s="17">
        <v>148.9</v>
      </c>
      <c r="CN23" s="17">
        <v>149.19999999999999</v>
      </c>
      <c r="CO23" s="17"/>
      <c r="CP23" s="17"/>
      <c r="CQ23" s="17"/>
      <c r="CR23" s="17"/>
      <c r="CS23" s="17"/>
      <c r="CT23" s="17">
        <v>0</v>
      </c>
      <c r="CU23" s="17">
        <v>0</v>
      </c>
      <c r="CV23" s="17">
        <v>0</v>
      </c>
      <c r="CW23" s="17">
        <v>98</v>
      </c>
      <c r="CX23" s="17">
        <v>6.9</v>
      </c>
      <c r="CY23" s="17">
        <v>15.2</v>
      </c>
      <c r="CZ23" s="17">
        <v>0</v>
      </c>
      <c r="DA23" s="17">
        <v>4.3</v>
      </c>
      <c r="DB23" s="17">
        <v>5.0999999999999996</v>
      </c>
      <c r="DC23" s="17">
        <v>0</v>
      </c>
      <c r="DD23" s="17">
        <v>0</v>
      </c>
      <c r="DE23" s="17">
        <v>12.4</v>
      </c>
      <c r="DF23" s="17">
        <v>0.3</v>
      </c>
      <c r="DG23" s="17">
        <v>1.2</v>
      </c>
      <c r="DH23" s="17">
        <v>4.3</v>
      </c>
      <c r="DI23" s="17">
        <v>15.6</v>
      </c>
      <c r="DJ23" s="17">
        <v>4</v>
      </c>
      <c r="DK23" s="17">
        <v>3.1</v>
      </c>
      <c r="DL23" s="17">
        <v>3.5</v>
      </c>
      <c r="DM23" s="17">
        <v>18.2</v>
      </c>
      <c r="DN23" s="17">
        <v>9.5</v>
      </c>
      <c r="DO23" s="17">
        <v>10.7</v>
      </c>
      <c r="DP23" s="17">
        <v>21.7</v>
      </c>
      <c r="DQ23" s="17">
        <v>71.099999999999994</v>
      </c>
      <c r="DR23" s="17">
        <v>2.8</v>
      </c>
      <c r="DS23" s="17">
        <v>2.4</v>
      </c>
      <c r="DT23" s="17">
        <v>2.4</v>
      </c>
      <c r="DU23" s="17">
        <v>2.6</v>
      </c>
      <c r="DV23" s="17">
        <v>1.3</v>
      </c>
      <c r="DW23" s="17">
        <v>1.8</v>
      </c>
      <c r="DX23" s="17">
        <v>9.8000000000000007</v>
      </c>
      <c r="DY23" s="17">
        <v>0.9</v>
      </c>
      <c r="DZ23" s="17"/>
      <c r="EA23" s="17">
        <v>5.9</v>
      </c>
      <c r="EB23" s="17">
        <v>2.2999999999999998</v>
      </c>
      <c r="EC23" s="17">
        <v>4.2</v>
      </c>
      <c r="ED23" s="17">
        <v>5.6</v>
      </c>
      <c r="EE23" s="17">
        <v>10</v>
      </c>
      <c r="EF23" s="17">
        <v>11.5</v>
      </c>
      <c r="EG23" s="17">
        <v>24.1</v>
      </c>
      <c r="EH23" s="17">
        <v>7</v>
      </c>
      <c r="EI23" s="17">
        <v>54.1</v>
      </c>
      <c r="EJ23" s="17">
        <v>94.8</v>
      </c>
      <c r="EK23" s="17">
        <v>4.5</v>
      </c>
      <c r="EL23" s="17">
        <v>2</v>
      </c>
      <c r="EM23" s="17">
        <v>10.5</v>
      </c>
      <c r="EN23" s="17">
        <v>3.8</v>
      </c>
      <c r="EO23" s="17">
        <v>8</v>
      </c>
      <c r="EP23" s="17">
        <v>4.0999999999999996</v>
      </c>
      <c r="EQ23" s="17">
        <v>4.8</v>
      </c>
      <c r="ER23" s="17">
        <v>5</v>
      </c>
      <c r="ES23" s="17">
        <v>15.6</v>
      </c>
      <c r="ET23" s="17">
        <v>17.2</v>
      </c>
      <c r="EU23" s="17">
        <v>1.4</v>
      </c>
      <c r="EV23" s="17">
        <v>34</v>
      </c>
      <c r="EW23" s="17">
        <v>0.6</v>
      </c>
      <c r="EX23" s="17">
        <v>38.710149999999999</v>
      </c>
      <c r="EY23" s="17">
        <v>39.003749999999997</v>
      </c>
      <c r="EZ23" s="17">
        <v>27.8</v>
      </c>
      <c r="FA23" s="17">
        <v>0.6</v>
      </c>
      <c r="FB23" s="17">
        <v>7.4</v>
      </c>
      <c r="FC23" s="17">
        <v>20</v>
      </c>
      <c r="FD23" s="17">
        <v>9.4</v>
      </c>
      <c r="FE23" s="17">
        <v>28.2</v>
      </c>
      <c r="FF23" s="17">
        <v>29.2</v>
      </c>
      <c r="FG23" s="17">
        <v>15</v>
      </c>
      <c r="FH23" s="17">
        <v>17.600000000000001</v>
      </c>
      <c r="FI23" s="17">
        <v>7.2</v>
      </c>
      <c r="FJ23" s="17">
        <v>10.66</v>
      </c>
      <c r="FK23" s="17">
        <v>6293.2739000000001</v>
      </c>
      <c r="FL23" s="15"/>
      <c r="FM23" s="17">
        <v>19.80941</v>
      </c>
      <c r="FN23" s="17">
        <v>0</v>
      </c>
      <c r="FO23" s="17">
        <v>6.05</v>
      </c>
      <c r="FP23" s="17">
        <v>5.4</v>
      </c>
      <c r="FQ23" s="17">
        <v>27.579730000000001</v>
      </c>
      <c r="FR23" s="17">
        <v>18.91592</v>
      </c>
      <c r="FS23" s="17">
        <v>4.9000000000000004</v>
      </c>
      <c r="FT23" s="17">
        <v>6.6</v>
      </c>
      <c r="FU23" s="17">
        <v>89.25506</v>
      </c>
    </row>
    <row r="24" spans="1:177" ht="24" customHeight="1" x14ac:dyDescent="0.3">
      <c r="A24" s="16" t="s">
        <v>47</v>
      </c>
      <c r="B24" s="16" t="s">
        <v>784</v>
      </c>
      <c r="C24" s="17">
        <v>50</v>
      </c>
      <c r="D24" s="17">
        <v>627.6</v>
      </c>
      <c r="E24" s="17">
        <v>215</v>
      </c>
      <c r="F24" s="17"/>
      <c r="G24" s="17"/>
      <c r="H24" s="17">
        <v>11.1</v>
      </c>
      <c r="I24" s="17">
        <v>65.8</v>
      </c>
      <c r="J24" s="17"/>
      <c r="K24" s="17"/>
      <c r="L24" s="17">
        <v>164.9</v>
      </c>
      <c r="M24" s="17">
        <v>164.9</v>
      </c>
      <c r="N24" s="17">
        <v>165</v>
      </c>
      <c r="O24" s="17">
        <v>256.3</v>
      </c>
      <c r="P24" s="17">
        <v>218</v>
      </c>
      <c r="Q24" s="17">
        <v>111.7</v>
      </c>
      <c r="R24" s="17">
        <v>173.6</v>
      </c>
      <c r="S24" s="17">
        <v>3</v>
      </c>
      <c r="T24" s="17"/>
      <c r="U24" s="17"/>
      <c r="V24" s="17"/>
      <c r="W24" s="17"/>
      <c r="X24" s="17">
        <v>117.8</v>
      </c>
      <c r="Y24" s="17">
        <v>7.6</v>
      </c>
      <c r="Z24" s="17">
        <v>5</v>
      </c>
      <c r="AA24" s="17"/>
      <c r="AB24" s="17">
        <v>6.9</v>
      </c>
      <c r="AC24" s="17">
        <v>11.6</v>
      </c>
      <c r="AD24" s="17">
        <v>74.900000000000006</v>
      </c>
      <c r="AE24" s="17"/>
      <c r="AF24" s="17"/>
      <c r="AG24" s="17"/>
      <c r="AH24" s="17"/>
      <c r="AI24" s="17">
        <v>59.9</v>
      </c>
      <c r="AJ24" s="17">
        <v>58.8</v>
      </c>
      <c r="AK24" s="17"/>
      <c r="AL24" s="17"/>
      <c r="AM24" s="17"/>
      <c r="AN24" s="17">
        <v>6.5</v>
      </c>
      <c r="AO24" s="17">
        <v>0</v>
      </c>
      <c r="AP24" s="17">
        <v>31.7</v>
      </c>
      <c r="AQ24" s="17">
        <v>21.1</v>
      </c>
      <c r="AR24" s="17">
        <v>20</v>
      </c>
      <c r="AS24" s="17">
        <v>18.399999999999999</v>
      </c>
      <c r="AT24" s="17">
        <v>9.6999999999999993</v>
      </c>
      <c r="AU24" s="17">
        <v>56.9</v>
      </c>
      <c r="AV24" s="17">
        <v>182.1</v>
      </c>
      <c r="AW24" s="17">
        <v>181.7</v>
      </c>
      <c r="AX24" s="17">
        <v>184.2</v>
      </c>
      <c r="AY24" s="17">
        <v>69.3</v>
      </c>
      <c r="AZ24" s="17">
        <v>7.6</v>
      </c>
      <c r="BA24" s="17">
        <v>9</v>
      </c>
      <c r="BB24" s="17">
        <v>12.5</v>
      </c>
      <c r="BC24" s="17"/>
      <c r="BD24" s="17">
        <v>2</v>
      </c>
      <c r="BE24" s="17">
        <v>0</v>
      </c>
      <c r="BF24" s="17">
        <v>24.3</v>
      </c>
      <c r="BG24" s="17"/>
      <c r="BH24" s="17"/>
      <c r="BI24" s="17">
        <v>6.3</v>
      </c>
      <c r="BJ24" s="17"/>
      <c r="BK24" s="17"/>
      <c r="BL24" s="17">
        <v>47.5</v>
      </c>
      <c r="BM24" s="17"/>
      <c r="BN24" s="17"/>
      <c r="BO24" s="17"/>
      <c r="BP24" s="17">
        <v>51</v>
      </c>
      <c r="BQ24" s="17">
        <v>177.6</v>
      </c>
      <c r="BR24" s="17">
        <v>175.3</v>
      </c>
      <c r="BS24" s="17">
        <v>209.9</v>
      </c>
      <c r="BT24" s="17">
        <v>273.39999999999998</v>
      </c>
      <c r="BU24" s="17">
        <v>37.700000000000003</v>
      </c>
      <c r="BV24" s="17">
        <v>26.8</v>
      </c>
      <c r="BW24" s="17"/>
      <c r="BX24" s="17"/>
      <c r="BY24" s="17"/>
      <c r="BZ24" s="17"/>
      <c r="CA24" s="17"/>
      <c r="CB24" s="17"/>
      <c r="CC24" s="17">
        <v>0.3</v>
      </c>
      <c r="CD24" s="17">
        <v>66.2</v>
      </c>
      <c r="CE24" s="17">
        <v>63.1</v>
      </c>
      <c r="CF24" s="17">
        <v>65.400000000000006</v>
      </c>
      <c r="CG24" s="17">
        <v>73.400000000000006</v>
      </c>
      <c r="CH24" s="17">
        <v>29.8</v>
      </c>
      <c r="CI24" s="17"/>
      <c r="CJ24" s="17"/>
      <c r="CK24" s="17"/>
      <c r="CL24" s="17">
        <v>147.30000000000001</v>
      </c>
      <c r="CM24" s="17">
        <v>149.4</v>
      </c>
      <c r="CN24" s="17">
        <v>150.1</v>
      </c>
      <c r="CO24" s="17"/>
      <c r="CP24" s="17"/>
      <c r="CQ24" s="17"/>
      <c r="CR24" s="17"/>
      <c r="CS24" s="17"/>
      <c r="CT24" s="17">
        <v>0</v>
      </c>
      <c r="CU24" s="17">
        <v>0</v>
      </c>
      <c r="CV24" s="17">
        <v>0</v>
      </c>
      <c r="CW24" s="17">
        <v>94.4</v>
      </c>
      <c r="CX24" s="17">
        <v>27.1</v>
      </c>
      <c r="CY24" s="17">
        <v>14.2</v>
      </c>
      <c r="CZ24" s="17">
        <v>0</v>
      </c>
      <c r="DA24" s="17">
        <v>4.3</v>
      </c>
      <c r="DB24" s="17">
        <v>5</v>
      </c>
      <c r="DC24" s="17">
        <v>0</v>
      </c>
      <c r="DD24" s="17">
        <v>0</v>
      </c>
      <c r="DE24" s="17">
        <v>98.3</v>
      </c>
      <c r="DF24" s="17">
        <v>0.3</v>
      </c>
      <c r="DG24" s="17">
        <v>1.2</v>
      </c>
      <c r="DH24" s="17">
        <v>4.5999999999999996</v>
      </c>
      <c r="DI24" s="17">
        <v>15.6</v>
      </c>
      <c r="DJ24" s="17">
        <v>4</v>
      </c>
      <c r="DK24" s="17">
        <v>3.1</v>
      </c>
      <c r="DL24" s="17">
        <v>3.5</v>
      </c>
      <c r="DM24" s="17">
        <v>18.2</v>
      </c>
      <c r="DN24" s="17">
        <v>12.9</v>
      </c>
      <c r="DO24" s="17">
        <v>15.5</v>
      </c>
      <c r="DP24" s="17">
        <v>24.9</v>
      </c>
      <c r="DQ24" s="17">
        <v>72.2</v>
      </c>
      <c r="DR24" s="17">
        <v>2.8</v>
      </c>
      <c r="DS24" s="17">
        <v>2.4</v>
      </c>
      <c r="DT24" s="17">
        <v>2.4</v>
      </c>
      <c r="DU24" s="17">
        <v>2.6</v>
      </c>
      <c r="DV24" s="17">
        <v>3.3</v>
      </c>
      <c r="DW24" s="17">
        <v>1.8</v>
      </c>
      <c r="DX24" s="17">
        <v>1.1000000000000001</v>
      </c>
      <c r="DY24" s="17">
        <v>0.9</v>
      </c>
      <c r="DZ24" s="17"/>
      <c r="EA24" s="17">
        <v>5.9</v>
      </c>
      <c r="EB24" s="17">
        <v>2.2000000000000002</v>
      </c>
      <c r="EC24" s="17">
        <v>3.9</v>
      </c>
      <c r="ED24" s="17">
        <v>5.4</v>
      </c>
      <c r="EE24" s="17">
        <v>10</v>
      </c>
      <c r="EF24" s="17">
        <v>9.1</v>
      </c>
      <c r="EG24" s="17">
        <v>30.9</v>
      </c>
      <c r="EH24" s="17">
        <v>17.600000000000001</v>
      </c>
      <c r="EI24" s="17">
        <v>50.9</v>
      </c>
      <c r="EJ24" s="17">
        <v>74.7</v>
      </c>
      <c r="EK24" s="17">
        <v>6.3</v>
      </c>
      <c r="EL24" s="17">
        <v>4.4000000000000004</v>
      </c>
      <c r="EM24" s="17">
        <v>10.5</v>
      </c>
      <c r="EN24" s="17">
        <v>3.6</v>
      </c>
      <c r="EO24" s="17">
        <v>8</v>
      </c>
      <c r="EP24" s="17">
        <v>4.2</v>
      </c>
      <c r="EQ24" s="17">
        <v>4.5</v>
      </c>
      <c r="ER24" s="17">
        <v>5</v>
      </c>
      <c r="ES24" s="17">
        <v>14</v>
      </c>
      <c r="ET24" s="17">
        <v>100.4</v>
      </c>
      <c r="EU24" s="17">
        <v>2.8</v>
      </c>
      <c r="EV24" s="17">
        <v>81.7</v>
      </c>
      <c r="EW24" s="17">
        <v>0.6</v>
      </c>
      <c r="EX24" s="17">
        <v>45.222949999999997</v>
      </c>
      <c r="EY24" s="17">
        <v>46.600879999999997</v>
      </c>
      <c r="EZ24" s="17">
        <v>64.900000000000006</v>
      </c>
      <c r="FA24" s="17">
        <v>2.9</v>
      </c>
      <c r="FB24" s="17">
        <v>7.5</v>
      </c>
      <c r="FC24" s="17">
        <v>20</v>
      </c>
      <c r="FD24" s="17">
        <v>9</v>
      </c>
      <c r="FE24" s="17">
        <v>29</v>
      </c>
      <c r="FF24" s="17">
        <v>29.1</v>
      </c>
      <c r="FG24" s="17">
        <v>15</v>
      </c>
      <c r="FH24" s="17">
        <v>17.600000000000001</v>
      </c>
      <c r="FI24" s="17">
        <v>6.3</v>
      </c>
      <c r="FJ24" s="17">
        <v>11</v>
      </c>
      <c r="FK24" s="17">
        <v>6354.2238299999999</v>
      </c>
      <c r="FL24" s="15"/>
      <c r="FM24" s="17">
        <v>20.036729999999999</v>
      </c>
      <c r="FN24" s="17">
        <v>0</v>
      </c>
      <c r="FO24" s="17">
        <v>6.048</v>
      </c>
      <c r="FP24" s="17">
        <v>5.4</v>
      </c>
      <c r="FQ24" s="17">
        <v>27.546119999999998</v>
      </c>
      <c r="FR24" s="17">
        <v>18.915949999999999</v>
      </c>
      <c r="FS24" s="17">
        <v>4.8</v>
      </c>
      <c r="FT24" s="17">
        <v>6.6</v>
      </c>
      <c r="FU24" s="17">
        <v>89.346800000000002</v>
      </c>
    </row>
    <row r="25" spans="1:177" ht="24" customHeight="1" x14ac:dyDescent="0.3">
      <c r="A25" s="16" t="s">
        <v>47</v>
      </c>
      <c r="B25" s="16" t="s">
        <v>785</v>
      </c>
      <c r="C25" s="17">
        <v>53.8</v>
      </c>
      <c r="D25" s="17">
        <v>636.9</v>
      </c>
      <c r="E25" s="17">
        <v>217.3</v>
      </c>
      <c r="F25" s="17"/>
      <c r="G25" s="17"/>
      <c r="H25" s="17">
        <v>10.9</v>
      </c>
      <c r="I25" s="17">
        <v>70.2</v>
      </c>
      <c r="J25" s="17"/>
      <c r="K25" s="17"/>
      <c r="L25" s="17">
        <v>128.1</v>
      </c>
      <c r="M25" s="17">
        <v>128</v>
      </c>
      <c r="N25" s="17">
        <v>127.8</v>
      </c>
      <c r="O25" s="17">
        <v>226.2</v>
      </c>
      <c r="P25" s="17">
        <v>216</v>
      </c>
      <c r="Q25" s="17">
        <v>111.5</v>
      </c>
      <c r="R25" s="17">
        <v>137.5</v>
      </c>
      <c r="S25" s="17">
        <v>3.1</v>
      </c>
      <c r="T25" s="17"/>
      <c r="U25" s="17"/>
      <c r="V25" s="17"/>
      <c r="W25" s="17"/>
      <c r="X25" s="17">
        <v>115.3</v>
      </c>
      <c r="Y25" s="17">
        <v>7.8</v>
      </c>
      <c r="Z25" s="17">
        <v>4.9000000000000004</v>
      </c>
      <c r="AA25" s="17"/>
      <c r="AB25" s="17">
        <v>7</v>
      </c>
      <c r="AC25" s="17">
        <v>11.7</v>
      </c>
      <c r="AD25" s="17">
        <v>75.7</v>
      </c>
      <c r="AE25" s="17"/>
      <c r="AF25" s="17"/>
      <c r="AG25" s="17"/>
      <c r="AH25" s="17"/>
      <c r="AI25" s="17">
        <v>61.3</v>
      </c>
      <c r="AJ25" s="17">
        <v>99.3</v>
      </c>
      <c r="AK25" s="17"/>
      <c r="AL25" s="17"/>
      <c r="AM25" s="17"/>
      <c r="AN25" s="17">
        <v>6.5</v>
      </c>
      <c r="AO25" s="17">
        <v>0</v>
      </c>
      <c r="AP25" s="17">
        <v>31.8</v>
      </c>
      <c r="AQ25" s="17">
        <v>31.3</v>
      </c>
      <c r="AR25" s="17">
        <v>22.7</v>
      </c>
      <c r="AS25" s="17">
        <v>18.399999999999999</v>
      </c>
      <c r="AT25" s="17">
        <v>9.6999999999999993</v>
      </c>
      <c r="AU25" s="17">
        <v>56.7</v>
      </c>
      <c r="AV25" s="17">
        <v>184.9</v>
      </c>
      <c r="AW25" s="17">
        <v>185.7</v>
      </c>
      <c r="AX25" s="17">
        <v>184.5</v>
      </c>
      <c r="AY25" s="17">
        <v>70.2</v>
      </c>
      <c r="AZ25" s="17">
        <v>7.6</v>
      </c>
      <c r="BA25" s="17">
        <v>9</v>
      </c>
      <c r="BB25" s="17">
        <v>30.6</v>
      </c>
      <c r="BC25" s="17"/>
      <c r="BD25" s="17">
        <v>2</v>
      </c>
      <c r="BE25" s="17">
        <v>0</v>
      </c>
      <c r="BF25" s="17">
        <v>26.9</v>
      </c>
      <c r="BG25" s="17"/>
      <c r="BH25" s="17"/>
      <c r="BI25" s="17">
        <v>7.2</v>
      </c>
      <c r="BJ25" s="17"/>
      <c r="BK25" s="17"/>
      <c r="BL25" s="17">
        <v>47.4</v>
      </c>
      <c r="BM25" s="17"/>
      <c r="BN25" s="17"/>
      <c r="BO25" s="17"/>
      <c r="BP25" s="17">
        <v>51.8</v>
      </c>
      <c r="BQ25" s="17">
        <v>177.3</v>
      </c>
      <c r="BR25" s="17">
        <v>175.1</v>
      </c>
      <c r="BS25" s="17">
        <v>207.5</v>
      </c>
      <c r="BT25" s="17">
        <v>272.8</v>
      </c>
      <c r="BU25" s="17">
        <v>38.200000000000003</v>
      </c>
      <c r="BV25" s="17">
        <v>27</v>
      </c>
      <c r="BW25" s="17"/>
      <c r="BX25" s="17"/>
      <c r="BY25" s="17"/>
      <c r="BZ25" s="17"/>
      <c r="CA25" s="17"/>
      <c r="CB25" s="17"/>
      <c r="CC25" s="17">
        <v>0.3</v>
      </c>
      <c r="CD25" s="17">
        <v>157.69999999999999</v>
      </c>
      <c r="CE25" s="17">
        <v>84.1</v>
      </c>
      <c r="CF25" s="17">
        <v>66.099999999999994</v>
      </c>
      <c r="CG25" s="17">
        <v>73.7</v>
      </c>
      <c r="CH25" s="17">
        <v>30.3</v>
      </c>
      <c r="CI25" s="17"/>
      <c r="CJ25" s="17"/>
      <c r="CK25" s="17"/>
      <c r="CL25" s="17">
        <v>146.5</v>
      </c>
      <c r="CM25" s="17">
        <v>148.6</v>
      </c>
      <c r="CN25" s="17">
        <v>149.4</v>
      </c>
      <c r="CO25" s="17"/>
      <c r="CP25" s="17"/>
      <c r="CQ25" s="17"/>
      <c r="CR25" s="17"/>
      <c r="CS25" s="17"/>
      <c r="CT25" s="17">
        <v>0</v>
      </c>
      <c r="CU25" s="17">
        <v>0</v>
      </c>
      <c r="CV25" s="17">
        <v>0.1</v>
      </c>
      <c r="CW25" s="17">
        <v>102.6</v>
      </c>
      <c r="CX25" s="17">
        <v>26.2</v>
      </c>
      <c r="CY25" s="17">
        <v>15</v>
      </c>
      <c r="CZ25" s="17">
        <v>0</v>
      </c>
      <c r="DA25" s="17">
        <v>4.3</v>
      </c>
      <c r="DB25" s="17">
        <v>5.2</v>
      </c>
      <c r="DC25" s="17">
        <v>9.9</v>
      </c>
      <c r="DD25" s="17">
        <v>0</v>
      </c>
      <c r="DE25" s="17">
        <v>103.7</v>
      </c>
      <c r="DF25" s="17">
        <v>0.3</v>
      </c>
      <c r="DG25" s="17">
        <v>1</v>
      </c>
      <c r="DH25" s="17">
        <v>4.5999999999999996</v>
      </c>
      <c r="DI25" s="17">
        <v>16.100000000000001</v>
      </c>
      <c r="DJ25" s="17">
        <v>4</v>
      </c>
      <c r="DK25" s="17">
        <v>3.1</v>
      </c>
      <c r="DL25" s="17">
        <v>3.4</v>
      </c>
      <c r="DM25" s="17">
        <v>18.2</v>
      </c>
      <c r="DN25" s="17">
        <v>13.8</v>
      </c>
      <c r="DO25" s="17">
        <v>16.7</v>
      </c>
      <c r="DP25" s="17">
        <v>26.1</v>
      </c>
      <c r="DQ25" s="17">
        <v>79.099999999999994</v>
      </c>
      <c r="DR25" s="17">
        <v>2.8</v>
      </c>
      <c r="DS25" s="17">
        <v>2.4</v>
      </c>
      <c r="DT25" s="17">
        <v>2.4</v>
      </c>
      <c r="DU25" s="17">
        <v>2.6</v>
      </c>
      <c r="DV25" s="17">
        <v>12.1</v>
      </c>
      <c r="DW25" s="17">
        <v>1.8</v>
      </c>
      <c r="DX25" s="17">
        <v>0</v>
      </c>
      <c r="DY25" s="17">
        <v>0.9</v>
      </c>
      <c r="DZ25" s="17"/>
      <c r="EA25" s="17">
        <v>5.9</v>
      </c>
      <c r="EB25" s="17">
        <v>2</v>
      </c>
      <c r="EC25" s="17">
        <v>4.2</v>
      </c>
      <c r="ED25" s="17">
        <v>5.6</v>
      </c>
      <c r="EE25" s="17">
        <v>10</v>
      </c>
      <c r="EF25" s="17">
        <v>4.2</v>
      </c>
      <c r="EG25" s="17">
        <v>30</v>
      </c>
      <c r="EH25" s="17">
        <v>27.8</v>
      </c>
      <c r="EI25" s="17">
        <v>44.6</v>
      </c>
      <c r="EJ25" s="17">
        <v>75.900000000000006</v>
      </c>
      <c r="EK25" s="17">
        <v>4.8</v>
      </c>
      <c r="EL25" s="17">
        <v>3.3</v>
      </c>
      <c r="EM25" s="17">
        <v>10.5</v>
      </c>
      <c r="EN25" s="17">
        <v>3.6</v>
      </c>
      <c r="EO25" s="17">
        <v>8</v>
      </c>
      <c r="EP25" s="17">
        <v>4.2</v>
      </c>
      <c r="EQ25" s="17">
        <v>4.5999999999999996</v>
      </c>
      <c r="ER25" s="17">
        <v>5</v>
      </c>
      <c r="ES25" s="17">
        <v>15</v>
      </c>
      <c r="ET25" s="17">
        <v>133</v>
      </c>
      <c r="EU25" s="17">
        <v>4.5</v>
      </c>
      <c r="EV25" s="17">
        <v>124</v>
      </c>
      <c r="EW25" s="17">
        <v>0.6</v>
      </c>
      <c r="EX25" s="17">
        <v>72.279579999999996</v>
      </c>
      <c r="EY25" s="17">
        <v>73.227350000000001</v>
      </c>
      <c r="EZ25" s="17">
        <v>89</v>
      </c>
      <c r="FA25" s="17">
        <v>6.1</v>
      </c>
      <c r="FB25" s="17">
        <v>7.5</v>
      </c>
      <c r="FC25" s="17">
        <v>20</v>
      </c>
      <c r="FD25" s="17">
        <v>9.6</v>
      </c>
      <c r="FE25" s="17">
        <v>28.8</v>
      </c>
      <c r="FF25" s="17">
        <v>29</v>
      </c>
      <c r="FG25" s="17">
        <v>15</v>
      </c>
      <c r="FH25" s="17">
        <v>17.600000000000001</v>
      </c>
      <c r="FI25" s="17">
        <v>7.5</v>
      </c>
      <c r="FJ25" s="17">
        <v>10.37</v>
      </c>
      <c r="FK25" s="17">
        <v>6585.4769299999998</v>
      </c>
      <c r="FL25" s="15"/>
      <c r="FM25" s="17">
        <v>20.115020000000001</v>
      </c>
      <c r="FN25" s="17">
        <v>0</v>
      </c>
      <c r="FO25" s="17">
        <v>6.048</v>
      </c>
      <c r="FP25" s="17">
        <v>5.4</v>
      </c>
      <c r="FQ25" s="17">
        <v>27.457239999999999</v>
      </c>
      <c r="FR25" s="17">
        <v>18.915410000000001</v>
      </c>
      <c r="FS25" s="17">
        <v>4.7</v>
      </c>
      <c r="FT25" s="17">
        <v>6.7</v>
      </c>
      <c r="FU25" s="17">
        <v>89.335669999999993</v>
      </c>
    </row>
    <row r="26" spans="1:177" ht="24" customHeight="1" x14ac:dyDescent="0.3">
      <c r="A26" s="18" t="s">
        <v>47</v>
      </c>
      <c r="B26" s="18" t="s">
        <v>786</v>
      </c>
      <c r="C26" s="19">
        <v>55.3</v>
      </c>
      <c r="D26" s="19">
        <v>636.29999999999995</v>
      </c>
      <c r="E26" s="19">
        <v>216.4</v>
      </c>
      <c r="F26" s="19"/>
      <c r="G26" s="19"/>
      <c r="H26" s="19">
        <v>11.1</v>
      </c>
      <c r="I26" s="19">
        <v>70.5</v>
      </c>
      <c r="J26" s="19"/>
      <c r="K26" s="19"/>
      <c r="L26" s="19">
        <v>111.6</v>
      </c>
      <c r="M26" s="19">
        <v>110.7</v>
      </c>
      <c r="N26" s="19">
        <v>110.5</v>
      </c>
      <c r="O26" s="19">
        <v>214.2</v>
      </c>
      <c r="P26" s="19">
        <v>215.5</v>
      </c>
      <c r="Q26" s="19">
        <v>111</v>
      </c>
      <c r="R26" s="19">
        <v>224.7</v>
      </c>
      <c r="S26" s="19">
        <v>3.1</v>
      </c>
      <c r="T26" s="19"/>
      <c r="U26" s="19"/>
      <c r="V26" s="19"/>
      <c r="W26" s="19"/>
      <c r="X26" s="19">
        <v>120.8</v>
      </c>
      <c r="Y26" s="19">
        <v>7.6</v>
      </c>
      <c r="Z26" s="19">
        <v>4.9000000000000004</v>
      </c>
      <c r="AA26" s="19"/>
      <c r="AB26" s="19">
        <v>7.1</v>
      </c>
      <c r="AC26" s="19">
        <v>11.7</v>
      </c>
      <c r="AD26" s="19">
        <v>75.900000000000006</v>
      </c>
      <c r="AE26" s="19"/>
      <c r="AF26" s="19"/>
      <c r="AG26" s="19"/>
      <c r="AH26" s="19"/>
      <c r="AI26" s="19">
        <v>61.3</v>
      </c>
      <c r="AJ26" s="19">
        <v>31.1</v>
      </c>
      <c r="AK26" s="19"/>
      <c r="AL26" s="19"/>
      <c r="AM26" s="19"/>
      <c r="AN26" s="19">
        <v>6.5</v>
      </c>
      <c r="AO26" s="19">
        <v>0</v>
      </c>
      <c r="AP26" s="19">
        <v>32.9</v>
      </c>
      <c r="AQ26" s="19">
        <v>32.200000000000003</v>
      </c>
      <c r="AR26" s="19">
        <v>21.5</v>
      </c>
      <c r="AS26" s="19">
        <v>18.2</v>
      </c>
      <c r="AT26" s="19">
        <v>9.6999999999999993</v>
      </c>
      <c r="AU26" s="19">
        <v>57.1</v>
      </c>
      <c r="AV26" s="19">
        <v>185.1</v>
      </c>
      <c r="AW26" s="19">
        <v>185.6</v>
      </c>
      <c r="AX26" s="19">
        <v>185.2</v>
      </c>
      <c r="AY26" s="19">
        <v>69.8</v>
      </c>
      <c r="AZ26" s="19">
        <v>7.6</v>
      </c>
      <c r="BA26" s="19">
        <v>8.9</v>
      </c>
      <c r="BB26" s="19">
        <v>22.8</v>
      </c>
      <c r="BC26" s="19"/>
      <c r="BD26" s="19">
        <v>2</v>
      </c>
      <c r="BE26" s="19">
        <v>0</v>
      </c>
      <c r="BF26" s="19">
        <v>35.9</v>
      </c>
      <c r="BG26" s="19"/>
      <c r="BH26" s="19"/>
      <c r="BI26" s="19">
        <v>7</v>
      </c>
      <c r="BJ26" s="19"/>
      <c r="BK26" s="19"/>
      <c r="BL26" s="19">
        <v>46.7</v>
      </c>
      <c r="BM26" s="19"/>
      <c r="BN26" s="19"/>
      <c r="BO26" s="19"/>
      <c r="BP26" s="19">
        <v>51.9</v>
      </c>
      <c r="BQ26" s="19">
        <v>176.6</v>
      </c>
      <c r="BR26" s="19">
        <v>174.4</v>
      </c>
      <c r="BS26" s="19">
        <v>207.4</v>
      </c>
      <c r="BT26" s="19">
        <v>272.3</v>
      </c>
      <c r="BU26" s="19">
        <v>37.9</v>
      </c>
      <c r="BV26" s="19">
        <v>26.9</v>
      </c>
      <c r="BW26" s="19"/>
      <c r="BX26" s="19"/>
      <c r="BY26" s="19"/>
      <c r="BZ26" s="19"/>
      <c r="CA26" s="19"/>
      <c r="CB26" s="19"/>
      <c r="CC26" s="19">
        <v>0.3</v>
      </c>
      <c r="CD26" s="19">
        <v>116.6</v>
      </c>
      <c r="CE26" s="19">
        <v>75</v>
      </c>
      <c r="CF26" s="19">
        <v>66.2</v>
      </c>
      <c r="CG26" s="19">
        <v>71.599999999999994</v>
      </c>
      <c r="CH26" s="19">
        <v>30.2</v>
      </c>
      <c r="CI26" s="19"/>
      <c r="CJ26" s="19"/>
      <c r="CK26" s="19"/>
      <c r="CL26" s="19">
        <v>145.9</v>
      </c>
      <c r="CM26" s="19">
        <v>148.19999999999999</v>
      </c>
      <c r="CN26" s="19">
        <v>149.19999999999999</v>
      </c>
      <c r="CO26" s="19"/>
      <c r="CP26" s="19"/>
      <c r="CQ26" s="19"/>
      <c r="CR26" s="19"/>
      <c r="CS26" s="19"/>
      <c r="CT26" s="19">
        <v>0</v>
      </c>
      <c r="CU26" s="19">
        <v>0</v>
      </c>
      <c r="CV26" s="19">
        <v>0.1</v>
      </c>
      <c r="CW26" s="19">
        <v>112.7</v>
      </c>
      <c r="CX26" s="19">
        <v>61</v>
      </c>
      <c r="CY26" s="19">
        <v>15.3</v>
      </c>
      <c r="CZ26" s="19">
        <v>0</v>
      </c>
      <c r="DA26" s="19">
        <v>4.4000000000000004</v>
      </c>
      <c r="DB26" s="19">
        <v>5.4</v>
      </c>
      <c r="DC26" s="19">
        <v>9.9</v>
      </c>
      <c r="DD26" s="19">
        <v>0</v>
      </c>
      <c r="DE26" s="19">
        <v>188.8</v>
      </c>
      <c r="DF26" s="19">
        <v>0.3</v>
      </c>
      <c r="DG26" s="19">
        <v>1.1000000000000001</v>
      </c>
      <c r="DH26" s="19">
        <v>4.5</v>
      </c>
      <c r="DI26" s="19">
        <v>16.3</v>
      </c>
      <c r="DJ26" s="19">
        <v>4</v>
      </c>
      <c r="DK26" s="19">
        <v>3.1</v>
      </c>
      <c r="DL26" s="19">
        <v>3.5</v>
      </c>
      <c r="DM26" s="19">
        <v>18.2</v>
      </c>
      <c r="DN26" s="19">
        <v>14.1</v>
      </c>
      <c r="DO26" s="19">
        <v>17.100000000000001</v>
      </c>
      <c r="DP26" s="19">
        <v>27</v>
      </c>
      <c r="DQ26" s="19">
        <v>75.599999999999994</v>
      </c>
      <c r="DR26" s="19">
        <v>2.8</v>
      </c>
      <c r="DS26" s="19">
        <v>2.4</v>
      </c>
      <c r="DT26" s="19">
        <v>2.4</v>
      </c>
      <c r="DU26" s="19">
        <v>2.6</v>
      </c>
      <c r="DV26" s="19">
        <v>18.2</v>
      </c>
      <c r="DW26" s="19">
        <v>1.8</v>
      </c>
      <c r="DX26" s="19">
        <v>0</v>
      </c>
      <c r="DY26" s="19">
        <v>0.9</v>
      </c>
      <c r="DZ26" s="19"/>
      <c r="EA26" s="19">
        <v>5.9</v>
      </c>
      <c r="EB26" s="19">
        <v>1.8</v>
      </c>
      <c r="EC26" s="19">
        <v>4</v>
      </c>
      <c r="ED26" s="19">
        <v>5.5</v>
      </c>
      <c r="EE26" s="19">
        <v>9.9</v>
      </c>
      <c r="EF26" s="19">
        <v>1.4</v>
      </c>
      <c r="EG26" s="19">
        <v>31.5</v>
      </c>
      <c r="EH26" s="19">
        <v>32.700000000000003</v>
      </c>
      <c r="EI26" s="19">
        <v>50.3</v>
      </c>
      <c r="EJ26" s="19">
        <v>82</v>
      </c>
      <c r="EK26" s="19">
        <v>7.3</v>
      </c>
      <c r="EL26" s="19">
        <v>4.5999999999999996</v>
      </c>
      <c r="EM26" s="19">
        <v>10.5</v>
      </c>
      <c r="EN26" s="19">
        <v>3.6</v>
      </c>
      <c r="EO26" s="19">
        <v>8</v>
      </c>
      <c r="EP26" s="19">
        <v>4.2</v>
      </c>
      <c r="EQ26" s="19">
        <v>4.5999999999999996</v>
      </c>
      <c r="ER26" s="19">
        <v>4.8</v>
      </c>
      <c r="ES26" s="19">
        <v>16.100000000000001</v>
      </c>
      <c r="ET26" s="19">
        <v>236.9</v>
      </c>
      <c r="EU26" s="19">
        <v>8.8000000000000007</v>
      </c>
      <c r="EV26" s="19">
        <v>133.1</v>
      </c>
      <c r="EW26" s="19">
        <v>0.6</v>
      </c>
      <c r="EX26" s="19">
        <v>71.036799999999999</v>
      </c>
      <c r="EY26" s="19">
        <v>79.708370000000002</v>
      </c>
      <c r="EZ26" s="19">
        <v>95</v>
      </c>
      <c r="FA26" s="19">
        <v>9.1</v>
      </c>
      <c r="FB26" s="19">
        <v>7.5</v>
      </c>
      <c r="FC26" s="19">
        <v>20</v>
      </c>
      <c r="FD26" s="19">
        <v>9.5</v>
      </c>
      <c r="FE26" s="19">
        <v>28.7</v>
      </c>
      <c r="FF26" s="19">
        <v>29.5</v>
      </c>
      <c r="FG26" s="19">
        <v>15.1</v>
      </c>
      <c r="FH26" s="19">
        <v>17.600000000000001</v>
      </c>
      <c r="FI26" s="19">
        <v>8.5</v>
      </c>
      <c r="FJ26" s="19">
        <v>10.8</v>
      </c>
      <c r="FK26" s="19">
        <v>6780.2451700000001</v>
      </c>
      <c r="FL26" s="15"/>
      <c r="FM26" s="19">
        <v>20.37199</v>
      </c>
      <c r="FN26" s="19">
        <v>0</v>
      </c>
      <c r="FO26" s="19">
        <v>6.0439999999999996</v>
      </c>
      <c r="FP26" s="19">
        <v>5.4</v>
      </c>
      <c r="FQ26" s="19">
        <v>27.33464</v>
      </c>
      <c r="FR26" s="19">
        <v>12.6096</v>
      </c>
      <c r="FS26" s="19">
        <v>4.5999999999999996</v>
      </c>
      <c r="FT26" s="19">
        <v>6.7</v>
      </c>
      <c r="FU26" s="19">
        <v>83.060230000000004</v>
      </c>
    </row>
    <row r="27" spans="1:177" ht="24" customHeight="1" x14ac:dyDescent="0.3">
      <c r="A27" s="13" t="s">
        <v>47</v>
      </c>
      <c r="B27" s="13" t="s">
        <v>787</v>
      </c>
      <c r="C27" s="14">
        <v>59.9</v>
      </c>
      <c r="D27" s="14">
        <v>636</v>
      </c>
      <c r="E27" s="14">
        <v>216.7</v>
      </c>
      <c r="F27" s="14"/>
      <c r="G27" s="14"/>
      <c r="H27" s="14">
        <v>11</v>
      </c>
      <c r="I27" s="14">
        <v>68</v>
      </c>
      <c r="J27" s="14"/>
      <c r="K27" s="14"/>
      <c r="L27" s="14">
        <v>113</v>
      </c>
      <c r="M27" s="14">
        <v>113</v>
      </c>
      <c r="N27" s="14">
        <v>112.5</v>
      </c>
      <c r="O27" s="14">
        <v>211.6</v>
      </c>
      <c r="P27" s="14">
        <v>211.9</v>
      </c>
      <c r="Q27" s="14">
        <v>110.7</v>
      </c>
      <c r="R27" s="14">
        <v>271.8</v>
      </c>
      <c r="S27" s="14">
        <v>3.1</v>
      </c>
      <c r="T27" s="14"/>
      <c r="U27" s="14"/>
      <c r="V27" s="14"/>
      <c r="W27" s="14"/>
      <c r="X27" s="14">
        <v>114.7</v>
      </c>
      <c r="Y27" s="14">
        <v>7.6</v>
      </c>
      <c r="Z27" s="14">
        <v>5.5</v>
      </c>
      <c r="AA27" s="14"/>
      <c r="AB27" s="14">
        <v>7.1</v>
      </c>
      <c r="AC27" s="14">
        <v>11.8</v>
      </c>
      <c r="AD27" s="14">
        <v>60.6</v>
      </c>
      <c r="AE27" s="14"/>
      <c r="AF27" s="14"/>
      <c r="AG27" s="14"/>
      <c r="AH27" s="14"/>
      <c r="AI27" s="14">
        <v>60.3</v>
      </c>
      <c r="AJ27" s="14">
        <v>65.3</v>
      </c>
      <c r="AK27" s="14"/>
      <c r="AL27" s="14"/>
      <c r="AM27" s="14"/>
      <c r="AN27" s="14">
        <v>6.5</v>
      </c>
      <c r="AO27" s="14">
        <v>0</v>
      </c>
      <c r="AP27" s="14">
        <v>31.8</v>
      </c>
      <c r="AQ27" s="14">
        <v>30.9</v>
      </c>
      <c r="AR27" s="14">
        <v>21.3</v>
      </c>
      <c r="AS27" s="14">
        <v>18.399999999999999</v>
      </c>
      <c r="AT27" s="14">
        <v>9.6999999999999993</v>
      </c>
      <c r="AU27" s="14">
        <v>57.2</v>
      </c>
      <c r="AV27" s="14">
        <v>182.5</v>
      </c>
      <c r="AW27" s="14">
        <v>182.8</v>
      </c>
      <c r="AX27" s="14">
        <v>185</v>
      </c>
      <c r="AY27" s="14">
        <v>70.400000000000006</v>
      </c>
      <c r="AZ27" s="14">
        <v>7.6</v>
      </c>
      <c r="BA27" s="14">
        <v>8.9</v>
      </c>
      <c r="BB27" s="14">
        <v>34.200000000000003</v>
      </c>
      <c r="BC27" s="14"/>
      <c r="BD27" s="14">
        <v>2</v>
      </c>
      <c r="BE27" s="14">
        <v>14.9</v>
      </c>
      <c r="BF27" s="14">
        <v>84.2</v>
      </c>
      <c r="BG27" s="14"/>
      <c r="BH27" s="14"/>
      <c r="BI27" s="14">
        <v>41.4</v>
      </c>
      <c r="BJ27" s="14"/>
      <c r="BK27" s="14"/>
      <c r="BL27" s="14">
        <v>46.7</v>
      </c>
      <c r="BM27" s="14"/>
      <c r="BN27" s="14"/>
      <c r="BO27" s="14"/>
      <c r="BP27" s="14">
        <v>51.2</v>
      </c>
      <c r="BQ27" s="14">
        <v>175</v>
      </c>
      <c r="BR27" s="14">
        <v>172.6</v>
      </c>
      <c r="BS27" s="14">
        <v>208.1</v>
      </c>
      <c r="BT27" s="14">
        <v>271.10000000000002</v>
      </c>
      <c r="BU27" s="14">
        <v>40</v>
      </c>
      <c r="BV27" s="14">
        <v>27.1</v>
      </c>
      <c r="BW27" s="14"/>
      <c r="BX27" s="14"/>
      <c r="BY27" s="14"/>
      <c r="BZ27" s="14"/>
      <c r="CA27" s="14"/>
      <c r="CB27" s="14"/>
      <c r="CC27" s="14">
        <v>0.4</v>
      </c>
      <c r="CD27" s="14">
        <v>157.6</v>
      </c>
      <c r="CE27" s="14">
        <v>86</v>
      </c>
      <c r="CF27" s="14">
        <v>65.7</v>
      </c>
      <c r="CG27" s="14">
        <v>71.7</v>
      </c>
      <c r="CH27" s="14">
        <v>29.5</v>
      </c>
      <c r="CI27" s="14"/>
      <c r="CJ27" s="14"/>
      <c r="CK27" s="14"/>
      <c r="CL27" s="14">
        <v>146.19999999999999</v>
      </c>
      <c r="CM27" s="14">
        <v>148.4</v>
      </c>
      <c r="CN27" s="14">
        <v>149.4</v>
      </c>
      <c r="CO27" s="14"/>
      <c r="CP27" s="14"/>
      <c r="CQ27" s="14"/>
      <c r="CR27" s="14"/>
      <c r="CS27" s="14"/>
      <c r="CT27" s="14">
        <v>0</v>
      </c>
      <c r="CU27" s="14">
        <v>0</v>
      </c>
      <c r="CV27" s="14">
        <v>0.9</v>
      </c>
      <c r="CW27" s="14">
        <v>118.2</v>
      </c>
      <c r="CX27" s="14">
        <v>78</v>
      </c>
      <c r="CY27" s="14">
        <v>14.8</v>
      </c>
      <c r="CZ27" s="14">
        <v>0</v>
      </c>
      <c r="DA27" s="14">
        <v>4.3</v>
      </c>
      <c r="DB27" s="14">
        <v>5.0999999999999996</v>
      </c>
      <c r="DC27" s="14">
        <v>9.9</v>
      </c>
      <c r="DD27" s="14">
        <v>0</v>
      </c>
      <c r="DE27" s="14">
        <v>176.6</v>
      </c>
      <c r="DF27" s="14">
        <v>0.3</v>
      </c>
      <c r="DG27" s="14">
        <v>1.1000000000000001</v>
      </c>
      <c r="DH27" s="14">
        <v>4.5</v>
      </c>
      <c r="DI27" s="14">
        <v>15.6</v>
      </c>
      <c r="DJ27" s="14">
        <v>4</v>
      </c>
      <c r="DK27" s="14">
        <v>3.1</v>
      </c>
      <c r="DL27" s="14">
        <v>3.5</v>
      </c>
      <c r="DM27" s="14">
        <v>18.2</v>
      </c>
      <c r="DN27" s="14">
        <v>14.4</v>
      </c>
      <c r="DO27" s="14">
        <v>17.399999999999999</v>
      </c>
      <c r="DP27" s="14">
        <v>31.3</v>
      </c>
      <c r="DQ27" s="14">
        <v>62.2</v>
      </c>
      <c r="DR27" s="14">
        <v>2.8</v>
      </c>
      <c r="DS27" s="14">
        <v>2.4</v>
      </c>
      <c r="DT27" s="14">
        <v>2.4</v>
      </c>
      <c r="DU27" s="14">
        <v>2.6</v>
      </c>
      <c r="DV27" s="14">
        <v>18.399999999999999</v>
      </c>
      <c r="DW27" s="14">
        <v>1.8</v>
      </c>
      <c r="DX27" s="14">
        <v>1.7</v>
      </c>
      <c r="DY27" s="14">
        <v>0.9</v>
      </c>
      <c r="DZ27" s="14"/>
      <c r="EA27" s="14">
        <v>5.9</v>
      </c>
      <c r="EB27" s="14">
        <v>1.8</v>
      </c>
      <c r="EC27" s="14">
        <v>4</v>
      </c>
      <c r="ED27" s="14">
        <v>5.5</v>
      </c>
      <c r="EE27" s="14">
        <v>10</v>
      </c>
      <c r="EF27" s="14">
        <v>3.5</v>
      </c>
      <c r="EG27" s="14">
        <v>27.1</v>
      </c>
      <c r="EH27" s="14">
        <v>33.299999999999997</v>
      </c>
      <c r="EI27" s="14">
        <v>63.7</v>
      </c>
      <c r="EJ27" s="14">
        <v>100</v>
      </c>
      <c r="EK27" s="14">
        <v>7.4</v>
      </c>
      <c r="EL27" s="14">
        <v>4.8</v>
      </c>
      <c r="EM27" s="14">
        <v>10.199999999999999</v>
      </c>
      <c r="EN27" s="14">
        <v>3.6</v>
      </c>
      <c r="EO27" s="14">
        <v>8</v>
      </c>
      <c r="EP27" s="14">
        <v>4.4000000000000004</v>
      </c>
      <c r="EQ27" s="14">
        <v>4.5999999999999996</v>
      </c>
      <c r="ER27" s="14">
        <v>4.8</v>
      </c>
      <c r="ES27" s="14">
        <v>12.9</v>
      </c>
      <c r="ET27" s="14">
        <v>251</v>
      </c>
      <c r="EU27" s="14">
        <v>5.8</v>
      </c>
      <c r="EV27" s="14">
        <v>136.9</v>
      </c>
      <c r="EW27" s="14">
        <v>0.6</v>
      </c>
      <c r="EX27" s="14">
        <v>49.444189999999999</v>
      </c>
      <c r="EY27" s="14">
        <v>44.45608</v>
      </c>
      <c r="EZ27" s="14">
        <v>97.8</v>
      </c>
      <c r="FA27" s="14">
        <v>11.4</v>
      </c>
      <c r="FB27" s="14">
        <v>7.4</v>
      </c>
      <c r="FC27" s="14">
        <v>20</v>
      </c>
      <c r="FD27" s="14">
        <v>8.6999999999999993</v>
      </c>
      <c r="FE27" s="14">
        <v>29.3</v>
      </c>
      <c r="FF27" s="14">
        <v>28.7</v>
      </c>
      <c r="FG27" s="14">
        <v>15</v>
      </c>
      <c r="FH27" s="14">
        <v>17.600000000000001</v>
      </c>
      <c r="FI27" s="14">
        <v>8.6</v>
      </c>
      <c r="FJ27" s="14">
        <v>10.8</v>
      </c>
      <c r="FK27" s="14">
        <v>6983.9002700000001</v>
      </c>
      <c r="FL27" s="15"/>
      <c r="FM27" s="14">
        <v>20.093019999999999</v>
      </c>
      <c r="FN27" s="14">
        <v>0</v>
      </c>
      <c r="FO27" s="14">
        <v>6.0439999999999996</v>
      </c>
      <c r="FP27" s="14">
        <v>5.4</v>
      </c>
      <c r="FQ27" s="14">
        <v>27.12933</v>
      </c>
      <c r="FR27" s="14">
        <v>9.4325600000000005</v>
      </c>
      <c r="FS27" s="14">
        <v>4.5999999999999996</v>
      </c>
      <c r="FT27" s="14">
        <v>6.6</v>
      </c>
      <c r="FU27" s="14">
        <v>79.298910000000006</v>
      </c>
    </row>
    <row r="28" spans="1:177" ht="24" customHeight="1" x14ac:dyDescent="0.3">
      <c r="A28" s="16" t="s">
        <v>47</v>
      </c>
      <c r="B28" s="16" t="s">
        <v>788</v>
      </c>
      <c r="C28" s="17">
        <v>62</v>
      </c>
      <c r="D28" s="17">
        <v>630.70000000000005</v>
      </c>
      <c r="E28" s="17">
        <v>216.1</v>
      </c>
      <c r="F28" s="17"/>
      <c r="G28" s="17"/>
      <c r="H28" s="17">
        <v>11.2</v>
      </c>
      <c r="I28" s="17">
        <v>70.099999999999994</v>
      </c>
      <c r="J28" s="17"/>
      <c r="K28" s="17"/>
      <c r="L28" s="17">
        <v>185</v>
      </c>
      <c r="M28" s="17">
        <v>206.7</v>
      </c>
      <c r="N28" s="17">
        <v>207.4</v>
      </c>
      <c r="O28" s="17">
        <v>279.5</v>
      </c>
      <c r="P28" s="17">
        <v>210.6</v>
      </c>
      <c r="Q28" s="17">
        <v>109.8</v>
      </c>
      <c r="R28" s="17">
        <v>405</v>
      </c>
      <c r="S28" s="17">
        <v>3.1</v>
      </c>
      <c r="T28" s="17"/>
      <c r="U28" s="17"/>
      <c r="V28" s="17"/>
      <c r="W28" s="17"/>
      <c r="X28" s="17">
        <v>110.9</v>
      </c>
      <c r="Y28" s="17">
        <v>7.4</v>
      </c>
      <c r="Z28" s="17">
        <v>5.5</v>
      </c>
      <c r="AA28" s="17"/>
      <c r="AB28" s="17">
        <v>7</v>
      </c>
      <c r="AC28" s="17">
        <v>11.7</v>
      </c>
      <c r="AD28" s="17">
        <v>60.1</v>
      </c>
      <c r="AE28" s="17"/>
      <c r="AF28" s="17"/>
      <c r="AG28" s="17"/>
      <c r="AH28" s="17"/>
      <c r="AI28" s="17">
        <v>60.5</v>
      </c>
      <c r="AJ28" s="17">
        <v>116.5</v>
      </c>
      <c r="AK28" s="17"/>
      <c r="AL28" s="17"/>
      <c r="AM28" s="17"/>
      <c r="AN28" s="17">
        <v>0</v>
      </c>
      <c r="AO28" s="17">
        <v>0</v>
      </c>
      <c r="AP28" s="17">
        <v>32</v>
      </c>
      <c r="AQ28" s="17">
        <v>61.1</v>
      </c>
      <c r="AR28" s="17">
        <v>19.899999999999999</v>
      </c>
      <c r="AS28" s="17">
        <v>18.3</v>
      </c>
      <c r="AT28" s="17">
        <v>9.6999999999999993</v>
      </c>
      <c r="AU28" s="17">
        <v>56.7</v>
      </c>
      <c r="AV28" s="17">
        <v>183.9</v>
      </c>
      <c r="AW28" s="17">
        <v>184.2</v>
      </c>
      <c r="AX28" s="17">
        <v>183.8</v>
      </c>
      <c r="AY28" s="17">
        <v>89.9</v>
      </c>
      <c r="AZ28" s="17">
        <v>7.6</v>
      </c>
      <c r="BA28" s="17">
        <v>8.8000000000000007</v>
      </c>
      <c r="BB28" s="17">
        <v>27.9</v>
      </c>
      <c r="BC28" s="17"/>
      <c r="BD28" s="17">
        <v>2</v>
      </c>
      <c r="BE28" s="17">
        <v>15.3</v>
      </c>
      <c r="BF28" s="17">
        <v>66.3</v>
      </c>
      <c r="BG28" s="17"/>
      <c r="BH28" s="17"/>
      <c r="BI28" s="17">
        <v>46.4</v>
      </c>
      <c r="BJ28" s="17"/>
      <c r="BK28" s="17"/>
      <c r="BL28" s="17">
        <v>46.2</v>
      </c>
      <c r="BM28" s="17"/>
      <c r="BN28" s="17"/>
      <c r="BO28" s="17"/>
      <c r="BP28" s="17">
        <v>70.900000000000006</v>
      </c>
      <c r="BQ28" s="17">
        <v>175.3</v>
      </c>
      <c r="BR28" s="17">
        <v>173.1</v>
      </c>
      <c r="BS28" s="17">
        <v>205.8</v>
      </c>
      <c r="BT28" s="17">
        <v>269.60000000000002</v>
      </c>
      <c r="BU28" s="17">
        <v>40.1</v>
      </c>
      <c r="BV28" s="17">
        <v>27.1</v>
      </c>
      <c r="BW28" s="17"/>
      <c r="BX28" s="17"/>
      <c r="BY28" s="17"/>
      <c r="BZ28" s="17"/>
      <c r="CA28" s="17"/>
      <c r="CB28" s="17"/>
      <c r="CC28" s="17">
        <v>0.4</v>
      </c>
      <c r="CD28" s="17">
        <v>108.4</v>
      </c>
      <c r="CE28" s="17">
        <v>81.900000000000006</v>
      </c>
      <c r="CF28" s="17">
        <v>65.8</v>
      </c>
      <c r="CG28" s="17">
        <v>68.7</v>
      </c>
      <c r="CH28" s="17">
        <v>29.5</v>
      </c>
      <c r="CI28" s="17"/>
      <c r="CJ28" s="17"/>
      <c r="CK28" s="17"/>
      <c r="CL28" s="17">
        <v>145.4</v>
      </c>
      <c r="CM28" s="17">
        <v>147.80000000000001</v>
      </c>
      <c r="CN28" s="17">
        <v>149</v>
      </c>
      <c r="CO28" s="17"/>
      <c r="CP28" s="17"/>
      <c r="CQ28" s="17"/>
      <c r="CR28" s="17"/>
      <c r="CS28" s="17"/>
      <c r="CT28" s="17">
        <v>0</v>
      </c>
      <c r="CU28" s="17">
        <v>0</v>
      </c>
      <c r="CV28" s="17">
        <v>0.6</v>
      </c>
      <c r="CW28" s="17">
        <v>117.4</v>
      </c>
      <c r="CX28" s="17">
        <v>77.7</v>
      </c>
      <c r="CY28" s="17">
        <v>15.5</v>
      </c>
      <c r="CZ28" s="17">
        <v>0.1</v>
      </c>
      <c r="DA28" s="17">
        <v>4.3</v>
      </c>
      <c r="DB28" s="17">
        <v>5.2</v>
      </c>
      <c r="DC28" s="17">
        <v>9.9</v>
      </c>
      <c r="DD28" s="17">
        <v>1.9</v>
      </c>
      <c r="DE28" s="17">
        <v>109.3</v>
      </c>
      <c r="DF28" s="17">
        <v>0.3</v>
      </c>
      <c r="DG28" s="17">
        <v>1.1000000000000001</v>
      </c>
      <c r="DH28" s="17">
        <v>4.5</v>
      </c>
      <c r="DI28" s="17">
        <v>15.6</v>
      </c>
      <c r="DJ28" s="17">
        <v>4.0999999999999996</v>
      </c>
      <c r="DK28" s="17">
        <v>3.1</v>
      </c>
      <c r="DL28" s="17">
        <v>3.5</v>
      </c>
      <c r="DM28" s="17">
        <v>18.2</v>
      </c>
      <c r="DN28" s="17">
        <v>14.6</v>
      </c>
      <c r="DO28" s="17">
        <v>17.7</v>
      </c>
      <c r="DP28" s="17">
        <v>26.2</v>
      </c>
      <c r="DQ28" s="17">
        <v>60</v>
      </c>
      <c r="DR28" s="17">
        <v>2.8</v>
      </c>
      <c r="DS28" s="17">
        <v>2.4</v>
      </c>
      <c r="DT28" s="17">
        <v>2.4</v>
      </c>
      <c r="DU28" s="17">
        <v>2.6</v>
      </c>
      <c r="DV28" s="17">
        <v>18.8</v>
      </c>
      <c r="DW28" s="17">
        <v>1.8</v>
      </c>
      <c r="DX28" s="17">
        <v>10.199999999999999</v>
      </c>
      <c r="DY28" s="17">
        <v>0.9</v>
      </c>
      <c r="DZ28" s="17"/>
      <c r="EA28" s="17">
        <v>5.9</v>
      </c>
      <c r="EB28" s="17">
        <v>1</v>
      </c>
      <c r="EC28" s="17">
        <v>3.9</v>
      </c>
      <c r="ED28" s="17">
        <v>5.4</v>
      </c>
      <c r="EE28" s="17">
        <v>10</v>
      </c>
      <c r="EF28" s="17">
        <v>3.4</v>
      </c>
      <c r="EG28" s="17">
        <v>17.3</v>
      </c>
      <c r="EH28" s="17">
        <v>33.799999999999997</v>
      </c>
      <c r="EI28" s="17">
        <v>70.5</v>
      </c>
      <c r="EJ28" s="17">
        <v>105.8</v>
      </c>
      <c r="EK28" s="17">
        <v>11.2</v>
      </c>
      <c r="EL28" s="17">
        <v>5.6</v>
      </c>
      <c r="EM28" s="17">
        <v>10</v>
      </c>
      <c r="EN28" s="17">
        <v>3.5</v>
      </c>
      <c r="EO28" s="17">
        <v>8</v>
      </c>
      <c r="EP28" s="17">
        <v>4.5999999999999996</v>
      </c>
      <c r="EQ28" s="17">
        <v>4.5999999999999996</v>
      </c>
      <c r="ER28" s="17">
        <v>4.8</v>
      </c>
      <c r="ES28" s="17">
        <v>13.4</v>
      </c>
      <c r="ET28" s="17">
        <v>111.3</v>
      </c>
      <c r="EU28" s="17">
        <v>13</v>
      </c>
      <c r="EV28" s="17">
        <v>139.30000000000001</v>
      </c>
      <c r="EW28" s="17">
        <v>0.6</v>
      </c>
      <c r="EX28" s="17">
        <v>25.403790000000001</v>
      </c>
      <c r="EY28" s="17">
        <v>23.479800000000001</v>
      </c>
      <c r="EZ28" s="17">
        <v>99.9</v>
      </c>
      <c r="FA28" s="17">
        <v>13.6</v>
      </c>
      <c r="FB28" s="17">
        <v>7.4</v>
      </c>
      <c r="FC28" s="17">
        <v>20.2</v>
      </c>
      <c r="FD28" s="17">
        <v>9.4</v>
      </c>
      <c r="FE28" s="17">
        <v>29.3</v>
      </c>
      <c r="FF28" s="17">
        <v>28.7</v>
      </c>
      <c r="FG28" s="17">
        <v>14.8</v>
      </c>
      <c r="FH28" s="17">
        <v>17.600000000000001</v>
      </c>
      <c r="FI28" s="17">
        <v>7.5</v>
      </c>
      <c r="FJ28" s="17">
        <v>10.27</v>
      </c>
      <c r="FK28" s="17">
        <v>7242.7535900000003</v>
      </c>
      <c r="FL28" s="15"/>
      <c r="FM28" s="17">
        <v>19.71191</v>
      </c>
      <c r="FN28" s="17">
        <v>0</v>
      </c>
      <c r="FO28" s="17">
        <v>6.048</v>
      </c>
      <c r="FP28" s="17">
        <v>5.4</v>
      </c>
      <c r="FQ28" s="17">
        <v>27.015910000000002</v>
      </c>
      <c r="FR28" s="17">
        <v>9.4333299999999998</v>
      </c>
      <c r="FS28" s="17">
        <v>4.4000000000000004</v>
      </c>
      <c r="FT28" s="17">
        <v>6.6</v>
      </c>
      <c r="FU28" s="17">
        <v>78.60915</v>
      </c>
    </row>
    <row r="29" spans="1:177" ht="24" customHeight="1" x14ac:dyDescent="0.3">
      <c r="A29" s="16" t="s">
        <v>47</v>
      </c>
      <c r="B29" s="16" t="s">
        <v>789</v>
      </c>
      <c r="C29" s="17">
        <v>59.1</v>
      </c>
      <c r="D29" s="17">
        <v>634</v>
      </c>
      <c r="E29" s="17">
        <v>216.8</v>
      </c>
      <c r="F29" s="17"/>
      <c r="G29" s="17"/>
      <c r="H29" s="17">
        <v>20.3</v>
      </c>
      <c r="I29" s="17">
        <v>73.7</v>
      </c>
      <c r="J29" s="17"/>
      <c r="K29" s="17"/>
      <c r="L29" s="17">
        <v>174.1</v>
      </c>
      <c r="M29" s="17">
        <v>173.3</v>
      </c>
      <c r="N29" s="17">
        <v>172</v>
      </c>
      <c r="O29" s="17">
        <v>262.8</v>
      </c>
      <c r="P29" s="17">
        <v>210</v>
      </c>
      <c r="Q29" s="17">
        <v>110.3</v>
      </c>
      <c r="R29" s="17">
        <v>412.7</v>
      </c>
      <c r="S29" s="17">
        <v>3</v>
      </c>
      <c r="T29" s="17"/>
      <c r="U29" s="17"/>
      <c r="V29" s="17"/>
      <c r="W29" s="17"/>
      <c r="X29" s="17">
        <v>114.9</v>
      </c>
      <c r="Y29" s="17">
        <v>7.7</v>
      </c>
      <c r="Z29" s="17">
        <v>5.5</v>
      </c>
      <c r="AA29" s="17"/>
      <c r="AB29" s="17">
        <v>7</v>
      </c>
      <c r="AC29" s="17">
        <v>11.7</v>
      </c>
      <c r="AD29" s="17">
        <v>60.5</v>
      </c>
      <c r="AE29" s="17"/>
      <c r="AF29" s="17"/>
      <c r="AG29" s="17"/>
      <c r="AH29" s="17"/>
      <c r="AI29" s="17">
        <v>60.8</v>
      </c>
      <c r="AJ29" s="17">
        <v>77.099999999999994</v>
      </c>
      <c r="AK29" s="17"/>
      <c r="AL29" s="17"/>
      <c r="AM29" s="17"/>
      <c r="AN29" s="17">
        <v>0</v>
      </c>
      <c r="AO29" s="17">
        <v>0</v>
      </c>
      <c r="AP29" s="17">
        <v>32.799999999999997</v>
      </c>
      <c r="AQ29" s="17">
        <v>31.3</v>
      </c>
      <c r="AR29" s="17">
        <v>19.899999999999999</v>
      </c>
      <c r="AS29" s="17">
        <v>18.399999999999999</v>
      </c>
      <c r="AT29" s="17">
        <v>9.6999999999999993</v>
      </c>
      <c r="AU29" s="17">
        <v>57.5</v>
      </c>
      <c r="AV29" s="17">
        <v>183.7</v>
      </c>
      <c r="AW29" s="17">
        <v>184</v>
      </c>
      <c r="AX29" s="17">
        <v>184.9</v>
      </c>
      <c r="AY29" s="17">
        <v>88.5</v>
      </c>
      <c r="AZ29" s="17">
        <v>7.6</v>
      </c>
      <c r="BA29" s="17">
        <v>8.9</v>
      </c>
      <c r="BB29" s="17">
        <v>24.2</v>
      </c>
      <c r="BC29" s="17"/>
      <c r="BD29" s="17">
        <v>2</v>
      </c>
      <c r="BE29" s="17">
        <v>15.2</v>
      </c>
      <c r="BF29" s="17">
        <v>57.6</v>
      </c>
      <c r="BG29" s="17"/>
      <c r="BH29" s="17"/>
      <c r="BI29" s="17">
        <v>85.2</v>
      </c>
      <c r="BJ29" s="17"/>
      <c r="BK29" s="17"/>
      <c r="BL29" s="17">
        <v>46</v>
      </c>
      <c r="BM29" s="17"/>
      <c r="BN29" s="17"/>
      <c r="BO29" s="17"/>
      <c r="BP29" s="17">
        <v>70.7</v>
      </c>
      <c r="BQ29" s="17">
        <v>172.8</v>
      </c>
      <c r="BR29" s="17">
        <v>170.4</v>
      </c>
      <c r="BS29" s="17">
        <v>204.4</v>
      </c>
      <c r="BT29" s="17">
        <v>268.39999999999998</v>
      </c>
      <c r="BU29" s="17">
        <v>40.1</v>
      </c>
      <c r="BV29" s="17">
        <v>27.1</v>
      </c>
      <c r="BW29" s="17"/>
      <c r="BX29" s="17"/>
      <c r="BY29" s="17"/>
      <c r="BZ29" s="17"/>
      <c r="CA29" s="17"/>
      <c r="CB29" s="17"/>
      <c r="CC29" s="17">
        <v>0.4</v>
      </c>
      <c r="CD29" s="17">
        <v>115.9</v>
      </c>
      <c r="CE29" s="17">
        <v>74.3</v>
      </c>
      <c r="CF29" s="17">
        <v>66</v>
      </c>
      <c r="CG29" s="17">
        <v>67.8</v>
      </c>
      <c r="CH29" s="17">
        <v>29.7</v>
      </c>
      <c r="CI29" s="17"/>
      <c r="CJ29" s="17"/>
      <c r="CK29" s="17"/>
      <c r="CL29" s="17">
        <v>145.19999999999999</v>
      </c>
      <c r="CM29" s="17">
        <v>148</v>
      </c>
      <c r="CN29" s="17">
        <v>149.4</v>
      </c>
      <c r="CO29" s="17"/>
      <c r="CP29" s="17"/>
      <c r="CQ29" s="17"/>
      <c r="CR29" s="17"/>
      <c r="CS29" s="17"/>
      <c r="CT29" s="17">
        <v>0</v>
      </c>
      <c r="CU29" s="17">
        <v>0</v>
      </c>
      <c r="CV29" s="17">
        <v>1.2</v>
      </c>
      <c r="CW29" s="17">
        <v>118.4</v>
      </c>
      <c r="CX29" s="17">
        <v>65.400000000000006</v>
      </c>
      <c r="CY29" s="17">
        <v>14.2</v>
      </c>
      <c r="CZ29" s="17">
        <v>0.1</v>
      </c>
      <c r="DA29" s="17">
        <v>4.4000000000000004</v>
      </c>
      <c r="DB29" s="17">
        <v>5.0999999999999996</v>
      </c>
      <c r="DC29" s="17">
        <v>10</v>
      </c>
      <c r="DD29" s="17">
        <v>0.8</v>
      </c>
      <c r="DE29" s="17">
        <v>175.6</v>
      </c>
      <c r="DF29" s="17">
        <v>0.3</v>
      </c>
      <c r="DG29" s="17">
        <v>1.1000000000000001</v>
      </c>
      <c r="DH29" s="17">
        <v>4.4000000000000004</v>
      </c>
      <c r="DI29" s="17">
        <v>15.8</v>
      </c>
      <c r="DJ29" s="17">
        <v>4.0999999999999996</v>
      </c>
      <c r="DK29" s="17">
        <v>3.1</v>
      </c>
      <c r="DL29" s="17">
        <v>3.5</v>
      </c>
      <c r="DM29" s="17">
        <v>18.2</v>
      </c>
      <c r="DN29" s="17">
        <v>14.7</v>
      </c>
      <c r="DO29" s="17">
        <v>17.8</v>
      </c>
      <c r="DP29" s="17">
        <v>27.8</v>
      </c>
      <c r="DQ29" s="17">
        <v>68.099999999999994</v>
      </c>
      <c r="DR29" s="17">
        <v>2.8</v>
      </c>
      <c r="DS29" s="17">
        <v>2.4</v>
      </c>
      <c r="DT29" s="17">
        <v>2.4</v>
      </c>
      <c r="DU29" s="17">
        <v>2.6</v>
      </c>
      <c r="DV29" s="17">
        <v>18.899999999999999</v>
      </c>
      <c r="DW29" s="17">
        <v>1.8</v>
      </c>
      <c r="DX29" s="17">
        <v>13.1</v>
      </c>
      <c r="DY29" s="17">
        <v>0.9</v>
      </c>
      <c r="DZ29" s="17"/>
      <c r="EA29" s="17">
        <v>5.4</v>
      </c>
      <c r="EB29" s="17">
        <v>0.9</v>
      </c>
      <c r="EC29" s="17">
        <v>4.0999999999999996</v>
      </c>
      <c r="ED29" s="17">
        <v>5.5</v>
      </c>
      <c r="EE29" s="17">
        <v>10</v>
      </c>
      <c r="EF29" s="17">
        <v>4</v>
      </c>
      <c r="EG29" s="17">
        <v>32.299999999999997</v>
      </c>
      <c r="EH29" s="17">
        <v>33.799999999999997</v>
      </c>
      <c r="EI29" s="17">
        <v>90.2</v>
      </c>
      <c r="EJ29" s="17">
        <v>110.6</v>
      </c>
      <c r="EK29" s="17">
        <v>14.5</v>
      </c>
      <c r="EL29" s="17">
        <v>7.6</v>
      </c>
      <c r="EM29" s="17">
        <v>9.8000000000000007</v>
      </c>
      <c r="EN29" s="17">
        <v>3.4</v>
      </c>
      <c r="EO29" s="17">
        <v>8</v>
      </c>
      <c r="EP29" s="17">
        <v>4.5999999999999996</v>
      </c>
      <c r="EQ29" s="17">
        <v>4.8</v>
      </c>
      <c r="ER29" s="17">
        <v>4.8</v>
      </c>
      <c r="ES29" s="17">
        <v>15.2</v>
      </c>
      <c r="ET29" s="17">
        <v>250.6</v>
      </c>
      <c r="EU29" s="17">
        <v>14</v>
      </c>
      <c r="EV29" s="17">
        <v>140.4</v>
      </c>
      <c r="EW29" s="17">
        <v>0.6</v>
      </c>
      <c r="EX29" s="17">
        <v>2.1066099999999999</v>
      </c>
      <c r="EY29" s="17">
        <v>3.2261299999999999</v>
      </c>
      <c r="EZ29" s="17">
        <v>97.6</v>
      </c>
      <c r="FA29" s="17">
        <v>14.1</v>
      </c>
      <c r="FB29" s="17">
        <v>7.5</v>
      </c>
      <c r="FC29" s="17">
        <v>20</v>
      </c>
      <c r="FD29" s="17">
        <v>5.3</v>
      </c>
      <c r="FE29" s="17">
        <v>29.1</v>
      </c>
      <c r="FF29" s="17">
        <v>28.9</v>
      </c>
      <c r="FG29" s="17">
        <v>14.5</v>
      </c>
      <c r="FH29" s="17">
        <v>17.600000000000001</v>
      </c>
      <c r="FI29" s="17">
        <v>7.3</v>
      </c>
      <c r="FJ29" s="17">
        <v>7.84</v>
      </c>
      <c r="FK29" s="17">
        <v>7324.4727400000002</v>
      </c>
      <c r="FL29" s="15"/>
      <c r="FM29" s="17">
        <v>19.59534</v>
      </c>
      <c r="FN29" s="17">
        <v>0</v>
      </c>
      <c r="FO29" s="17">
        <v>6.0460000000000003</v>
      </c>
      <c r="FP29" s="17">
        <v>5.4</v>
      </c>
      <c r="FQ29" s="17">
        <v>26.84957</v>
      </c>
      <c r="FR29" s="17">
        <v>9.4343400000000006</v>
      </c>
      <c r="FS29" s="17">
        <v>4.2</v>
      </c>
      <c r="FT29" s="17">
        <v>6.6</v>
      </c>
      <c r="FU29" s="17">
        <v>78.125249999999994</v>
      </c>
    </row>
    <row r="30" spans="1:177" ht="24" customHeight="1" x14ac:dyDescent="0.3">
      <c r="A30" s="16" t="s">
        <v>47</v>
      </c>
      <c r="B30" s="16" t="s">
        <v>790</v>
      </c>
      <c r="C30" s="17">
        <v>60.7</v>
      </c>
      <c r="D30" s="17">
        <v>630.79999999999995</v>
      </c>
      <c r="E30" s="17">
        <v>216.1</v>
      </c>
      <c r="F30" s="17"/>
      <c r="G30" s="17"/>
      <c r="H30" s="17">
        <v>20.100000000000001</v>
      </c>
      <c r="I30" s="17">
        <v>74.099999999999994</v>
      </c>
      <c r="J30" s="17"/>
      <c r="K30" s="17"/>
      <c r="L30" s="17">
        <v>172.8</v>
      </c>
      <c r="M30" s="17">
        <v>172.8</v>
      </c>
      <c r="N30" s="17">
        <v>172.6</v>
      </c>
      <c r="O30" s="17">
        <v>262.39999999999998</v>
      </c>
      <c r="P30" s="17">
        <v>210.9</v>
      </c>
      <c r="Q30" s="17">
        <v>110.3</v>
      </c>
      <c r="R30" s="17">
        <v>413.9</v>
      </c>
      <c r="S30" s="17">
        <v>3</v>
      </c>
      <c r="T30" s="17"/>
      <c r="U30" s="17"/>
      <c r="V30" s="17"/>
      <c r="W30" s="17"/>
      <c r="X30" s="17">
        <v>113.2</v>
      </c>
      <c r="Y30" s="17">
        <v>7.3</v>
      </c>
      <c r="Z30" s="17">
        <v>5.2</v>
      </c>
      <c r="AA30" s="17"/>
      <c r="AB30" s="17">
        <v>7.1</v>
      </c>
      <c r="AC30" s="17">
        <v>11.5</v>
      </c>
      <c r="AD30" s="17">
        <v>60.2</v>
      </c>
      <c r="AE30" s="17"/>
      <c r="AF30" s="17"/>
      <c r="AG30" s="17"/>
      <c r="AH30" s="17"/>
      <c r="AI30" s="17">
        <v>60.3</v>
      </c>
      <c r="AJ30" s="17">
        <v>71.900000000000006</v>
      </c>
      <c r="AK30" s="17"/>
      <c r="AL30" s="17"/>
      <c r="AM30" s="17"/>
      <c r="AN30" s="17">
        <v>0</v>
      </c>
      <c r="AO30" s="17">
        <v>0</v>
      </c>
      <c r="AP30" s="17">
        <v>31.1</v>
      </c>
      <c r="AQ30" s="17">
        <v>48.4</v>
      </c>
      <c r="AR30" s="17">
        <v>21</v>
      </c>
      <c r="AS30" s="17">
        <v>18.399999999999999</v>
      </c>
      <c r="AT30" s="17">
        <v>9.6999999999999993</v>
      </c>
      <c r="AU30" s="17">
        <v>56.4</v>
      </c>
      <c r="AV30" s="17">
        <v>183.3</v>
      </c>
      <c r="AW30" s="17">
        <v>183.2</v>
      </c>
      <c r="AX30" s="17">
        <v>185</v>
      </c>
      <c r="AY30" s="17">
        <v>84.5</v>
      </c>
      <c r="AZ30" s="17">
        <v>7.6</v>
      </c>
      <c r="BA30" s="17">
        <v>8.9</v>
      </c>
      <c r="BB30" s="17">
        <v>14.6</v>
      </c>
      <c r="BC30" s="17"/>
      <c r="BD30" s="17">
        <v>2</v>
      </c>
      <c r="BE30" s="17">
        <v>15.1</v>
      </c>
      <c r="BF30" s="17">
        <v>32.299999999999997</v>
      </c>
      <c r="BG30" s="17"/>
      <c r="BH30" s="17"/>
      <c r="BI30" s="17">
        <v>84.8</v>
      </c>
      <c r="BJ30" s="17"/>
      <c r="BK30" s="17"/>
      <c r="BL30" s="17">
        <v>46</v>
      </c>
      <c r="BM30" s="17"/>
      <c r="BN30" s="17"/>
      <c r="BO30" s="17"/>
      <c r="BP30" s="17">
        <v>70.599999999999994</v>
      </c>
      <c r="BQ30" s="17">
        <v>174</v>
      </c>
      <c r="BR30" s="17">
        <v>171.6</v>
      </c>
      <c r="BS30" s="17">
        <v>205.6</v>
      </c>
      <c r="BT30" s="17">
        <v>267.2</v>
      </c>
      <c r="BU30" s="17">
        <v>40</v>
      </c>
      <c r="BV30" s="17">
        <v>27</v>
      </c>
      <c r="BW30" s="17"/>
      <c r="BX30" s="17"/>
      <c r="BY30" s="17"/>
      <c r="BZ30" s="17"/>
      <c r="CA30" s="17"/>
      <c r="CB30" s="17"/>
      <c r="CC30" s="17">
        <v>0.5</v>
      </c>
      <c r="CD30" s="17">
        <v>73.2</v>
      </c>
      <c r="CE30" s="17">
        <v>72.5</v>
      </c>
      <c r="CF30" s="17">
        <v>66</v>
      </c>
      <c r="CG30" s="17">
        <v>64.8</v>
      </c>
      <c r="CH30" s="17">
        <v>29.3</v>
      </c>
      <c r="CI30" s="17"/>
      <c r="CJ30" s="17"/>
      <c r="CK30" s="17"/>
      <c r="CL30" s="17">
        <v>145</v>
      </c>
      <c r="CM30" s="17">
        <v>147.30000000000001</v>
      </c>
      <c r="CN30" s="17">
        <v>149.19999999999999</v>
      </c>
      <c r="CO30" s="17"/>
      <c r="CP30" s="17"/>
      <c r="CQ30" s="17"/>
      <c r="CR30" s="17"/>
      <c r="CS30" s="17"/>
      <c r="CT30" s="17">
        <v>0</v>
      </c>
      <c r="CU30" s="17">
        <v>0</v>
      </c>
      <c r="CV30" s="17">
        <v>0.6</v>
      </c>
      <c r="CW30" s="17">
        <v>113.6</v>
      </c>
      <c r="CX30" s="17">
        <v>45.3</v>
      </c>
      <c r="CY30" s="17">
        <v>14.6</v>
      </c>
      <c r="CZ30" s="17">
        <v>0.1</v>
      </c>
      <c r="DA30" s="17">
        <v>4.4000000000000004</v>
      </c>
      <c r="DB30" s="17">
        <v>5.0999999999999996</v>
      </c>
      <c r="DC30" s="17">
        <v>9.9</v>
      </c>
      <c r="DD30" s="17">
        <v>1.9</v>
      </c>
      <c r="DE30" s="17">
        <v>195.5</v>
      </c>
      <c r="DF30" s="17">
        <v>0.3</v>
      </c>
      <c r="DG30" s="17">
        <v>1.2</v>
      </c>
      <c r="DH30" s="17">
        <v>4.3</v>
      </c>
      <c r="DI30" s="17">
        <v>15.4</v>
      </c>
      <c r="DJ30" s="17">
        <v>4.0999999999999996</v>
      </c>
      <c r="DK30" s="17">
        <v>3.1</v>
      </c>
      <c r="DL30" s="17">
        <v>3.5</v>
      </c>
      <c r="DM30" s="17">
        <v>18.2</v>
      </c>
      <c r="DN30" s="17">
        <v>14.9</v>
      </c>
      <c r="DO30" s="17">
        <v>17.899999999999999</v>
      </c>
      <c r="DP30" s="17">
        <v>28.9</v>
      </c>
      <c r="DQ30" s="17">
        <v>84.1</v>
      </c>
      <c r="DR30" s="17">
        <v>2.7</v>
      </c>
      <c r="DS30" s="17">
        <v>2.4</v>
      </c>
      <c r="DT30" s="17">
        <v>2.4</v>
      </c>
      <c r="DU30" s="17">
        <v>2.6</v>
      </c>
      <c r="DV30" s="17">
        <v>18.600000000000001</v>
      </c>
      <c r="DW30" s="17">
        <v>1.8</v>
      </c>
      <c r="DX30" s="17">
        <v>20.100000000000001</v>
      </c>
      <c r="DY30" s="17">
        <v>0.8</v>
      </c>
      <c r="DZ30" s="17"/>
      <c r="EA30" s="17">
        <v>5</v>
      </c>
      <c r="EB30" s="17">
        <v>0.9</v>
      </c>
      <c r="EC30" s="17">
        <v>3.8</v>
      </c>
      <c r="ED30" s="17">
        <v>5.4</v>
      </c>
      <c r="EE30" s="17">
        <v>10</v>
      </c>
      <c r="EF30" s="17">
        <v>5.7</v>
      </c>
      <c r="EG30" s="17">
        <v>48.3</v>
      </c>
      <c r="EH30" s="17">
        <v>35.1</v>
      </c>
      <c r="EI30" s="17">
        <v>88.7</v>
      </c>
      <c r="EJ30" s="17">
        <v>105</v>
      </c>
      <c r="EK30" s="17">
        <v>16.3</v>
      </c>
      <c r="EL30" s="17">
        <v>9.6</v>
      </c>
      <c r="EM30" s="17">
        <v>9.8000000000000007</v>
      </c>
      <c r="EN30" s="17">
        <v>3.4</v>
      </c>
      <c r="EO30" s="17">
        <v>8</v>
      </c>
      <c r="EP30" s="17">
        <v>4.4000000000000004</v>
      </c>
      <c r="EQ30" s="17">
        <v>5</v>
      </c>
      <c r="ER30" s="17">
        <v>5</v>
      </c>
      <c r="ES30" s="17">
        <v>16.399999999999999</v>
      </c>
      <c r="ET30" s="17">
        <v>251.1</v>
      </c>
      <c r="EU30" s="17">
        <v>15.1</v>
      </c>
      <c r="EV30" s="17">
        <v>140.5</v>
      </c>
      <c r="EW30" s="17">
        <v>0.6</v>
      </c>
      <c r="EX30" s="17">
        <v>0</v>
      </c>
      <c r="EY30" s="17">
        <v>0</v>
      </c>
      <c r="EZ30" s="17">
        <v>99.5</v>
      </c>
      <c r="FA30" s="17">
        <v>16</v>
      </c>
      <c r="FB30" s="17">
        <v>7.5</v>
      </c>
      <c r="FC30" s="17">
        <v>20</v>
      </c>
      <c r="FD30" s="17">
        <v>5.6</v>
      </c>
      <c r="FE30" s="17">
        <v>29.3</v>
      </c>
      <c r="FF30" s="17">
        <v>29</v>
      </c>
      <c r="FG30" s="17">
        <v>14.5</v>
      </c>
      <c r="FH30" s="17">
        <v>17.600000000000001</v>
      </c>
      <c r="FI30" s="17">
        <v>7.5</v>
      </c>
      <c r="FJ30" s="17">
        <v>9.02</v>
      </c>
      <c r="FK30" s="17">
        <v>7280.22</v>
      </c>
      <c r="FL30" s="15"/>
      <c r="FM30" s="17">
        <v>19.540559999999999</v>
      </c>
      <c r="FN30" s="17">
        <v>0</v>
      </c>
      <c r="FO30" s="17">
        <v>6.048</v>
      </c>
      <c r="FP30" s="17">
        <v>5.4</v>
      </c>
      <c r="FQ30" s="17">
        <v>26.83183</v>
      </c>
      <c r="FR30" s="17">
        <v>9.4351900000000004</v>
      </c>
      <c r="FS30" s="17">
        <v>4</v>
      </c>
      <c r="FT30" s="17">
        <v>6.6</v>
      </c>
      <c r="FU30" s="17">
        <v>77.855580000000003</v>
      </c>
    </row>
    <row r="31" spans="1:177" ht="24" customHeight="1" x14ac:dyDescent="0.3">
      <c r="A31" s="16" t="s">
        <v>47</v>
      </c>
      <c r="B31" s="16" t="s">
        <v>791</v>
      </c>
      <c r="C31" s="17">
        <v>59.6</v>
      </c>
      <c r="D31" s="17">
        <v>631.20000000000005</v>
      </c>
      <c r="E31" s="17">
        <v>216</v>
      </c>
      <c r="F31" s="17"/>
      <c r="G31" s="17"/>
      <c r="H31" s="17">
        <v>29.9</v>
      </c>
      <c r="I31" s="17">
        <v>70.5</v>
      </c>
      <c r="J31" s="17"/>
      <c r="K31" s="17"/>
      <c r="L31" s="17">
        <v>172.3</v>
      </c>
      <c r="M31" s="17">
        <v>172.8</v>
      </c>
      <c r="N31" s="17">
        <v>172.7</v>
      </c>
      <c r="O31" s="17">
        <v>261.89999999999998</v>
      </c>
      <c r="P31" s="17">
        <v>210</v>
      </c>
      <c r="Q31" s="17">
        <v>110</v>
      </c>
      <c r="R31" s="17">
        <v>438.3</v>
      </c>
      <c r="S31" s="17">
        <v>3.1</v>
      </c>
      <c r="T31" s="17"/>
      <c r="U31" s="17"/>
      <c r="V31" s="17"/>
      <c r="W31" s="17"/>
      <c r="X31" s="17">
        <v>114.2</v>
      </c>
      <c r="Y31" s="17">
        <v>7.3</v>
      </c>
      <c r="Z31" s="17">
        <v>5.0999999999999996</v>
      </c>
      <c r="AA31" s="17"/>
      <c r="AB31" s="17">
        <v>6.9</v>
      </c>
      <c r="AC31" s="17">
        <v>11.5</v>
      </c>
      <c r="AD31" s="17">
        <v>60</v>
      </c>
      <c r="AE31" s="17"/>
      <c r="AF31" s="17"/>
      <c r="AG31" s="17"/>
      <c r="AH31" s="17"/>
      <c r="AI31" s="17">
        <v>70.099999999999994</v>
      </c>
      <c r="AJ31" s="17">
        <v>72</v>
      </c>
      <c r="AK31" s="17"/>
      <c r="AL31" s="17"/>
      <c r="AM31" s="17"/>
      <c r="AN31" s="17">
        <v>0</v>
      </c>
      <c r="AO31" s="17">
        <v>0</v>
      </c>
      <c r="AP31" s="17">
        <v>31.7</v>
      </c>
      <c r="AQ31" s="17">
        <v>59.8</v>
      </c>
      <c r="AR31" s="17">
        <v>20.100000000000001</v>
      </c>
      <c r="AS31" s="17">
        <v>18.2</v>
      </c>
      <c r="AT31" s="17">
        <v>9.6999999999999993</v>
      </c>
      <c r="AU31" s="17">
        <v>57.1</v>
      </c>
      <c r="AV31" s="17">
        <v>181.4</v>
      </c>
      <c r="AW31" s="17">
        <v>182</v>
      </c>
      <c r="AX31" s="17">
        <v>185.1</v>
      </c>
      <c r="AY31" s="17">
        <v>85.7</v>
      </c>
      <c r="AZ31" s="17">
        <v>7.6</v>
      </c>
      <c r="BA31" s="17">
        <v>8.8000000000000007</v>
      </c>
      <c r="BB31" s="17">
        <v>25</v>
      </c>
      <c r="BC31" s="17"/>
      <c r="BD31" s="17">
        <v>2</v>
      </c>
      <c r="BE31" s="17">
        <v>15</v>
      </c>
      <c r="BF31" s="17">
        <v>63.1</v>
      </c>
      <c r="BG31" s="17"/>
      <c r="BH31" s="17"/>
      <c r="BI31" s="17">
        <v>84.8</v>
      </c>
      <c r="BJ31" s="17"/>
      <c r="BK31" s="17"/>
      <c r="BL31" s="17">
        <v>46</v>
      </c>
      <c r="BM31" s="17"/>
      <c r="BN31" s="17"/>
      <c r="BO31" s="17"/>
      <c r="BP31" s="17">
        <v>70.5</v>
      </c>
      <c r="BQ31" s="17">
        <v>173.4</v>
      </c>
      <c r="BR31" s="17">
        <v>171.9</v>
      </c>
      <c r="BS31" s="17">
        <v>205</v>
      </c>
      <c r="BT31" s="17">
        <v>267.5</v>
      </c>
      <c r="BU31" s="17">
        <v>39.9</v>
      </c>
      <c r="BV31" s="17">
        <v>27</v>
      </c>
      <c r="BW31" s="17"/>
      <c r="BX31" s="17"/>
      <c r="BY31" s="17"/>
      <c r="BZ31" s="17"/>
      <c r="CA31" s="17"/>
      <c r="CB31" s="17"/>
      <c r="CC31" s="17">
        <v>0.5</v>
      </c>
      <c r="CD31" s="17">
        <v>121.9</v>
      </c>
      <c r="CE31" s="17">
        <v>85.6</v>
      </c>
      <c r="CF31" s="17">
        <v>65.900000000000006</v>
      </c>
      <c r="CG31" s="17">
        <v>64.8</v>
      </c>
      <c r="CH31" s="17">
        <v>29.9</v>
      </c>
      <c r="CI31" s="17"/>
      <c r="CJ31" s="17"/>
      <c r="CK31" s="17"/>
      <c r="CL31" s="17">
        <v>145.6</v>
      </c>
      <c r="CM31" s="17">
        <v>147.19999999999999</v>
      </c>
      <c r="CN31" s="17">
        <v>149.30000000000001</v>
      </c>
      <c r="CO31" s="17"/>
      <c r="CP31" s="17"/>
      <c r="CQ31" s="17"/>
      <c r="CR31" s="17"/>
      <c r="CS31" s="17"/>
      <c r="CT31" s="17">
        <v>0</v>
      </c>
      <c r="CU31" s="17">
        <v>0</v>
      </c>
      <c r="CV31" s="17">
        <v>1.3</v>
      </c>
      <c r="CW31" s="17">
        <v>111.6</v>
      </c>
      <c r="CX31" s="17">
        <v>77.599999999999994</v>
      </c>
      <c r="CY31" s="17">
        <v>15.6</v>
      </c>
      <c r="CZ31" s="17">
        <v>0.2</v>
      </c>
      <c r="DA31" s="17">
        <v>4.3</v>
      </c>
      <c r="DB31" s="17">
        <v>5</v>
      </c>
      <c r="DC31" s="17">
        <v>10</v>
      </c>
      <c r="DD31" s="17">
        <v>2</v>
      </c>
      <c r="DE31" s="17">
        <v>202.4</v>
      </c>
      <c r="DF31" s="17">
        <v>0.3</v>
      </c>
      <c r="DG31" s="17">
        <v>1.2</v>
      </c>
      <c r="DH31" s="17">
        <v>4.5</v>
      </c>
      <c r="DI31" s="17">
        <v>15.3</v>
      </c>
      <c r="DJ31" s="17">
        <v>4.3</v>
      </c>
      <c r="DK31" s="17">
        <v>3.1</v>
      </c>
      <c r="DL31" s="17">
        <v>3.4</v>
      </c>
      <c r="DM31" s="17">
        <v>18.2</v>
      </c>
      <c r="DN31" s="17">
        <v>14.4</v>
      </c>
      <c r="DO31" s="17">
        <v>17.8</v>
      </c>
      <c r="DP31" s="17">
        <v>24.8</v>
      </c>
      <c r="DQ31" s="17">
        <v>75</v>
      </c>
      <c r="DR31" s="17">
        <v>2.7</v>
      </c>
      <c r="DS31" s="17">
        <v>2.4</v>
      </c>
      <c r="DT31" s="17">
        <v>2.4</v>
      </c>
      <c r="DU31" s="17">
        <v>2.6</v>
      </c>
      <c r="DV31" s="17">
        <v>18.600000000000001</v>
      </c>
      <c r="DW31" s="17">
        <v>1.8</v>
      </c>
      <c r="DX31" s="17">
        <v>20.100000000000001</v>
      </c>
      <c r="DY31" s="17">
        <v>0.9</v>
      </c>
      <c r="DZ31" s="17"/>
      <c r="EA31" s="17">
        <v>4.9000000000000004</v>
      </c>
      <c r="EB31" s="17">
        <v>0.9</v>
      </c>
      <c r="EC31" s="17">
        <v>3.9</v>
      </c>
      <c r="ED31" s="17">
        <v>5.4</v>
      </c>
      <c r="EE31" s="17">
        <v>10</v>
      </c>
      <c r="EF31" s="17">
        <v>6.5</v>
      </c>
      <c r="EG31" s="17">
        <v>61.1</v>
      </c>
      <c r="EH31" s="17">
        <v>35.6</v>
      </c>
      <c r="EI31" s="17">
        <v>93.2</v>
      </c>
      <c r="EJ31" s="17">
        <v>113.5</v>
      </c>
      <c r="EK31" s="17">
        <v>18.3</v>
      </c>
      <c r="EL31" s="17">
        <v>11.4</v>
      </c>
      <c r="EM31" s="17">
        <v>9.6999999999999993</v>
      </c>
      <c r="EN31" s="17">
        <v>3.3</v>
      </c>
      <c r="EO31" s="17">
        <v>8</v>
      </c>
      <c r="EP31" s="17">
        <v>4.4000000000000004</v>
      </c>
      <c r="EQ31" s="17">
        <v>5</v>
      </c>
      <c r="ER31" s="17">
        <v>5</v>
      </c>
      <c r="ES31" s="17">
        <v>14.7</v>
      </c>
      <c r="ET31" s="17">
        <v>252.4</v>
      </c>
      <c r="EU31" s="17">
        <v>16</v>
      </c>
      <c r="EV31" s="17">
        <v>139.80000000000001</v>
      </c>
      <c r="EW31" s="17">
        <v>0.6</v>
      </c>
      <c r="EX31" s="17">
        <v>0</v>
      </c>
      <c r="EY31" s="17">
        <v>0</v>
      </c>
      <c r="EZ31" s="17">
        <v>99</v>
      </c>
      <c r="FA31" s="17">
        <v>17.2</v>
      </c>
      <c r="FB31" s="17">
        <v>7.5</v>
      </c>
      <c r="FC31" s="17">
        <v>20.2</v>
      </c>
      <c r="FD31" s="17">
        <v>4.8</v>
      </c>
      <c r="FE31" s="17">
        <v>29.2</v>
      </c>
      <c r="FF31" s="17">
        <v>28.9</v>
      </c>
      <c r="FG31" s="17">
        <v>14.8</v>
      </c>
      <c r="FH31" s="17">
        <v>17.600000000000001</v>
      </c>
      <c r="FI31" s="17">
        <v>7</v>
      </c>
      <c r="FJ31" s="17">
        <v>10.58</v>
      </c>
      <c r="FK31" s="17">
        <v>7488.58</v>
      </c>
      <c r="FL31" s="15"/>
      <c r="FM31" s="17">
        <v>19.49324</v>
      </c>
      <c r="FN31" s="17">
        <v>0</v>
      </c>
      <c r="FO31" s="17">
        <v>6.05</v>
      </c>
      <c r="FP31" s="17">
        <v>5.4</v>
      </c>
      <c r="FQ31" s="17">
        <v>26.79888</v>
      </c>
      <c r="FR31" s="17">
        <v>9.4358599999999999</v>
      </c>
      <c r="FS31" s="17">
        <v>4</v>
      </c>
      <c r="FT31" s="17">
        <v>7.9</v>
      </c>
      <c r="FU31" s="17">
        <v>79.077979999999997</v>
      </c>
    </row>
    <row r="32" spans="1:177" ht="24" customHeight="1" x14ac:dyDescent="0.3">
      <c r="A32" s="16" t="s">
        <v>47</v>
      </c>
      <c r="B32" s="16" t="s">
        <v>792</v>
      </c>
      <c r="C32" s="17">
        <v>59.4</v>
      </c>
      <c r="D32" s="17">
        <v>635.70000000000005</v>
      </c>
      <c r="E32" s="17">
        <v>217</v>
      </c>
      <c r="F32" s="17"/>
      <c r="G32" s="17"/>
      <c r="H32" s="17">
        <v>30.5</v>
      </c>
      <c r="I32" s="17">
        <v>75.400000000000006</v>
      </c>
      <c r="J32" s="17"/>
      <c r="K32" s="17"/>
      <c r="L32" s="17">
        <v>173.8</v>
      </c>
      <c r="M32" s="17">
        <v>173.5</v>
      </c>
      <c r="N32" s="17">
        <v>172.5</v>
      </c>
      <c r="O32" s="17">
        <v>260.7</v>
      </c>
      <c r="P32" s="17">
        <v>209.4</v>
      </c>
      <c r="Q32" s="17">
        <v>110.7</v>
      </c>
      <c r="R32" s="17">
        <v>437</v>
      </c>
      <c r="S32" s="17">
        <v>3.1</v>
      </c>
      <c r="T32" s="17"/>
      <c r="U32" s="17"/>
      <c r="V32" s="17"/>
      <c r="W32" s="17"/>
      <c r="X32" s="17">
        <v>114.4</v>
      </c>
      <c r="Y32" s="17">
        <v>7.5</v>
      </c>
      <c r="Z32" s="17">
        <v>4.9000000000000004</v>
      </c>
      <c r="AA32" s="17"/>
      <c r="AB32" s="17">
        <v>7</v>
      </c>
      <c r="AC32" s="17">
        <v>11.5</v>
      </c>
      <c r="AD32" s="17">
        <v>60.6</v>
      </c>
      <c r="AE32" s="17"/>
      <c r="AF32" s="17"/>
      <c r="AG32" s="17"/>
      <c r="AH32" s="17"/>
      <c r="AI32" s="17">
        <v>70.599999999999994</v>
      </c>
      <c r="AJ32" s="17">
        <v>102.3</v>
      </c>
      <c r="AK32" s="17"/>
      <c r="AL32" s="17"/>
      <c r="AM32" s="17"/>
      <c r="AN32" s="17">
        <v>0</v>
      </c>
      <c r="AO32" s="17">
        <v>0</v>
      </c>
      <c r="AP32" s="17">
        <v>30.3</v>
      </c>
      <c r="AQ32" s="17">
        <v>55</v>
      </c>
      <c r="AR32" s="17">
        <v>19.5</v>
      </c>
      <c r="AS32" s="17">
        <v>18.2</v>
      </c>
      <c r="AT32" s="17">
        <v>9.6999999999999993</v>
      </c>
      <c r="AU32" s="17">
        <v>57.1</v>
      </c>
      <c r="AV32" s="17">
        <v>183.4</v>
      </c>
      <c r="AW32" s="17">
        <v>183.5</v>
      </c>
      <c r="AX32" s="17">
        <v>185.8</v>
      </c>
      <c r="AY32" s="17">
        <v>85.1</v>
      </c>
      <c r="AZ32" s="17">
        <v>7.6</v>
      </c>
      <c r="BA32" s="17">
        <v>9</v>
      </c>
      <c r="BB32" s="17">
        <v>21.5</v>
      </c>
      <c r="BC32" s="17"/>
      <c r="BD32" s="17">
        <v>2</v>
      </c>
      <c r="BE32" s="17">
        <v>15</v>
      </c>
      <c r="BF32" s="17">
        <v>51.7</v>
      </c>
      <c r="BG32" s="17"/>
      <c r="BH32" s="17"/>
      <c r="BI32" s="17">
        <v>85</v>
      </c>
      <c r="BJ32" s="17"/>
      <c r="BK32" s="17"/>
      <c r="BL32" s="17">
        <v>46.1</v>
      </c>
      <c r="BM32" s="17"/>
      <c r="BN32" s="17"/>
      <c r="BO32" s="17"/>
      <c r="BP32" s="17">
        <v>70.7</v>
      </c>
      <c r="BQ32" s="17">
        <v>175.1</v>
      </c>
      <c r="BR32" s="17">
        <v>173.8</v>
      </c>
      <c r="BS32" s="17">
        <v>205.9</v>
      </c>
      <c r="BT32" s="17">
        <v>268.3</v>
      </c>
      <c r="BU32" s="17">
        <v>40.6</v>
      </c>
      <c r="BV32" s="17">
        <v>26.9</v>
      </c>
      <c r="BW32" s="17"/>
      <c r="BX32" s="17"/>
      <c r="BY32" s="17"/>
      <c r="BZ32" s="17"/>
      <c r="CA32" s="17"/>
      <c r="CB32" s="17"/>
      <c r="CC32" s="17">
        <v>0.5</v>
      </c>
      <c r="CD32" s="17">
        <v>106.4</v>
      </c>
      <c r="CE32" s="17">
        <v>82</v>
      </c>
      <c r="CF32" s="17">
        <v>66.3</v>
      </c>
      <c r="CG32" s="17">
        <v>64.8</v>
      </c>
      <c r="CH32" s="17">
        <v>30</v>
      </c>
      <c r="CI32" s="17"/>
      <c r="CJ32" s="17"/>
      <c r="CK32" s="17"/>
      <c r="CL32" s="17">
        <v>145.69999999999999</v>
      </c>
      <c r="CM32" s="17">
        <v>147.69999999999999</v>
      </c>
      <c r="CN32" s="17">
        <v>149.5</v>
      </c>
      <c r="CO32" s="17"/>
      <c r="CP32" s="17"/>
      <c r="CQ32" s="17"/>
      <c r="CR32" s="17"/>
      <c r="CS32" s="17"/>
      <c r="CT32" s="17">
        <v>0</v>
      </c>
      <c r="CU32" s="17">
        <v>0</v>
      </c>
      <c r="CV32" s="17">
        <v>1.3</v>
      </c>
      <c r="CW32" s="17">
        <v>115.3</v>
      </c>
      <c r="CX32" s="17">
        <v>77.7</v>
      </c>
      <c r="CY32" s="17">
        <v>15.2</v>
      </c>
      <c r="CZ32" s="17">
        <v>0.2</v>
      </c>
      <c r="DA32" s="17">
        <v>4.3</v>
      </c>
      <c r="DB32" s="17">
        <v>5.2</v>
      </c>
      <c r="DC32" s="17">
        <v>10</v>
      </c>
      <c r="DD32" s="17">
        <v>2.5</v>
      </c>
      <c r="DE32" s="17">
        <v>204.5</v>
      </c>
      <c r="DF32" s="17">
        <v>0.3</v>
      </c>
      <c r="DG32" s="17">
        <v>1.2</v>
      </c>
      <c r="DH32" s="17">
        <v>4.5999999999999996</v>
      </c>
      <c r="DI32" s="17">
        <v>15.7</v>
      </c>
      <c r="DJ32" s="17">
        <v>4.3</v>
      </c>
      <c r="DK32" s="17">
        <v>3.1</v>
      </c>
      <c r="DL32" s="17">
        <v>3.5</v>
      </c>
      <c r="DM32" s="17">
        <v>18.2</v>
      </c>
      <c r="DN32" s="17">
        <v>14.7</v>
      </c>
      <c r="DO32" s="17">
        <v>17.600000000000001</v>
      </c>
      <c r="DP32" s="17">
        <v>24.5</v>
      </c>
      <c r="DQ32" s="17">
        <v>65.7</v>
      </c>
      <c r="DR32" s="17">
        <v>2.7</v>
      </c>
      <c r="DS32" s="17">
        <v>2.4</v>
      </c>
      <c r="DT32" s="17">
        <v>2.4</v>
      </c>
      <c r="DU32" s="17">
        <v>2.6</v>
      </c>
      <c r="DV32" s="17">
        <v>18.899999999999999</v>
      </c>
      <c r="DW32" s="17">
        <v>1.8</v>
      </c>
      <c r="DX32" s="17">
        <v>20.100000000000001</v>
      </c>
      <c r="DY32" s="17">
        <v>0.8</v>
      </c>
      <c r="DZ32" s="17"/>
      <c r="EA32" s="17">
        <v>4.9000000000000004</v>
      </c>
      <c r="EB32" s="17">
        <v>0.9</v>
      </c>
      <c r="EC32" s="17">
        <v>4.0999999999999996</v>
      </c>
      <c r="ED32" s="17">
        <v>5.5</v>
      </c>
      <c r="EE32" s="17">
        <v>10</v>
      </c>
      <c r="EF32" s="17">
        <v>7</v>
      </c>
      <c r="EG32" s="17">
        <v>68.400000000000006</v>
      </c>
      <c r="EH32" s="17">
        <v>33.799999999999997</v>
      </c>
      <c r="EI32" s="17">
        <v>90.5</v>
      </c>
      <c r="EJ32" s="17">
        <v>110.4</v>
      </c>
      <c r="EK32" s="17">
        <v>17.399999999999999</v>
      </c>
      <c r="EL32" s="17">
        <v>8.3000000000000007</v>
      </c>
      <c r="EM32" s="17">
        <v>9.6</v>
      </c>
      <c r="EN32" s="17">
        <v>3.2</v>
      </c>
      <c r="EO32" s="17">
        <v>8</v>
      </c>
      <c r="EP32" s="17">
        <v>4.4000000000000004</v>
      </c>
      <c r="EQ32" s="17">
        <v>5</v>
      </c>
      <c r="ER32" s="17">
        <v>5</v>
      </c>
      <c r="ES32" s="17">
        <v>15.6</v>
      </c>
      <c r="ET32" s="17">
        <v>253</v>
      </c>
      <c r="EU32" s="17">
        <v>16.899999999999999</v>
      </c>
      <c r="EV32" s="17">
        <v>139.80000000000001</v>
      </c>
      <c r="EW32" s="17">
        <v>0.6</v>
      </c>
      <c r="EX32" s="17">
        <v>0</v>
      </c>
      <c r="EY32" s="17">
        <v>17.560749999999999</v>
      </c>
      <c r="EZ32" s="17">
        <v>101.5</v>
      </c>
      <c r="FA32" s="17">
        <v>18</v>
      </c>
      <c r="FB32" s="17">
        <v>7.6</v>
      </c>
      <c r="FC32" s="17">
        <v>20.2</v>
      </c>
      <c r="FD32" s="17">
        <v>4.3</v>
      </c>
      <c r="FE32" s="17">
        <v>28.9</v>
      </c>
      <c r="FF32" s="17">
        <v>28.9</v>
      </c>
      <c r="FG32" s="17">
        <v>14.5</v>
      </c>
      <c r="FH32" s="17">
        <v>17.600000000000001</v>
      </c>
      <c r="FI32" s="17">
        <v>7.9</v>
      </c>
      <c r="FJ32" s="17">
        <v>10.47</v>
      </c>
      <c r="FK32" s="17">
        <v>7518.2307499999997</v>
      </c>
      <c r="FL32" s="15"/>
      <c r="FM32" s="17">
        <v>19.226710000000001</v>
      </c>
      <c r="FN32" s="17">
        <v>0</v>
      </c>
      <c r="FO32" s="17">
        <v>6.0460000000000003</v>
      </c>
      <c r="FP32" s="17">
        <v>5.4</v>
      </c>
      <c r="FQ32" s="17">
        <v>26.477</v>
      </c>
      <c r="FR32" s="17">
        <v>9.4365600000000001</v>
      </c>
      <c r="FS32" s="17">
        <v>3.9</v>
      </c>
      <c r="FT32" s="17">
        <v>8</v>
      </c>
      <c r="FU32" s="17">
        <v>78.486270000000005</v>
      </c>
    </row>
    <row r="33" spans="1:177" ht="24" customHeight="1" x14ac:dyDescent="0.3">
      <c r="A33" s="16" t="s">
        <v>47</v>
      </c>
      <c r="B33" s="16" t="s">
        <v>793</v>
      </c>
      <c r="C33" s="17">
        <v>59.6</v>
      </c>
      <c r="D33" s="17">
        <v>630.1</v>
      </c>
      <c r="E33" s="17">
        <v>215.6</v>
      </c>
      <c r="F33" s="17"/>
      <c r="G33" s="17"/>
      <c r="H33" s="17">
        <v>30.3</v>
      </c>
      <c r="I33" s="17">
        <v>72.599999999999994</v>
      </c>
      <c r="J33" s="17"/>
      <c r="K33" s="17"/>
      <c r="L33" s="17">
        <v>136.80000000000001</v>
      </c>
      <c r="M33" s="17">
        <v>137.19999999999999</v>
      </c>
      <c r="N33" s="17">
        <v>136.6</v>
      </c>
      <c r="O33" s="17">
        <v>238.4</v>
      </c>
      <c r="P33" s="17">
        <v>209.4</v>
      </c>
      <c r="Q33" s="17">
        <v>109.9</v>
      </c>
      <c r="R33" s="17">
        <v>409.8</v>
      </c>
      <c r="S33" s="17">
        <v>3</v>
      </c>
      <c r="T33" s="17"/>
      <c r="U33" s="17"/>
      <c r="V33" s="17"/>
      <c r="W33" s="17"/>
      <c r="X33" s="17">
        <v>114.4</v>
      </c>
      <c r="Y33" s="17">
        <v>7.1</v>
      </c>
      <c r="Z33" s="17">
        <v>4.9000000000000004</v>
      </c>
      <c r="AA33" s="17"/>
      <c r="AB33" s="17">
        <v>6.9</v>
      </c>
      <c r="AC33" s="17">
        <v>11.5</v>
      </c>
      <c r="AD33" s="17">
        <v>60.3</v>
      </c>
      <c r="AE33" s="17"/>
      <c r="AF33" s="17"/>
      <c r="AG33" s="17"/>
      <c r="AH33" s="17"/>
      <c r="AI33" s="17">
        <v>72</v>
      </c>
      <c r="AJ33" s="17">
        <v>102.2</v>
      </c>
      <c r="AK33" s="17"/>
      <c r="AL33" s="17"/>
      <c r="AM33" s="17"/>
      <c r="AN33" s="17">
        <v>0</v>
      </c>
      <c r="AO33" s="17">
        <v>0</v>
      </c>
      <c r="AP33" s="17">
        <v>29.5</v>
      </c>
      <c r="AQ33" s="17">
        <v>59.3</v>
      </c>
      <c r="AR33" s="17">
        <v>17.7</v>
      </c>
      <c r="AS33" s="17">
        <v>18.2</v>
      </c>
      <c r="AT33" s="17">
        <v>9.6999999999999993</v>
      </c>
      <c r="AU33" s="17">
        <v>57</v>
      </c>
      <c r="AV33" s="17">
        <v>183</v>
      </c>
      <c r="AW33" s="17">
        <v>183.1</v>
      </c>
      <c r="AX33" s="17">
        <v>185.9</v>
      </c>
      <c r="AY33" s="17">
        <v>85.1</v>
      </c>
      <c r="AZ33" s="17">
        <v>7.6</v>
      </c>
      <c r="BA33" s="17">
        <v>8.8000000000000007</v>
      </c>
      <c r="BB33" s="17">
        <v>28.1</v>
      </c>
      <c r="BC33" s="17"/>
      <c r="BD33" s="17">
        <v>2</v>
      </c>
      <c r="BE33" s="17">
        <v>15</v>
      </c>
      <c r="BF33" s="17">
        <v>69.2</v>
      </c>
      <c r="BG33" s="17"/>
      <c r="BH33" s="17"/>
      <c r="BI33" s="17">
        <v>84.3</v>
      </c>
      <c r="BJ33" s="17"/>
      <c r="BK33" s="17"/>
      <c r="BL33" s="17">
        <v>46.1</v>
      </c>
      <c r="BM33" s="17"/>
      <c r="BN33" s="17"/>
      <c r="BO33" s="17"/>
      <c r="BP33" s="17">
        <v>70.599999999999994</v>
      </c>
      <c r="BQ33" s="17">
        <v>172.8</v>
      </c>
      <c r="BR33" s="17">
        <v>171.3</v>
      </c>
      <c r="BS33" s="17">
        <v>204.3</v>
      </c>
      <c r="BT33" s="17">
        <v>267.7</v>
      </c>
      <c r="BU33" s="17">
        <v>40.1</v>
      </c>
      <c r="BV33" s="17">
        <v>26.8</v>
      </c>
      <c r="BW33" s="17"/>
      <c r="BX33" s="17"/>
      <c r="BY33" s="17"/>
      <c r="BZ33" s="17"/>
      <c r="CA33" s="17"/>
      <c r="CB33" s="17"/>
      <c r="CC33" s="17">
        <v>0.5</v>
      </c>
      <c r="CD33" s="17">
        <v>129.69999999999999</v>
      </c>
      <c r="CE33" s="17">
        <v>74.599999999999994</v>
      </c>
      <c r="CF33" s="17">
        <v>65.7</v>
      </c>
      <c r="CG33" s="17">
        <v>66.900000000000006</v>
      </c>
      <c r="CH33" s="17">
        <v>29.7</v>
      </c>
      <c r="CI33" s="17"/>
      <c r="CJ33" s="17"/>
      <c r="CK33" s="17"/>
      <c r="CL33" s="17">
        <v>145.6</v>
      </c>
      <c r="CM33" s="17">
        <v>148</v>
      </c>
      <c r="CN33" s="17">
        <v>149.5</v>
      </c>
      <c r="CO33" s="17"/>
      <c r="CP33" s="17"/>
      <c r="CQ33" s="17"/>
      <c r="CR33" s="17"/>
      <c r="CS33" s="17"/>
      <c r="CT33" s="17">
        <v>0</v>
      </c>
      <c r="CU33" s="17">
        <v>0</v>
      </c>
      <c r="CV33" s="17">
        <v>1.3</v>
      </c>
      <c r="CW33" s="17">
        <v>114.3</v>
      </c>
      <c r="CX33" s="17">
        <v>80.7</v>
      </c>
      <c r="CY33" s="17">
        <v>15</v>
      </c>
      <c r="CZ33" s="17">
        <v>0.2</v>
      </c>
      <c r="DA33" s="17">
        <v>4.3</v>
      </c>
      <c r="DB33" s="17">
        <v>5.0999999999999996</v>
      </c>
      <c r="DC33" s="17">
        <v>9.9</v>
      </c>
      <c r="DD33" s="17">
        <v>2.6</v>
      </c>
      <c r="DE33" s="17">
        <v>197.2</v>
      </c>
      <c r="DF33" s="17">
        <v>0.3</v>
      </c>
      <c r="DG33" s="17">
        <v>1.2</v>
      </c>
      <c r="DH33" s="17">
        <v>4.5999999999999996</v>
      </c>
      <c r="DI33" s="17">
        <v>15.3</v>
      </c>
      <c r="DJ33" s="17">
        <v>4.3</v>
      </c>
      <c r="DK33" s="17">
        <v>3.1</v>
      </c>
      <c r="DL33" s="17">
        <v>3.4</v>
      </c>
      <c r="DM33" s="17">
        <v>18.2</v>
      </c>
      <c r="DN33" s="17">
        <v>14.8</v>
      </c>
      <c r="DO33" s="17">
        <v>17.7</v>
      </c>
      <c r="DP33" s="17">
        <v>24.7</v>
      </c>
      <c r="DQ33" s="17">
        <v>67.2</v>
      </c>
      <c r="DR33" s="17">
        <v>2.7</v>
      </c>
      <c r="DS33" s="17">
        <v>2.4</v>
      </c>
      <c r="DT33" s="17">
        <v>2.4</v>
      </c>
      <c r="DU33" s="17">
        <v>2.6</v>
      </c>
      <c r="DV33" s="17">
        <v>19</v>
      </c>
      <c r="DW33" s="17">
        <v>1.8</v>
      </c>
      <c r="DX33" s="17">
        <v>20.100000000000001</v>
      </c>
      <c r="DY33" s="17">
        <v>0.8</v>
      </c>
      <c r="DZ33" s="17"/>
      <c r="EA33" s="17">
        <v>5.0999999999999996</v>
      </c>
      <c r="EB33" s="17">
        <v>0.9</v>
      </c>
      <c r="EC33" s="17">
        <v>3.8</v>
      </c>
      <c r="ED33" s="17">
        <v>5.4</v>
      </c>
      <c r="EE33" s="17">
        <v>10</v>
      </c>
      <c r="EF33" s="17">
        <v>5.9</v>
      </c>
      <c r="EG33" s="17">
        <v>70.8</v>
      </c>
      <c r="EH33" s="17">
        <v>35.200000000000003</v>
      </c>
      <c r="EI33" s="17">
        <v>88.7</v>
      </c>
      <c r="EJ33" s="17">
        <v>109.3</v>
      </c>
      <c r="EK33" s="17">
        <v>16.7</v>
      </c>
      <c r="EL33" s="17">
        <v>8.6999999999999993</v>
      </c>
      <c r="EM33" s="17">
        <v>9.4</v>
      </c>
      <c r="EN33" s="17">
        <v>3.2</v>
      </c>
      <c r="EO33" s="17">
        <v>8</v>
      </c>
      <c r="EP33" s="17">
        <v>4.4000000000000004</v>
      </c>
      <c r="EQ33" s="17">
        <v>5</v>
      </c>
      <c r="ER33" s="17">
        <v>5</v>
      </c>
      <c r="ES33" s="17">
        <v>17.2</v>
      </c>
      <c r="ET33" s="17">
        <v>253</v>
      </c>
      <c r="EU33" s="17">
        <v>17</v>
      </c>
      <c r="EV33" s="17">
        <v>140.69999999999999</v>
      </c>
      <c r="EW33" s="17">
        <v>0.6</v>
      </c>
      <c r="EX33" s="17">
        <v>46.265300000000003</v>
      </c>
      <c r="EY33" s="17">
        <v>72.352500000000006</v>
      </c>
      <c r="EZ33" s="17">
        <v>101.4</v>
      </c>
      <c r="FA33" s="17">
        <v>18.5</v>
      </c>
      <c r="FB33" s="17">
        <v>7.5</v>
      </c>
      <c r="FC33" s="17">
        <v>20</v>
      </c>
      <c r="FD33" s="17">
        <v>5</v>
      </c>
      <c r="FE33" s="17">
        <v>28.9</v>
      </c>
      <c r="FF33" s="17">
        <v>28.9</v>
      </c>
      <c r="FG33" s="17">
        <v>14.7</v>
      </c>
      <c r="FH33" s="17">
        <v>17.399999999999999</v>
      </c>
      <c r="FI33" s="17">
        <v>8.3000000000000007</v>
      </c>
      <c r="FJ33" s="17">
        <v>10.96</v>
      </c>
      <c r="FK33" s="17">
        <v>7483.3778000000002</v>
      </c>
      <c r="FL33" s="15"/>
      <c r="FM33" s="17">
        <v>18.937169999999998</v>
      </c>
      <c r="FN33" s="17">
        <v>2.3079999999999998</v>
      </c>
      <c r="FO33" s="17">
        <v>6.0460000000000003</v>
      </c>
      <c r="FP33" s="17">
        <v>5.4</v>
      </c>
      <c r="FQ33" s="17">
        <v>26.32169</v>
      </c>
      <c r="FR33" s="17">
        <v>9.4377200000000006</v>
      </c>
      <c r="FS33" s="17">
        <v>3.8</v>
      </c>
      <c r="FT33" s="17">
        <v>7.8</v>
      </c>
      <c r="FU33" s="17">
        <v>80.050579999999997</v>
      </c>
    </row>
    <row r="34" spans="1:177" ht="24" customHeight="1" x14ac:dyDescent="0.3">
      <c r="A34" s="18" t="s">
        <v>47</v>
      </c>
      <c r="B34" s="18" t="s">
        <v>794</v>
      </c>
      <c r="C34" s="19">
        <v>64.5</v>
      </c>
      <c r="D34" s="19">
        <v>633.6</v>
      </c>
      <c r="E34" s="19">
        <v>216.7</v>
      </c>
      <c r="F34" s="19"/>
      <c r="G34" s="19"/>
      <c r="H34" s="19">
        <v>30.6</v>
      </c>
      <c r="I34" s="19">
        <v>70.7</v>
      </c>
      <c r="J34" s="19"/>
      <c r="K34" s="19"/>
      <c r="L34" s="19">
        <v>139.4</v>
      </c>
      <c r="M34" s="19">
        <v>138.9</v>
      </c>
      <c r="N34" s="19">
        <v>139.19999999999999</v>
      </c>
      <c r="O34" s="19">
        <v>234.1</v>
      </c>
      <c r="P34" s="19">
        <v>208.2</v>
      </c>
      <c r="Q34" s="19">
        <v>109.5</v>
      </c>
      <c r="R34" s="19">
        <v>439.6</v>
      </c>
      <c r="S34" s="19">
        <v>3.1</v>
      </c>
      <c r="T34" s="19"/>
      <c r="U34" s="19"/>
      <c r="V34" s="19"/>
      <c r="W34" s="19"/>
      <c r="X34" s="19">
        <v>116.9</v>
      </c>
      <c r="Y34" s="19">
        <v>7.6</v>
      </c>
      <c r="Z34" s="19">
        <v>5.2</v>
      </c>
      <c r="AA34" s="19"/>
      <c r="AB34" s="19">
        <v>6.9</v>
      </c>
      <c r="AC34" s="19">
        <v>11.5</v>
      </c>
      <c r="AD34" s="19">
        <v>60.5</v>
      </c>
      <c r="AE34" s="19"/>
      <c r="AF34" s="19"/>
      <c r="AG34" s="19"/>
      <c r="AH34" s="19"/>
      <c r="AI34" s="19">
        <v>75</v>
      </c>
      <c r="AJ34" s="19">
        <v>119.7</v>
      </c>
      <c r="AK34" s="19"/>
      <c r="AL34" s="19"/>
      <c r="AM34" s="19"/>
      <c r="AN34" s="19">
        <v>0</v>
      </c>
      <c r="AO34" s="19">
        <v>0</v>
      </c>
      <c r="AP34" s="19">
        <v>30.1</v>
      </c>
      <c r="AQ34" s="19">
        <v>31.8</v>
      </c>
      <c r="AR34" s="19">
        <v>18.600000000000001</v>
      </c>
      <c r="AS34" s="19">
        <v>18.2</v>
      </c>
      <c r="AT34" s="19">
        <v>9.6999999999999993</v>
      </c>
      <c r="AU34" s="19">
        <v>56.3</v>
      </c>
      <c r="AV34" s="19">
        <v>184.9</v>
      </c>
      <c r="AW34" s="19">
        <v>185</v>
      </c>
      <c r="AX34" s="19">
        <v>185.5</v>
      </c>
      <c r="AY34" s="19">
        <v>86.9</v>
      </c>
      <c r="AZ34" s="19">
        <v>7.6</v>
      </c>
      <c r="BA34" s="19">
        <v>8.8000000000000007</v>
      </c>
      <c r="BB34" s="19">
        <v>33.700000000000003</v>
      </c>
      <c r="BC34" s="19"/>
      <c r="BD34" s="19">
        <v>2</v>
      </c>
      <c r="BE34" s="19">
        <v>14.8</v>
      </c>
      <c r="BF34" s="19">
        <v>82.9</v>
      </c>
      <c r="BG34" s="19"/>
      <c r="BH34" s="19"/>
      <c r="BI34" s="19">
        <v>85</v>
      </c>
      <c r="BJ34" s="19"/>
      <c r="BK34" s="19"/>
      <c r="BL34" s="19">
        <v>45.8</v>
      </c>
      <c r="BM34" s="19"/>
      <c r="BN34" s="19"/>
      <c r="BO34" s="19"/>
      <c r="BP34" s="19">
        <v>71</v>
      </c>
      <c r="BQ34" s="19">
        <v>171.6</v>
      </c>
      <c r="BR34" s="19">
        <v>169.6</v>
      </c>
      <c r="BS34" s="19">
        <v>202.9</v>
      </c>
      <c r="BT34" s="19">
        <v>265.89999999999998</v>
      </c>
      <c r="BU34" s="19">
        <v>39.799999999999997</v>
      </c>
      <c r="BV34" s="19">
        <v>26.8</v>
      </c>
      <c r="BW34" s="19"/>
      <c r="BX34" s="19"/>
      <c r="BY34" s="19"/>
      <c r="BZ34" s="19"/>
      <c r="CA34" s="19"/>
      <c r="CB34" s="19"/>
      <c r="CC34" s="19">
        <v>0.5</v>
      </c>
      <c r="CD34" s="19">
        <v>152</v>
      </c>
      <c r="CE34" s="19">
        <v>80.900000000000006</v>
      </c>
      <c r="CF34" s="19">
        <v>66.3</v>
      </c>
      <c r="CG34" s="19">
        <v>66.8</v>
      </c>
      <c r="CH34" s="19">
        <v>30.2</v>
      </c>
      <c r="CI34" s="19"/>
      <c r="CJ34" s="19"/>
      <c r="CK34" s="19"/>
      <c r="CL34" s="19">
        <v>145.30000000000001</v>
      </c>
      <c r="CM34" s="19">
        <v>147.6</v>
      </c>
      <c r="CN34" s="19">
        <v>149.19999999999999</v>
      </c>
      <c r="CO34" s="19"/>
      <c r="CP34" s="19"/>
      <c r="CQ34" s="19"/>
      <c r="CR34" s="19"/>
      <c r="CS34" s="19"/>
      <c r="CT34" s="19">
        <v>0</v>
      </c>
      <c r="CU34" s="19">
        <v>0</v>
      </c>
      <c r="CV34" s="19">
        <v>1.2</v>
      </c>
      <c r="CW34" s="19">
        <v>109.3</v>
      </c>
      <c r="CX34" s="19">
        <v>80.7</v>
      </c>
      <c r="CY34" s="19">
        <v>15.5</v>
      </c>
      <c r="CZ34" s="19">
        <v>0.1</v>
      </c>
      <c r="DA34" s="19">
        <v>4.3</v>
      </c>
      <c r="DB34" s="19">
        <v>5.4</v>
      </c>
      <c r="DC34" s="19">
        <v>9.9</v>
      </c>
      <c r="DD34" s="19">
        <v>2.5</v>
      </c>
      <c r="DE34" s="19">
        <v>157</v>
      </c>
      <c r="DF34" s="19">
        <v>0.3</v>
      </c>
      <c r="DG34" s="19">
        <v>1.2</v>
      </c>
      <c r="DH34" s="19">
        <v>4.5999999999999996</v>
      </c>
      <c r="DI34" s="19">
        <v>15.5</v>
      </c>
      <c r="DJ34" s="19">
        <v>4.0999999999999996</v>
      </c>
      <c r="DK34" s="19">
        <v>0</v>
      </c>
      <c r="DL34" s="19">
        <v>3.4</v>
      </c>
      <c r="DM34" s="19">
        <v>18.2</v>
      </c>
      <c r="DN34" s="19">
        <v>14.9</v>
      </c>
      <c r="DO34" s="19">
        <v>18</v>
      </c>
      <c r="DP34" s="19">
        <v>25.7</v>
      </c>
      <c r="DQ34" s="19">
        <v>79.400000000000006</v>
      </c>
      <c r="DR34" s="19">
        <v>2.6</v>
      </c>
      <c r="DS34" s="19">
        <v>2.4</v>
      </c>
      <c r="DT34" s="19">
        <v>2.4</v>
      </c>
      <c r="DU34" s="19">
        <v>2.5</v>
      </c>
      <c r="DV34" s="19">
        <v>19</v>
      </c>
      <c r="DW34" s="19">
        <v>1.8</v>
      </c>
      <c r="DX34" s="19">
        <v>20.100000000000001</v>
      </c>
      <c r="DY34" s="19">
        <v>0.8</v>
      </c>
      <c r="DZ34" s="19"/>
      <c r="EA34" s="19">
        <v>5.3</v>
      </c>
      <c r="EB34" s="19">
        <v>0.9</v>
      </c>
      <c r="EC34" s="19">
        <v>4</v>
      </c>
      <c r="ED34" s="19">
        <v>5.5</v>
      </c>
      <c r="EE34" s="19">
        <v>10</v>
      </c>
      <c r="EF34" s="19">
        <v>5.8</v>
      </c>
      <c r="EG34" s="19">
        <v>71.900000000000006</v>
      </c>
      <c r="EH34" s="19">
        <v>35.1</v>
      </c>
      <c r="EI34" s="19">
        <v>101.1</v>
      </c>
      <c r="EJ34" s="19">
        <v>107.2</v>
      </c>
      <c r="EK34" s="19">
        <v>19</v>
      </c>
      <c r="EL34" s="19">
        <v>11.9</v>
      </c>
      <c r="EM34" s="19">
        <v>9</v>
      </c>
      <c r="EN34" s="19">
        <v>3.2</v>
      </c>
      <c r="EO34" s="19">
        <v>8</v>
      </c>
      <c r="EP34" s="19">
        <v>4.4000000000000004</v>
      </c>
      <c r="EQ34" s="19">
        <v>5</v>
      </c>
      <c r="ER34" s="19">
        <v>5</v>
      </c>
      <c r="ES34" s="19">
        <v>17.3</v>
      </c>
      <c r="ET34" s="19">
        <v>253</v>
      </c>
      <c r="EU34" s="19">
        <v>17.2</v>
      </c>
      <c r="EV34" s="19">
        <v>143</v>
      </c>
      <c r="EW34" s="19">
        <v>0.6</v>
      </c>
      <c r="EX34" s="19">
        <v>53.610889999999998</v>
      </c>
      <c r="EY34" s="19">
        <v>83.911910000000006</v>
      </c>
      <c r="EZ34" s="19">
        <v>103.1</v>
      </c>
      <c r="FA34" s="19">
        <v>18.600000000000001</v>
      </c>
      <c r="FB34" s="19">
        <v>7.6</v>
      </c>
      <c r="FC34" s="19">
        <v>20</v>
      </c>
      <c r="FD34" s="19">
        <v>5.0999999999999996</v>
      </c>
      <c r="FE34" s="19">
        <v>28.7</v>
      </c>
      <c r="FF34" s="19">
        <v>28.8</v>
      </c>
      <c r="FG34" s="19">
        <v>15</v>
      </c>
      <c r="FH34" s="19">
        <v>17.600000000000001</v>
      </c>
      <c r="FI34" s="19">
        <v>7.3</v>
      </c>
      <c r="FJ34" s="19">
        <v>10.86</v>
      </c>
      <c r="FK34" s="19">
        <v>7571.7828</v>
      </c>
      <c r="FL34" s="15"/>
      <c r="FM34" s="19">
        <v>19.067630000000001</v>
      </c>
      <c r="FN34" s="19">
        <v>2.7909999999999999</v>
      </c>
      <c r="FO34" s="19">
        <v>6.05</v>
      </c>
      <c r="FP34" s="19">
        <v>5.4</v>
      </c>
      <c r="FQ34" s="19">
        <v>26.135100000000001</v>
      </c>
      <c r="FR34" s="19">
        <v>9.4385999999999992</v>
      </c>
      <c r="FS34" s="19">
        <v>3.7</v>
      </c>
      <c r="FT34" s="19">
        <v>7.5</v>
      </c>
      <c r="FU34" s="19">
        <v>80.082329999999999</v>
      </c>
    </row>
    <row r="35" spans="1:177" ht="24" customHeight="1" x14ac:dyDescent="0.3">
      <c r="A35" s="13" t="s">
        <v>47</v>
      </c>
      <c r="B35" s="13" t="s">
        <v>795</v>
      </c>
      <c r="C35" s="14">
        <v>79.599999999999994</v>
      </c>
      <c r="D35" s="14">
        <v>626.70000000000005</v>
      </c>
      <c r="E35" s="14">
        <v>214.6</v>
      </c>
      <c r="F35" s="14"/>
      <c r="G35" s="14"/>
      <c r="H35" s="14">
        <v>29.7</v>
      </c>
      <c r="I35" s="14">
        <v>67.900000000000006</v>
      </c>
      <c r="J35" s="14"/>
      <c r="K35" s="14"/>
      <c r="L35" s="14">
        <v>139</v>
      </c>
      <c r="M35" s="14">
        <v>138.9</v>
      </c>
      <c r="N35" s="14">
        <v>138.4</v>
      </c>
      <c r="O35" s="14">
        <v>233.5</v>
      </c>
      <c r="P35" s="14">
        <v>207.6</v>
      </c>
      <c r="Q35" s="14">
        <v>109.7</v>
      </c>
      <c r="R35" s="14">
        <v>438.1</v>
      </c>
      <c r="S35" s="14">
        <v>2.9</v>
      </c>
      <c r="T35" s="14"/>
      <c r="U35" s="14"/>
      <c r="V35" s="14"/>
      <c r="W35" s="14"/>
      <c r="X35" s="14">
        <v>115</v>
      </c>
      <c r="Y35" s="14">
        <v>6.9</v>
      </c>
      <c r="Z35" s="14">
        <v>5</v>
      </c>
      <c r="AA35" s="14"/>
      <c r="AB35" s="14">
        <v>7</v>
      </c>
      <c r="AC35" s="14">
        <v>11.5</v>
      </c>
      <c r="AD35" s="14">
        <v>59.3</v>
      </c>
      <c r="AE35" s="14"/>
      <c r="AF35" s="14"/>
      <c r="AG35" s="14"/>
      <c r="AH35" s="14"/>
      <c r="AI35" s="14">
        <v>73.2</v>
      </c>
      <c r="AJ35" s="14">
        <v>104.9</v>
      </c>
      <c r="AK35" s="14"/>
      <c r="AL35" s="14"/>
      <c r="AM35" s="14"/>
      <c r="AN35" s="14">
        <v>0</v>
      </c>
      <c r="AO35" s="14">
        <v>0</v>
      </c>
      <c r="AP35" s="14">
        <v>28.2</v>
      </c>
      <c r="AQ35" s="14">
        <v>30.6</v>
      </c>
      <c r="AR35" s="14">
        <v>18.7</v>
      </c>
      <c r="AS35" s="14">
        <v>18.2</v>
      </c>
      <c r="AT35" s="14">
        <v>9.6999999999999993</v>
      </c>
      <c r="AU35" s="14">
        <v>55.8</v>
      </c>
      <c r="AV35" s="14">
        <v>180.7</v>
      </c>
      <c r="AW35" s="14">
        <v>180.8</v>
      </c>
      <c r="AX35" s="14">
        <v>184.2</v>
      </c>
      <c r="AY35" s="14">
        <v>83.6</v>
      </c>
      <c r="AZ35" s="14">
        <v>7.6</v>
      </c>
      <c r="BA35" s="14">
        <v>8.9</v>
      </c>
      <c r="BB35" s="14">
        <v>12.6</v>
      </c>
      <c r="BC35" s="14"/>
      <c r="BD35" s="14">
        <v>2</v>
      </c>
      <c r="BE35" s="14">
        <v>15.2</v>
      </c>
      <c r="BF35" s="14">
        <v>25.8</v>
      </c>
      <c r="BG35" s="14"/>
      <c r="BH35" s="14"/>
      <c r="BI35" s="14">
        <v>74.7</v>
      </c>
      <c r="BJ35" s="14"/>
      <c r="BK35" s="14"/>
      <c r="BL35" s="14">
        <v>46.3</v>
      </c>
      <c r="BM35" s="14"/>
      <c r="BN35" s="14"/>
      <c r="BO35" s="14"/>
      <c r="BP35" s="14">
        <v>70.099999999999994</v>
      </c>
      <c r="BQ35" s="14">
        <v>173.4</v>
      </c>
      <c r="BR35" s="14">
        <v>170.4</v>
      </c>
      <c r="BS35" s="14">
        <v>204.2</v>
      </c>
      <c r="BT35" s="14">
        <v>267</v>
      </c>
      <c r="BU35" s="14">
        <v>39.9</v>
      </c>
      <c r="BV35" s="14">
        <v>26.8</v>
      </c>
      <c r="BW35" s="14"/>
      <c r="BX35" s="14"/>
      <c r="BY35" s="14"/>
      <c r="BZ35" s="14"/>
      <c r="CA35" s="14"/>
      <c r="CB35" s="14"/>
      <c r="CC35" s="14">
        <v>0.5</v>
      </c>
      <c r="CD35" s="14">
        <v>62.5</v>
      </c>
      <c r="CE35" s="14">
        <v>72.099999999999994</v>
      </c>
      <c r="CF35" s="14">
        <v>62.2</v>
      </c>
      <c r="CG35" s="14">
        <v>65.3</v>
      </c>
      <c r="CH35" s="14">
        <v>29.5</v>
      </c>
      <c r="CI35" s="14"/>
      <c r="CJ35" s="14"/>
      <c r="CK35" s="14"/>
      <c r="CL35" s="14">
        <v>145.30000000000001</v>
      </c>
      <c r="CM35" s="14">
        <v>147.30000000000001</v>
      </c>
      <c r="CN35" s="14">
        <v>149</v>
      </c>
      <c r="CO35" s="14"/>
      <c r="CP35" s="14"/>
      <c r="CQ35" s="14"/>
      <c r="CR35" s="14"/>
      <c r="CS35" s="14"/>
      <c r="CT35" s="14">
        <v>0</v>
      </c>
      <c r="CU35" s="14">
        <v>0</v>
      </c>
      <c r="CV35" s="14">
        <v>1.3</v>
      </c>
      <c r="CW35" s="14">
        <v>115.5</v>
      </c>
      <c r="CX35" s="14">
        <v>80.400000000000006</v>
      </c>
      <c r="CY35" s="14">
        <v>15.4</v>
      </c>
      <c r="CZ35" s="14">
        <v>0.1</v>
      </c>
      <c r="DA35" s="14">
        <v>4.3</v>
      </c>
      <c r="DB35" s="14">
        <v>5.0999999999999996</v>
      </c>
      <c r="DC35" s="14">
        <v>9.9</v>
      </c>
      <c r="DD35" s="14">
        <v>2.2999999999999998</v>
      </c>
      <c r="DE35" s="14">
        <v>157.1</v>
      </c>
      <c r="DF35" s="14">
        <v>0.3</v>
      </c>
      <c r="DG35" s="14">
        <v>1.2</v>
      </c>
      <c r="DH35" s="14">
        <v>4.4000000000000004</v>
      </c>
      <c r="DI35" s="14">
        <v>14.9</v>
      </c>
      <c r="DJ35" s="14">
        <v>4.0999999999999996</v>
      </c>
      <c r="DK35" s="14">
        <v>0</v>
      </c>
      <c r="DL35" s="14">
        <v>3.4</v>
      </c>
      <c r="DM35" s="14">
        <v>18.2</v>
      </c>
      <c r="DN35" s="14">
        <v>14.8</v>
      </c>
      <c r="DO35" s="14">
        <v>18.2</v>
      </c>
      <c r="DP35" s="14">
        <v>26.6</v>
      </c>
      <c r="DQ35" s="14">
        <v>84.7</v>
      </c>
      <c r="DR35" s="14">
        <v>2.6</v>
      </c>
      <c r="DS35" s="14">
        <v>2.4</v>
      </c>
      <c r="DT35" s="14">
        <v>2.4</v>
      </c>
      <c r="DU35" s="14">
        <v>2.5</v>
      </c>
      <c r="DV35" s="14">
        <v>19.100000000000001</v>
      </c>
      <c r="DW35" s="14">
        <v>1.8</v>
      </c>
      <c r="DX35" s="14">
        <v>20.100000000000001</v>
      </c>
      <c r="DY35" s="14">
        <v>0.8</v>
      </c>
      <c r="DZ35" s="14"/>
      <c r="EA35" s="14">
        <v>5.3</v>
      </c>
      <c r="EB35" s="14">
        <v>0.9</v>
      </c>
      <c r="EC35" s="14">
        <v>3.7</v>
      </c>
      <c r="ED35" s="14">
        <v>5.3</v>
      </c>
      <c r="EE35" s="14">
        <v>10</v>
      </c>
      <c r="EF35" s="14">
        <v>4.7</v>
      </c>
      <c r="EG35" s="14">
        <v>70.5</v>
      </c>
      <c r="EH35" s="14">
        <v>35.5</v>
      </c>
      <c r="EI35" s="14">
        <v>104</v>
      </c>
      <c r="EJ35" s="14">
        <v>117.2</v>
      </c>
      <c r="EK35" s="14">
        <v>18.8</v>
      </c>
      <c r="EL35" s="14">
        <v>11.6</v>
      </c>
      <c r="EM35" s="14">
        <v>9.1</v>
      </c>
      <c r="EN35" s="14">
        <v>3.2</v>
      </c>
      <c r="EO35" s="14">
        <v>7.7</v>
      </c>
      <c r="EP35" s="14">
        <v>4.4000000000000004</v>
      </c>
      <c r="EQ35" s="14">
        <v>5</v>
      </c>
      <c r="ER35" s="14">
        <v>5</v>
      </c>
      <c r="ES35" s="14">
        <v>17.3</v>
      </c>
      <c r="ET35" s="14">
        <v>252.9</v>
      </c>
      <c r="EU35" s="14">
        <v>17.100000000000001</v>
      </c>
      <c r="EV35" s="14">
        <v>142.9</v>
      </c>
      <c r="EW35" s="14">
        <v>0.6</v>
      </c>
      <c r="EX35" s="14">
        <v>81.997150000000005</v>
      </c>
      <c r="EY35" s="14">
        <v>94.659379999999999</v>
      </c>
      <c r="EZ35" s="14">
        <v>102.9</v>
      </c>
      <c r="FA35" s="14">
        <v>18.399999999999999</v>
      </c>
      <c r="FB35" s="14">
        <v>7.4</v>
      </c>
      <c r="FC35" s="14">
        <v>20</v>
      </c>
      <c r="FD35" s="14">
        <v>4.9000000000000004</v>
      </c>
      <c r="FE35" s="14">
        <v>28.8</v>
      </c>
      <c r="FF35" s="14">
        <v>28.9</v>
      </c>
      <c r="FG35" s="14">
        <v>14.6</v>
      </c>
      <c r="FH35" s="14">
        <v>17.100000000000001</v>
      </c>
      <c r="FI35" s="14">
        <v>7.7</v>
      </c>
      <c r="FJ35" s="14">
        <v>10.79</v>
      </c>
      <c r="FK35" s="14">
        <v>7403.2465300000003</v>
      </c>
      <c r="FL35" s="15"/>
      <c r="FM35" s="14">
        <v>18.72833</v>
      </c>
      <c r="FN35" s="14">
        <v>3.036</v>
      </c>
      <c r="FO35" s="14">
        <v>6.048</v>
      </c>
      <c r="FP35" s="14">
        <v>5.4</v>
      </c>
      <c r="FQ35" s="14">
        <v>26.06692</v>
      </c>
      <c r="FR35" s="14">
        <v>9.4386700000000001</v>
      </c>
      <c r="FS35" s="14">
        <v>3.7</v>
      </c>
      <c r="FT35" s="14">
        <v>7.5</v>
      </c>
      <c r="FU35" s="14">
        <v>79.917919999999995</v>
      </c>
    </row>
    <row r="36" spans="1:177" ht="24" customHeight="1" x14ac:dyDescent="0.3">
      <c r="A36" s="16" t="s">
        <v>47</v>
      </c>
      <c r="B36" s="16" t="s">
        <v>796</v>
      </c>
      <c r="C36" s="17">
        <v>80.900000000000006</v>
      </c>
      <c r="D36" s="17">
        <v>629.1</v>
      </c>
      <c r="E36" s="17">
        <v>215.5</v>
      </c>
      <c r="F36" s="17"/>
      <c r="G36" s="17"/>
      <c r="H36" s="17">
        <v>11.9</v>
      </c>
      <c r="I36" s="17">
        <v>68</v>
      </c>
      <c r="J36" s="17"/>
      <c r="K36" s="17"/>
      <c r="L36" s="17">
        <v>108</v>
      </c>
      <c r="M36" s="17">
        <v>106.5</v>
      </c>
      <c r="N36" s="17">
        <v>107.1</v>
      </c>
      <c r="O36" s="17">
        <v>219.1</v>
      </c>
      <c r="P36" s="17">
        <v>208.8</v>
      </c>
      <c r="Q36" s="17">
        <v>109.6</v>
      </c>
      <c r="R36" s="17">
        <v>308.8</v>
      </c>
      <c r="S36" s="17">
        <v>3</v>
      </c>
      <c r="T36" s="17"/>
      <c r="U36" s="17"/>
      <c r="V36" s="17"/>
      <c r="W36" s="17"/>
      <c r="X36" s="17">
        <v>114</v>
      </c>
      <c r="Y36" s="17">
        <v>7.1</v>
      </c>
      <c r="Z36" s="17">
        <v>5.0999999999999996</v>
      </c>
      <c r="AA36" s="17"/>
      <c r="AB36" s="17">
        <v>6.9</v>
      </c>
      <c r="AC36" s="17">
        <v>11.2</v>
      </c>
      <c r="AD36" s="17">
        <v>59.8</v>
      </c>
      <c r="AE36" s="17"/>
      <c r="AF36" s="17"/>
      <c r="AG36" s="17"/>
      <c r="AH36" s="17"/>
      <c r="AI36" s="17">
        <v>73.7</v>
      </c>
      <c r="AJ36" s="17">
        <v>103.3</v>
      </c>
      <c r="AK36" s="17"/>
      <c r="AL36" s="17"/>
      <c r="AM36" s="17"/>
      <c r="AN36" s="17">
        <v>0</v>
      </c>
      <c r="AO36" s="17">
        <v>145.69999999999999</v>
      </c>
      <c r="AP36" s="17">
        <v>30.5</v>
      </c>
      <c r="AQ36" s="17">
        <v>34.299999999999997</v>
      </c>
      <c r="AR36" s="17">
        <v>18.899999999999999</v>
      </c>
      <c r="AS36" s="17">
        <v>18.2</v>
      </c>
      <c r="AT36" s="17">
        <v>9.6</v>
      </c>
      <c r="AU36" s="17">
        <v>57.1</v>
      </c>
      <c r="AV36" s="17">
        <v>181.6</v>
      </c>
      <c r="AW36" s="17">
        <v>181.7</v>
      </c>
      <c r="AX36" s="17">
        <v>184.4</v>
      </c>
      <c r="AY36" s="17">
        <v>85</v>
      </c>
      <c r="AZ36" s="17">
        <v>7.6</v>
      </c>
      <c r="BA36" s="17">
        <v>8.8000000000000007</v>
      </c>
      <c r="BB36" s="17">
        <v>12.7</v>
      </c>
      <c r="BC36" s="17"/>
      <c r="BD36" s="17">
        <v>2</v>
      </c>
      <c r="BE36" s="17">
        <v>14.8</v>
      </c>
      <c r="BF36" s="17">
        <v>25.9</v>
      </c>
      <c r="BG36" s="17"/>
      <c r="BH36" s="17"/>
      <c r="BI36" s="17">
        <v>60.7</v>
      </c>
      <c r="BJ36" s="17"/>
      <c r="BK36" s="17"/>
      <c r="BL36" s="17">
        <v>46.4</v>
      </c>
      <c r="BM36" s="17"/>
      <c r="BN36" s="17"/>
      <c r="BO36" s="17"/>
      <c r="BP36" s="17">
        <v>70.599999999999994</v>
      </c>
      <c r="BQ36" s="17">
        <v>173.9</v>
      </c>
      <c r="BR36" s="17">
        <v>171.3</v>
      </c>
      <c r="BS36" s="17">
        <v>204.3</v>
      </c>
      <c r="BT36" s="17">
        <v>265.39999999999998</v>
      </c>
      <c r="BU36" s="17">
        <v>39.9</v>
      </c>
      <c r="BV36" s="17">
        <v>26.8</v>
      </c>
      <c r="BW36" s="17"/>
      <c r="BX36" s="17"/>
      <c r="BY36" s="17"/>
      <c r="BZ36" s="17"/>
      <c r="CA36" s="17"/>
      <c r="CB36" s="17"/>
      <c r="CC36" s="17">
        <v>0.5</v>
      </c>
      <c r="CD36" s="17">
        <v>65.3</v>
      </c>
      <c r="CE36" s="17">
        <v>82.4</v>
      </c>
      <c r="CF36" s="17">
        <v>62.6</v>
      </c>
      <c r="CG36" s="17">
        <v>65.400000000000006</v>
      </c>
      <c r="CH36" s="17">
        <v>29.2</v>
      </c>
      <c r="CI36" s="17"/>
      <c r="CJ36" s="17"/>
      <c r="CK36" s="17"/>
      <c r="CL36" s="17">
        <v>145.19999999999999</v>
      </c>
      <c r="CM36" s="17">
        <v>147.4</v>
      </c>
      <c r="CN36" s="17">
        <v>149</v>
      </c>
      <c r="CO36" s="17"/>
      <c r="CP36" s="17"/>
      <c r="CQ36" s="17"/>
      <c r="CR36" s="17"/>
      <c r="CS36" s="17"/>
      <c r="CT36" s="17">
        <v>0</v>
      </c>
      <c r="CU36" s="17">
        <v>0</v>
      </c>
      <c r="CV36" s="17">
        <v>1.3</v>
      </c>
      <c r="CW36" s="17">
        <v>114.7</v>
      </c>
      <c r="CX36" s="17">
        <v>80.599999999999994</v>
      </c>
      <c r="CY36" s="17">
        <v>15.4</v>
      </c>
      <c r="CZ36" s="17">
        <v>0.2</v>
      </c>
      <c r="DA36" s="17">
        <v>4.3</v>
      </c>
      <c r="DB36" s="17">
        <v>5.0999999999999996</v>
      </c>
      <c r="DC36" s="17">
        <v>9.9</v>
      </c>
      <c r="DD36" s="17">
        <v>1.6</v>
      </c>
      <c r="DE36" s="17">
        <v>188.4</v>
      </c>
      <c r="DF36" s="17">
        <v>0.3</v>
      </c>
      <c r="DG36" s="17">
        <v>1</v>
      </c>
      <c r="DH36" s="17">
        <v>4.4000000000000004</v>
      </c>
      <c r="DI36" s="17">
        <v>15</v>
      </c>
      <c r="DJ36" s="17">
        <v>4.0999999999999996</v>
      </c>
      <c r="DK36" s="17">
        <v>0</v>
      </c>
      <c r="DL36" s="17">
        <v>3.4</v>
      </c>
      <c r="DM36" s="17">
        <v>18.2</v>
      </c>
      <c r="DN36" s="17">
        <v>14.8</v>
      </c>
      <c r="DO36" s="17">
        <v>18.2</v>
      </c>
      <c r="DP36" s="17">
        <v>28.7</v>
      </c>
      <c r="DQ36" s="17">
        <v>82.3</v>
      </c>
      <c r="DR36" s="17">
        <v>2.6</v>
      </c>
      <c r="DS36" s="17">
        <v>2.4</v>
      </c>
      <c r="DT36" s="17">
        <v>2.4</v>
      </c>
      <c r="DU36" s="17">
        <v>2.2999999999999998</v>
      </c>
      <c r="DV36" s="17">
        <v>19</v>
      </c>
      <c r="DW36" s="17">
        <v>1.8</v>
      </c>
      <c r="DX36" s="17">
        <v>15.6</v>
      </c>
      <c r="DY36" s="17">
        <v>0.8</v>
      </c>
      <c r="DZ36" s="17"/>
      <c r="EA36" s="17">
        <v>5.3</v>
      </c>
      <c r="EB36" s="17">
        <v>0.9</v>
      </c>
      <c r="EC36" s="17">
        <v>3.7</v>
      </c>
      <c r="ED36" s="17">
        <v>5.4</v>
      </c>
      <c r="EE36" s="17">
        <v>10</v>
      </c>
      <c r="EF36" s="17">
        <v>6</v>
      </c>
      <c r="EG36" s="17">
        <v>69.8</v>
      </c>
      <c r="EH36" s="17">
        <v>35.6</v>
      </c>
      <c r="EI36" s="17">
        <v>103.9</v>
      </c>
      <c r="EJ36" s="17">
        <v>111.3</v>
      </c>
      <c r="EK36" s="17">
        <v>19.100000000000001</v>
      </c>
      <c r="EL36" s="17">
        <v>12.4</v>
      </c>
      <c r="EM36" s="17">
        <v>9.3000000000000007</v>
      </c>
      <c r="EN36" s="17">
        <v>3.2</v>
      </c>
      <c r="EO36" s="17">
        <v>7.7</v>
      </c>
      <c r="EP36" s="17">
        <v>4.2</v>
      </c>
      <c r="EQ36" s="17">
        <v>5</v>
      </c>
      <c r="ER36" s="17">
        <v>5</v>
      </c>
      <c r="ES36" s="17">
        <v>18.100000000000001</v>
      </c>
      <c r="ET36" s="17">
        <v>253.1</v>
      </c>
      <c r="EU36" s="17">
        <v>16.600000000000001</v>
      </c>
      <c r="EV36" s="17">
        <v>142.30000000000001</v>
      </c>
      <c r="EW36" s="17">
        <v>0.6</v>
      </c>
      <c r="EX36" s="17">
        <v>112.31198000000001</v>
      </c>
      <c r="EY36" s="17">
        <v>121.0994</v>
      </c>
      <c r="EZ36" s="17">
        <v>103.6</v>
      </c>
      <c r="FA36" s="17">
        <v>18</v>
      </c>
      <c r="FB36" s="17">
        <v>7.4</v>
      </c>
      <c r="FC36" s="17">
        <v>19.899999999999999</v>
      </c>
      <c r="FD36" s="17">
        <v>4.9000000000000004</v>
      </c>
      <c r="FE36" s="17">
        <v>28.9</v>
      </c>
      <c r="FF36" s="17">
        <v>28.8</v>
      </c>
      <c r="FG36" s="17">
        <v>14.5</v>
      </c>
      <c r="FH36" s="17">
        <v>17.600000000000001</v>
      </c>
      <c r="FI36" s="17">
        <v>7.5</v>
      </c>
      <c r="FJ36" s="17">
        <v>11.01</v>
      </c>
      <c r="FK36" s="17">
        <v>7385.3213800000003</v>
      </c>
      <c r="FL36" s="15"/>
      <c r="FM36" s="17">
        <v>18.598320000000001</v>
      </c>
      <c r="FN36" s="17">
        <v>2.8740000000000001</v>
      </c>
      <c r="FO36" s="17">
        <v>6.0460000000000003</v>
      </c>
      <c r="FP36" s="17">
        <v>5.4</v>
      </c>
      <c r="FQ36" s="17">
        <v>25.989809999999999</v>
      </c>
      <c r="FR36" s="17">
        <v>9.4387399999999992</v>
      </c>
      <c r="FS36" s="17">
        <v>3.8</v>
      </c>
      <c r="FT36" s="17">
        <v>7.5</v>
      </c>
      <c r="FU36" s="17">
        <v>79.646870000000007</v>
      </c>
    </row>
    <row r="37" spans="1:177" ht="24" customHeight="1" x14ac:dyDescent="0.3">
      <c r="A37" s="16" t="s">
        <v>47</v>
      </c>
      <c r="B37" s="16" t="s">
        <v>797</v>
      </c>
      <c r="C37" s="17">
        <v>81.7</v>
      </c>
      <c r="D37" s="17">
        <v>630.1</v>
      </c>
      <c r="E37" s="17">
        <v>215.6</v>
      </c>
      <c r="F37" s="17"/>
      <c r="G37" s="17"/>
      <c r="H37" s="17">
        <v>12</v>
      </c>
      <c r="I37" s="17">
        <v>68.400000000000006</v>
      </c>
      <c r="J37" s="17"/>
      <c r="K37" s="17"/>
      <c r="L37" s="17">
        <v>129.80000000000001</v>
      </c>
      <c r="M37" s="17">
        <v>128.1</v>
      </c>
      <c r="N37" s="17">
        <v>130</v>
      </c>
      <c r="O37" s="17">
        <v>224.1</v>
      </c>
      <c r="P37" s="17">
        <v>209</v>
      </c>
      <c r="Q37" s="17">
        <v>109.1</v>
      </c>
      <c r="R37" s="17">
        <v>234.5</v>
      </c>
      <c r="S37" s="17">
        <v>3</v>
      </c>
      <c r="T37" s="17"/>
      <c r="U37" s="17"/>
      <c r="V37" s="17"/>
      <c r="W37" s="17"/>
      <c r="X37" s="17">
        <v>112.7</v>
      </c>
      <c r="Y37" s="17">
        <v>7.5</v>
      </c>
      <c r="Z37" s="17">
        <v>5.2</v>
      </c>
      <c r="AA37" s="17"/>
      <c r="AB37" s="17">
        <v>6.9</v>
      </c>
      <c r="AC37" s="17">
        <v>12.4</v>
      </c>
      <c r="AD37" s="17">
        <v>59.9</v>
      </c>
      <c r="AE37" s="17"/>
      <c r="AF37" s="17"/>
      <c r="AG37" s="17"/>
      <c r="AH37" s="17"/>
      <c r="AI37" s="17">
        <v>74.2</v>
      </c>
      <c r="AJ37" s="17">
        <v>103.9</v>
      </c>
      <c r="AK37" s="17"/>
      <c r="AL37" s="17"/>
      <c r="AM37" s="17"/>
      <c r="AN37" s="17">
        <v>0</v>
      </c>
      <c r="AO37" s="17">
        <v>146.5</v>
      </c>
      <c r="AP37" s="17">
        <v>29.3</v>
      </c>
      <c r="AQ37" s="17">
        <v>31.6</v>
      </c>
      <c r="AR37" s="17">
        <v>18.600000000000001</v>
      </c>
      <c r="AS37" s="17">
        <v>18.2</v>
      </c>
      <c r="AT37" s="17">
        <v>9.6</v>
      </c>
      <c r="AU37" s="17">
        <v>57.3</v>
      </c>
      <c r="AV37" s="17">
        <v>127.9</v>
      </c>
      <c r="AW37" s="17">
        <v>128.6</v>
      </c>
      <c r="AX37" s="17">
        <v>160.6</v>
      </c>
      <c r="AY37" s="17">
        <v>87.2</v>
      </c>
      <c r="AZ37" s="17">
        <v>7.6</v>
      </c>
      <c r="BA37" s="17">
        <v>8.8000000000000007</v>
      </c>
      <c r="BB37" s="17">
        <v>18.5</v>
      </c>
      <c r="BC37" s="17"/>
      <c r="BD37" s="17">
        <v>2</v>
      </c>
      <c r="BE37" s="17">
        <v>14.9</v>
      </c>
      <c r="BF37" s="17">
        <v>45.1</v>
      </c>
      <c r="BG37" s="17"/>
      <c r="BH37" s="17"/>
      <c r="BI37" s="17">
        <v>61.4</v>
      </c>
      <c r="BJ37" s="17"/>
      <c r="BK37" s="17"/>
      <c r="BL37" s="17">
        <v>46.6</v>
      </c>
      <c r="BM37" s="17"/>
      <c r="BN37" s="17"/>
      <c r="BO37" s="17"/>
      <c r="BP37" s="17">
        <v>70.599999999999994</v>
      </c>
      <c r="BQ37" s="17">
        <v>173.8</v>
      </c>
      <c r="BR37" s="17">
        <v>170.7</v>
      </c>
      <c r="BS37" s="17">
        <v>204.7</v>
      </c>
      <c r="BT37" s="17">
        <v>266.10000000000002</v>
      </c>
      <c r="BU37" s="17">
        <v>39.4</v>
      </c>
      <c r="BV37" s="17">
        <v>26.8</v>
      </c>
      <c r="BW37" s="17"/>
      <c r="BX37" s="17"/>
      <c r="BY37" s="17"/>
      <c r="BZ37" s="17"/>
      <c r="CA37" s="17"/>
      <c r="CB37" s="17"/>
      <c r="CC37" s="17">
        <v>0.5</v>
      </c>
      <c r="CD37" s="17">
        <v>93.5</v>
      </c>
      <c r="CE37" s="17">
        <v>88.8</v>
      </c>
      <c r="CF37" s="17">
        <v>62.9</v>
      </c>
      <c r="CG37" s="17">
        <v>67.400000000000006</v>
      </c>
      <c r="CH37" s="17">
        <v>29.5</v>
      </c>
      <c r="CI37" s="17"/>
      <c r="CJ37" s="17"/>
      <c r="CK37" s="17"/>
      <c r="CL37" s="17">
        <v>144.4</v>
      </c>
      <c r="CM37" s="17">
        <v>146.69999999999999</v>
      </c>
      <c r="CN37" s="17">
        <v>148.19999999999999</v>
      </c>
      <c r="CO37" s="17"/>
      <c r="CP37" s="17"/>
      <c r="CQ37" s="17"/>
      <c r="CR37" s="17"/>
      <c r="CS37" s="17"/>
      <c r="CT37" s="17">
        <v>0</v>
      </c>
      <c r="CU37" s="17">
        <v>0</v>
      </c>
      <c r="CV37" s="17">
        <v>1.3</v>
      </c>
      <c r="CW37" s="17">
        <v>112.4</v>
      </c>
      <c r="CX37" s="17">
        <v>80.7</v>
      </c>
      <c r="CY37" s="17">
        <v>15.4</v>
      </c>
      <c r="CZ37" s="17">
        <v>0.4</v>
      </c>
      <c r="DA37" s="17">
        <v>4.3</v>
      </c>
      <c r="DB37" s="17">
        <v>5.0999999999999996</v>
      </c>
      <c r="DC37" s="17">
        <v>10</v>
      </c>
      <c r="DD37" s="17">
        <v>0.9</v>
      </c>
      <c r="DE37" s="17">
        <v>157.19999999999999</v>
      </c>
      <c r="DF37" s="17">
        <v>0.3</v>
      </c>
      <c r="DG37" s="17">
        <v>1</v>
      </c>
      <c r="DH37" s="17">
        <v>4.4000000000000004</v>
      </c>
      <c r="DI37" s="17">
        <v>15</v>
      </c>
      <c r="DJ37" s="17">
        <v>4.0999999999999996</v>
      </c>
      <c r="DK37" s="17">
        <v>0</v>
      </c>
      <c r="DL37" s="17">
        <v>3.4</v>
      </c>
      <c r="DM37" s="17">
        <v>18.2</v>
      </c>
      <c r="DN37" s="17">
        <v>14.9</v>
      </c>
      <c r="DO37" s="17">
        <v>18.100000000000001</v>
      </c>
      <c r="DP37" s="17">
        <v>26.3</v>
      </c>
      <c r="DQ37" s="17">
        <v>82.8</v>
      </c>
      <c r="DR37" s="17">
        <v>2.6</v>
      </c>
      <c r="DS37" s="17">
        <v>2.4</v>
      </c>
      <c r="DT37" s="17">
        <v>2.4</v>
      </c>
      <c r="DU37" s="17">
        <v>2.2999999999999998</v>
      </c>
      <c r="DV37" s="17">
        <v>18.8</v>
      </c>
      <c r="DW37" s="17">
        <v>1.8</v>
      </c>
      <c r="DX37" s="17">
        <v>14.1</v>
      </c>
      <c r="DY37" s="17">
        <v>0.8</v>
      </c>
      <c r="DZ37" s="17"/>
      <c r="EA37" s="17">
        <v>5.4</v>
      </c>
      <c r="EB37" s="17">
        <v>0.9</v>
      </c>
      <c r="EC37" s="17">
        <v>3.9</v>
      </c>
      <c r="ED37" s="17">
        <v>5.5</v>
      </c>
      <c r="EE37" s="17">
        <v>9.9</v>
      </c>
      <c r="EF37" s="17">
        <v>4.5999999999999996</v>
      </c>
      <c r="EG37" s="17">
        <v>75.400000000000006</v>
      </c>
      <c r="EH37" s="17">
        <v>35.9</v>
      </c>
      <c r="EI37" s="17">
        <v>107.5</v>
      </c>
      <c r="EJ37" s="17">
        <v>116.7</v>
      </c>
      <c r="EK37" s="17">
        <v>18.899999999999999</v>
      </c>
      <c r="EL37" s="17">
        <v>11.3</v>
      </c>
      <c r="EM37" s="17">
        <v>9.1999999999999993</v>
      </c>
      <c r="EN37" s="17">
        <v>3</v>
      </c>
      <c r="EO37" s="17">
        <v>7.7</v>
      </c>
      <c r="EP37" s="17">
        <v>4.2</v>
      </c>
      <c r="EQ37" s="17">
        <v>5</v>
      </c>
      <c r="ER37" s="17">
        <v>5</v>
      </c>
      <c r="ES37" s="17">
        <v>17.600000000000001</v>
      </c>
      <c r="ET37" s="17">
        <v>253.2</v>
      </c>
      <c r="EU37" s="17">
        <v>15.8</v>
      </c>
      <c r="EV37" s="17">
        <v>142.6</v>
      </c>
      <c r="EW37" s="17">
        <v>0.6</v>
      </c>
      <c r="EX37" s="17">
        <v>132.15994000000001</v>
      </c>
      <c r="EY37" s="17">
        <v>143.24083999999999</v>
      </c>
      <c r="EZ37" s="17">
        <v>103.2</v>
      </c>
      <c r="FA37" s="17">
        <v>16.899999999999999</v>
      </c>
      <c r="FB37" s="17">
        <v>7.4</v>
      </c>
      <c r="FC37" s="17">
        <v>20</v>
      </c>
      <c r="FD37" s="17">
        <v>6.7</v>
      </c>
      <c r="FE37" s="17">
        <v>28.9</v>
      </c>
      <c r="FF37" s="17">
        <v>28.9</v>
      </c>
      <c r="FG37" s="17">
        <v>14.4</v>
      </c>
      <c r="FH37" s="17">
        <v>17.600000000000001</v>
      </c>
      <c r="FI37" s="17">
        <v>7.3</v>
      </c>
      <c r="FJ37" s="17">
        <v>10.96</v>
      </c>
      <c r="FK37" s="17">
        <v>7331.2607799999996</v>
      </c>
      <c r="FL37" s="15"/>
      <c r="FM37" s="17">
        <v>18.487839999999998</v>
      </c>
      <c r="FN37" s="17">
        <v>0.154</v>
      </c>
      <c r="FO37" s="17">
        <v>6.048</v>
      </c>
      <c r="FP37" s="17">
        <v>5.4</v>
      </c>
      <c r="FQ37" s="17">
        <v>26.050550000000001</v>
      </c>
      <c r="FR37" s="17">
        <v>9.4388199999999998</v>
      </c>
      <c r="FS37" s="17">
        <v>3.8</v>
      </c>
      <c r="FT37" s="17">
        <v>7.5</v>
      </c>
      <c r="FU37" s="17">
        <v>76.87921</v>
      </c>
    </row>
    <row r="38" spans="1:177" ht="24" customHeight="1" x14ac:dyDescent="0.3">
      <c r="A38" s="16" t="s">
        <v>47</v>
      </c>
      <c r="B38" s="16" t="s">
        <v>798</v>
      </c>
      <c r="C38" s="17">
        <v>72.2</v>
      </c>
      <c r="D38" s="17">
        <v>625.1</v>
      </c>
      <c r="E38" s="17">
        <v>216.1</v>
      </c>
      <c r="F38" s="17"/>
      <c r="G38" s="17"/>
      <c r="H38" s="17">
        <v>11</v>
      </c>
      <c r="I38" s="17">
        <v>65.900000000000006</v>
      </c>
      <c r="J38" s="17"/>
      <c r="K38" s="17"/>
      <c r="L38" s="17">
        <v>128.9</v>
      </c>
      <c r="M38" s="17">
        <v>129</v>
      </c>
      <c r="N38" s="17">
        <v>129</v>
      </c>
      <c r="O38" s="17">
        <v>227.2</v>
      </c>
      <c r="P38" s="17">
        <v>209.3</v>
      </c>
      <c r="Q38" s="17">
        <v>109.5</v>
      </c>
      <c r="R38" s="17">
        <v>281.3</v>
      </c>
      <c r="S38" s="17">
        <v>2.8</v>
      </c>
      <c r="T38" s="17"/>
      <c r="U38" s="17"/>
      <c r="V38" s="17"/>
      <c r="W38" s="17"/>
      <c r="X38" s="17">
        <v>108.6</v>
      </c>
      <c r="Y38" s="17">
        <v>6.9</v>
      </c>
      <c r="Z38" s="17">
        <v>4.8</v>
      </c>
      <c r="AA38" s="17"/>
      <c r="AB38" s="17">
        <v>6.9</v>
      </c>
      <c r="AC38" s="17">
        <v>12.5</v>
      </c>
      <c r="AD38" s="17">
        <v>60</v>
      </c>
      <c r="AE38" s="17"/>
      <c r="AF38" s="17"/>
      <c r="AG38" s="17"/>
      <c r="AH38" s="17"/>
      <c r="AI38" s="17">
        <v>74.099999999999994</v>
      </c>
      <c r="AJ38" s="17">
        <v>69.8</v>
      </c>
      <c r="AK38" s="17"/>
      <c r="AL38" s="17"/>
      <c r="AM38" s="17"/>
      <c r="AN38" s="17">
        <v>0</v>
      </c>
      <c r="AO38" s="17">
        <v>0</v>
      </c>
      <c r="AP38" s="17">
        <v>28.4</v>
      </c>
      <c r="AQ38" s="17">
        <v>29.5</v>
      </c>
      <c r="AR38" s="17">
        <v>17.3</v>
      </c>
      <c r="AS38" s="17">
        <v>18.2</v>
      </c>
      <c r="AT38" s="17">
        <v>9.6</v>
      </c>
      <c r="AU38" s="17">
        <v>55.4</v>
      </c>
      <c r="AV38" s="17">
        <v>117.4</v>
      </c>
      <c r="AW38" s="17">
        <v>117.3</v>
      </c>
      <c r="AX38" s="17">
        <v>153.4</v>
      </c>
      <c r="AY38" s="17">
        <v>81.7</v>
      </c>
      <c r="AZ38" s="17">
        <v>7.6</v>
      </c>
      <c r="BA38" s="17">
        <v>8.9</v>
      </c>
      <c r="BB38" s="17">
        <v>22.9</v>
      </c>
      <c r="BC38" s="17"/>
      <c r="BD38" s="17">
        <v>2</v>
      </c>
      <c r="BE38" s="17">
        <v>14.7</v>
      </c>
      <c r="BF38" s="17">
        <v>83.5</v>
      </c>
      <c r="BG38" s="17"/>
      <c r="BH38" s="17"/>
      <c r="BI38" s="17">
        <v>58.6</v>
      </c>
      <c r="BJ38" s="17"/>
      <c r="BK38" s="17"/>
      <c r="BL38" s="17">
        <v>46.3</v>
      </c>
      <c r="BM38" s="17"/>
      <c r="BN38" s="17"/>
      <c r="BO38" s="17"/>
      <c r="BP38" s="17">
        <v>68.8</v>
      </c>
      <c r="BQ38" s="17">
        <v>175.8</v>
      </c>
      <c r="BR38" s="17">
        <v>173.9</v>
      </c>
      <c r="BS38" s="17">
        <v>207.3</v>
      </c>
      <c r="BT38" s="17">
        <v>268.5</v>
      </c>
      <c r="BU38" s="17">
        <v>40.700000000000003</v>
      </c>
      <c r="BV38" s="17">
        <v>26.9</v>
      </c>
      <c r="BW38" s="17"/>
      <c r="BX38" s="17"/>
      <c r="BY38" s="17"/>
      <c r="BZ38" s="17"/>
      <c r="CA38" s="17"/>
      <c r="CB38" s="17"/>
      <c r="CC38" s="17">
        <v>0.6</v>
      </c>
      <c r="CD38" s="17">
        <v>153.5</v>
      </c>
      <c r="CE38" s="17">
        <v>83.2</v>
      </c>
      <c r="CF38" s="17">
        <v>60.8</v>
      </c>
      <c r="CG38" s="17">
        <v>66.7</v>
      </c>
      <c r="CH38" s="17">
        <v>28.5</v>
      </c>
      <c r="CI38" s="17"/>
      <c r="CJ38" s="17"/>
      <c r="CK38" s="17"/>
      <c r="CL38" s="17">
        <v>145</v>
      </c>
      <c r="CM38" s="17">
        <v>147.5</v>
      </c>
      <c r="CN38" s="17">
        <v>149.19999999999999</v>
      </c>
      <c r="CO38" s="17"/>
      <c r="CP38" s="17"/>
      <c r="CQ38" s="17"/>
      <c r="CR38" s="17"/>
      <c r="CS38" s="17"/>
      <c r="CT38" s="17">
        <v>0</v>
      </c>
      <c r="CU38" s="17">
        <v>0</v>
      </c>
      <c r="CV38" s="17">
        <v>1.2</v>
      </c>
      <c r="CW38" s="17">
        <v>110.2</v>
      </c>
      <c r="CX38" s="17">
        <v>80.7</v>
      </c>
      <c r="CY38" s="17">
        <v>15.4</v>
      </c>
      <c r="CZ38" s="17">
        <v>0.4</v>
      </c>
      <c r="DA38" s="17">
        <v>4.3</v>
      </c>
      <c r="DB38" s="17">
        <v>4.8</v>
      </c>
      <c r="DC38" s="17">
        <v>9.9</v>
      </c>
      <c r="DD38" s="17">
        <v>1.2</v>
      </c>
      <c r="DE38" s="17">
        <v>161.30000000000001</v>
      </c>
      <c r="DF38" s="17">
        <v>0.3</v>
      </c>
      <c r="DG38" s="17">
        <v>1</v>
      </c>
      <c r="DH38" s="17">
        <v>4.4000000000000004</v>
      </c>
      <c r="DI38" s="17">
        <v>14.6</v>
      </c>
      <c r="DJ38" s="17">
        <v>4.0999999999999996</v>
      </c>
      <c r="DK38" s="17">
        <v>0</v>
      </c>
      <c r="DL38" s="17">
        <v>3.4</v>
      </c>
      <c r="DM38" s="17">
        <v>18.2</v>
      </c>
      <c r="DN38" s="17">
        <v>15</v>
      </c>
      <c r="DO38" s="17">
        <v>18</v>
      </c>
      <c r="DP38" s="17">
        <v>28.5</v>
      </c>
      <c r="DQ38" s="17">
        <v>82.1</v>
      </c>
      <c r="DR38" s="17">
        <v>2.6</v>
      </c>
      <c r="DS38" s="17">
        <v>2.4</v>
      </c>
      <c r="DT38" s="17">
        <v>2.4</v>
      </c>
      <c r="DU38" s="17">
        <v>2.2999999999999998</v>
      </c>
      <c r="DV38" s="17">
        <v>18.7</v>
      </c>
      <c r="DW38" s="17">
        <v>1.8</v>
      </c>
      <c r="DX38" s="17">
        <v>14.3</v>
      </c>
      <c r="DY38" s="17">
        <v>0.8</v>
      </c>
      <c r="DZ38" s="17"/>
      <c r="EA38" s="17">
        <v>5.4</v>
      </c>
      <c r="EB38" s="17">
        <v>0.9</v>
      </c>
      <c r="EC38" s="17">
        <v>3.7</v>
      </c>
      <c r="ED38" s="17">
        <v>5.3</v>
      </c>
      <c r="EE38" s="17">
        <v>10</v>
      </c>
      <c r="EF38" s="17">
        <v>6.6</v>
      </c>
      <c r="EG38" s="17">
        <v>78</v>
      </c>
      <c r="EH38" s="17">
        <v>35.6</v>
      </c>
      <c r="EI38" s="17">
        <v>104.1</v>
      </c>
      <c r="EJ38" s="17">
        <v>118</v>
      </c>
      <c r="EK38" s="17">
        <v>19.8</v>
      </c>
      <c r="EL38" s="17">
        <v>15.7</v>
      </c>
      <c r="EM38" s="17">
        <v>9</v>
      </c>
      <c r="EN38" s="17">
        <v>3</v>
      </c>
      <c r="EO38" s="17">
        <v>7.8</v>
      </c>
      <c r="EP38" s="17">
        <v>4</v>
      </c>
      <c r="EQ38" s="17">
        <v>5</v>
      </c>
      <c r="ER38" s="17">
        <v>5</v>
      </c>
      <c r="ES38" s="17">
        <v>18</v>
      </c>
      <c r="ET38" s="17">
        <v>253.1</v>
      </c>
      <c r="EU38" s="17">
        <v>14.6</v>
      </c>
      <c r="EV38" s="17">
        <v>142.80000000000001</v>
      </c>
      <c r="EW38" s="17">
        <v>0.6</v>
      </c>
      <c r="EX38" s="17">
        <v>132.28270000000001</v>
      </c>
      <c r="EY38" s="17">
        <v>153.49350000000001</v>
      </c>
      <c r="EZ38" s="17">
        <v>102.9</v>
      </c>
      <c r="FA38" s="17">
        <v>15.6</v>
      </c>
      <c r="FB38" s="17">
        <v>7.5</v>
      </c>
      <c r="FC38" s="17">
        <v>20</v>
      </c>
      <c r="FD38" s="17">
        <v>10.3</v>
      </c>
      <c r="FE38" s="17">
        <v>28.9</v>
      </c>
      <c r="FF38" s="17">
        <v>28.8</v>
      </c>
      <c r="FG38" s="17">
        <v>14.5</v>
      </c>
      <c r="FH38" s="17">
        <v>17.600000000000001</v>
      </c>
      <c r="FI38" s="17">
        <v>7.2</v>
      </c>
      <c r="FJ38" s="17">
        <v>10.69</v>
      </c>
      <c r="FK38" s="17">
        <v>7260.5662000000002</v>
      </c>
      <c r="FL38" s="15"/>
      <c r="FM38" s="17">
        <v>18.300409999999999</v>
      </c>
      <c r="FN38" s="17">
        <v>0</v>
      </c>
      <c r="FO38" s="17">
        <v>6.0460000000000003</v>
      </c>
      <c r="FP38" s="17">
        <v>5.4</v>
      </c>
      <c r="FQ38" s="17">
        <v>26.127590000000001</v>
      </c>
      <c r="FR38" s="17">
        <v>9.4390199999999993</v>
      </c>
      <c r="FS38" s="17">
        <v>3.8</v>
      </c>
      <c r="FT38" s="17">
        <v>7.5</v>
      </c>
      <c r="FU38" s="17">
        <v>76.613020000000006</v>
      </c>
    </row>
    <row r="39" spans="1:177" ht="24" customHeight="1" x14ac:dyDescent="0.3">
      <c r="A39" s="16" t="s">
        <v>47</v>
      </c>
      <c r="B39" s="16" t="s">
        <v>799</v>
      </c>
      <c r="C39" s="17">
        <v>81.900000000000006</v>
      </c>
      <c r="D39" s="17">
        <v>632.6</v>
      </c>
      <c r="E39" s="17">
        <v>216.3</v>
      </c>
      <c r="F39" s="17"/>
      <c r="G39" s="17"/>
      <c r="H39" s="17">
        <v>12.1</v>
      </c>
      <c r="I39" s="17">
        <v>69</v>
      </c>
      <c r="J39" s="17"/>
      <c r="K39" s="17"/>
      <c r="L39" s="17">
        <v>127.5</v>
      </c>
      <c r="M39" s="17">
        <v>127.2</v>
      </c>
      <c r="N39" s="17">
        <v>129.1</v>
      </c>
      <c r="O39" s="17">
        <v>224.1</v>
      </c>
      <c r="P39" s="17">
        <v>208.3</v>
      </c>
      <c r="Q39" s="17">
        <v>109.5</v>
      </c>
      <c r="R39" s="17">
        <v>315.3</v>
      </c>
      <c r="S39" s="17">
        <v>3</v>
      </c>
      <c r="T39" s="17"/>
      <c r="U39" s="17"/>
      <c r="V39" s="17"/>
      <c r="W39" s="17"/>
      <c r="X39" s="17">
        <v>115.2</v>
      </c>
      <c r="Y39" s="17">
        <v>7.5</v>
      </c>
      <c r="Z39" s="17">
        <v>5.0999999999999996</v>
      </c>
      <c r="AA39" s="17"/>
      <c r="AB39" s="17">
        <v>7</v>
      </c>
      <c r="AC39" s="17">
        <v>12.7</v>
      </c>
      <c r="AD39" s="17">
        <v>60.6</v>
      </c>
      <c r="AE39" s="17"/>
      <c r="AF39" s="17"/>
      <c r="AG39" s="17"/>
      <c r="AH39" s="17"/>
      <c r="AI39" s="17">
        <v>76.3</v>
      </c>
      <c r="AJ39" s="17">
        <v>78.5</v>
      </c>
      <c r="AK39" s="17"/>
      <c r="AL39" s="17"/>
      <c r="AM39" s="17"/>
      <c r="AN39" s="17">
        <v>0</v>
      </c>
      <c r="AO39" s="17">
        <v>0</v>
      </c>
      <c r="AP39" s="17">
        <v>29</v>
      </c>
      <c r="AQ39" s="17">
        <v>31.8</v>
      </c>
      <c r="AR39" s="17">
        <v>18.2</v>
      </c>
      <c r="AS39" s="17">
        <v>18.2</v>
      </c>
      <c r="AT39" s="17">
        <v>9.5</v>
      </c>
      <c r="AU39" s="17">
        <v>57.3</v>
      </c>
      <c r="AV39" s="17">
        <v>124</v>
      </c>
      <c r="AW39" s="17">
        <v>123.8</v>
      </c>
      <c r="AX39" s="17">
        <v>153</v>
      </c>
      <c r="AY39" s="17">
        <v>85.4</v>
      </c>
      <c r="AZ39" s="17">
        <v>7.6</v>
      </c>
      <c r="BA39" s="17">
        <v>8.8000000000000007</v>
      </c>
      <c r="BB39" s="17">
        <v>25.6</v>
      </c>
      <c r="BC39" s="17"/>
      <c r="BD39" s="17">
        <v>2</v>
      </c>
      <c r="BE39" s="17">
        <v>15.2</v>
      </c>
      <c r="BF39" s="17">
        <v>84.9</v>
      </c>
      <c r="BG39" s="17"/>
      <c r="BH39" s="17"/>
      <c r="BI39" s="17">
        <v>61.2</v>
      </c>
      <c r="BJ39" s="17"/>
      <c r="BK39" s="17"/>
      <c r="BL39" s="17">
        <v>46.1</v>
      </c>
      <c r="BM39" s="17"/>
      <c r="BN39" s="17"/>
      <c r="BO39" s="17"/>
      <c r="BP39" s="17">
        <v>70.599999999999994</v>
      </c>
      <c r="BQ39" s="17">
        <v>174.7</v>
      </c>
      <c r="BR39" s="17">
        <v>172.6</v>
      </c>
      <c r="BS39" s="17">
        <v>206.3</v>
      </c>
      <c r="BT39" s="17">
        <v>267.7</v>
      </c>
      <c r="BU39" s="17">
        <v>40.1</v>
      </c>
      <c r="BV39" s="17">
        <v>26.9</v>
      </c>
      <c r="BW39" s="17"/>
      <c r="BX39" s="17"/>
      <c r="BY39" s="17"/>
      <c r="BZ39" s="17"/>
      <c r="CA39" s="17"/>
      <c r="CB39" s="17"/>
      <c r="CC39" s="17">
        <v>0.6</v>
      </c>
      <c r="CD39" s="17">
        <v>158.6</v>
      </c>
      <c r="CE39" s="17">
        <v>82.6</v>
      </c>
      <c r="CF39" s="17">
        <v>62.8</v>
      </c>
      <c r="CG39" s="17">
        <v>67.8</v>
      </c>
      <c r="CH39" s="17">
        <v>29.4</v>
      </c>
      <c r="CI39" s="17"/>
      <c r="CJ39" s="17"/>
      <c r="CK39" s="17"/>
      <c r="CL39" s="17">
        <v>143.6</v>
      </c>
      <c r="CM39" s="17">
        <v>145.9</v>
      </c>
      <c r="CN39" s="17">
        <v>147.9</v>
      </c>
      <c r="CO39" s="17"/>
      <c r="CP39" s="17"/>
      <c r="CQ39" s="17"/>
      <c r="CR39" s="17"/>
      <c r="CS39" s="17"/>
      <c r="CT39" s="17">
        <v>0</v>
      </c>
      <c r="CU39" s="17">
        <v>0</v>
      </c>
      <c r="CV39" s="17">
        <v>1.1000000000000001</v>
      </c>
      <c r="CW39" s="17">
        <v>114.3</v>
      </c>
      <c r="CX39" s="17">
        <v>80.599999999999994</v>
      </c>
      <c r="CY39" s="17">
        <v>15.3</v>
      </c>
      <c r="CZ39" s="17">
        <v>0.3</v>
      </c>
      <c r="DA39" s="17">
        <v>4.2</v>
      </c>
      <c r="DB39" s="17">
        <v>5.0999999999999996</v>
      </c>
      <c r="DC39" s="17">
        <v>9.8000000000000007</v>
      </c>
      <c r="DD39" s="17">
        <v>1.1000000000000001</v>
      </c>
      <c r="DE39" s="17">
        <v>158.5</v>
      </c>
      <c r="DF39" s="17">
        <v>0.3</v>
      </c>
      <c r="DG39" s="17">
        <v>1</v>
      </c>
      <c r="DH39" s="17">
        <v>4.3</v>
      </c>
      <c r="DI39" s="17">
        <v>15</v>
      </c>
      <c r="DJ39" s="17">
        <v>4.0999999999999996</v>
      </c>
      <c r="DK39" s="17">
        <v>0</v>
      </c>
      <c r="DL39" s="17">
        <v>3.4</v>
      </c>
      <c r="DM39" s="17">
        <v>18.2</v>
      </c>
      <c r="DN39" s="17">
        <v>14.8</v>
      </c>
      <c r="DO39" s="17">
        <v>17.8</v>
      </c>
      <c r="DP39" s="17">
        <v>29</v>
      </c>
      <c r="DQ39" s="17">
        <v>85.2</v>
      </c>
      <c r="DR39" s="17">
        <v>2.6</v>
      </c>
      <c r="DS39" s="17">
        <v>2.4</v>
      </c>
      <c r="DT39" s="17">
        <v>2.4</v>
      </c>
      <c r="DU39" s="17">
        <v>2.4</v>
      </c>
      <c r="DV39" s="17">
        <v>18.3</v>
      </c>
      <c r="DW39" s="17">
        <v>1.8</v>
      </c>
      <c r="DX39" s="17">
        <v>14.2</v>
      </c>
      <c r="DY39" s="17">
        <v>0.8</v>
      </c>
      <c r="DZ39" s="17"/>
      <c r="EA39" s="17">
        <v>5.4</v>
      </c>
      <c r="EB39" s="17">
        <v>0.9</v>
      </c>
      <c r="EC39" s="17">
        <v>4</v>
      </c>
      <c r="ED39" s="17">
        <v>5.5</v>
      </c>
      <c r="EE39" s="17">
        <v>10</v>
      </c>
      <c r="EF39" s="17">
        <v>5.0999999999999996</v>
      </c>
      <c r="EG39" s="17">
        <v>79.599999999999994</v>
      </c>
      <c r="EH39" s="17">
        <v>35.4</v>
      </c>
      <c r="EI39" s="17">
        <v>103.7</v>
      </c>
      <c r="EJ39" s="17">
        <v>118.8</v>
      </c>
      <c r="EK39" s="17">
        <v>18.8</v>
      </c>
      <c r="EL39" s="17">
        <v>14.3</v>
      </c>
      <c r="EM39" s="17">
        <v>8.9</v>
      </c>
      <c r="EN39" s="17">
        <v>3</v>
      </c>
      <c r="EO39" s="17">
        <v>7.8</v>
      </c>
      <c r="EP39" s="17">
        <v>4</v>
      </c>
      <c r="EQ39" s="17">
        <v>4.8</v>
      </c>
      <c r="ER39" s="17">
        <v>5</v>
      </c>
      <c r="ES39" s="17">
        <v>16.8</v>
      </c>
      <c r="ET39" s="17">
        <v>252.9</v>
      </c>
      <c r="EU39" s="17">
        <v>13</v>
      </c>
      <c r="EV39" s="17">
        <v>141.69999999999999</v>
      </c>
      <c r="EW39" s="17">
        <v>0.6</v>
      </c>
      <c r="EX39" s="17">
        <v>132.60857999999999</v>
      </c>
      <c r="EY39" s="17">
        <v>155.86440999999999</v>
      </c>
      <c r="EZ39" s="17">
        <v>101.8</v>
      </c>
      <c r="FA39" s="17">
        <v>14</v>
      </c>
      <c r="FB39" s="17">
        <v>7.4</v>
      </c>
      <c r="FC39" s="17">
        <v>20</v>
      </c>
      <c r="FD39" s="17">
        <v>9.3000000000000007</v>
      </c>
      <c r="FE39" s="17">
        <v>29.4</v>
      </c>
      <c r="FF39" s="17">
        <v>29</v>
      </c>
      <c r="FG39" s="17">
        <v>14.5</v>
      </c>
      <c r="FH39" s="17">
        <v>17.600000000000001</v>
      </c>
      <c r="FI39" s="17">
        <v>8.1999999999999993</v>
      </c>
      <c r="FJ39" s="17">
        <v>10.83</v>
      </c>
      <c r="FK39" s="17">
        <v>7357.3029900000001</v>
      </c>
      <c r="FL39" s="15"/>
      <c r="FM39" s="17">
        <v>18.266649999999998</v>
      </c>
      <c r="FN39" s="17">
        <v>0</v>
      </c>
      <c r="FO39" s="17">
        <v>6.0460000000000003</v>
      </c>
      <c r="FP39" s="17">
        <v>5.4</v>
      </c>
      <c r="FQ39" s="17">
        <v>26.182659999999998</v>
      </c>
      <c r="FR39" s="17">
        <v>9.4390099999999997</v>
      </c>
      <c r="FS39" s="17">
        <v>3.8</v>
      </c>
      <c r="FT39" s="17">
        <v>7.6</v>
      </c>
      <c r="FU39" s="17">
        <v>76.734319999999997</v>
      </c>
    </row>
    <row r="40" spans="1:177" ht="24" customHeight="1" x14ac:dyDescent="0.3">
      <c r="A40" s="16" t="s">
        <v>47</v>
      </c>
      <c r="B40" s="16" t="s">
        <v>800</v>
      </c>
      <c r="C40" s="17">
        <v>92.2</v>
      </c>
      <c r="D40" s="17">
        <v>636.9</v>
      </c>
      <c r="E40" s="17">
        <v>217</v>
      </c>
      <c r="F40" s="17"/>
      <c r="G40" s="17"/>
      <c r="H40" s="17">
        <v>12.5</v>
      </c>
      <c r="I40" s="17">
        <v>64.599999999999994</v>
      </c>
      <c r="J40" s="17"/>
      <c r="K40" s="17"/>
      <c r="L40" s="17">
        <v>128.6</v>
      </c>
      <c r="M40" s="17">
        <v>128.4</v>
      </c>
      <c r="N40" s="17">
        <v>127.5</v>
      </c>
      <c r="O40" s="17">
        <v>224.6</v>
      </c>
      <c r="P40" s="17">
        <v>208.7</v>
      </c>
      <c r="Q40" s="17">
        <v>110.7</v>
      </c>
      <c r="R40" s="17">
        <v>264.5</v>
      </c>
      <c r="S40" s="17">
        <v>3.1</v>
      </c>
      <c r="T40" s="17"/>
      <c r="U40" s="17"/>
      <c r="V40" s="17"/>
      <c r="W40" s="17"/>
      <c r="X40" s="17">
        <v>118.5</v>
      </c>
      <c r="Y40" s="17">
        <v>8</v>
      </c>
      <c r="Z40" s="17">
        <v>5.0999999999999996</v>
      </c>
      <c r="AA40" s="17"/>
      <c r="AB40" s="17">
        <v>6.9</v>
      </c>
      <c r="AC40" s="17">
        <v>12.6</v>
      </c>
      <c r="AD40" s="17">
        <v>61</v>
      </c>
      <c r="AE40" s="17"/>
      <c r="AF40" s="17"/>
      <c r="AG40" s="17"/>
      <c r="AH40" s="17"/>
      <c r="AI40" s="17">
        <v>77.900000000000006</v>
      </c>
      <c r="AJ40" s="17">
        <v>87.2</v>
      </c>
      <c r="AK40" s="17"/>
      <c r="AL40" s="17"/>
      <c r="AM40" s="17"/>
      <c r="AN40" s="17">
        <v>0</v>
      </c>
      <c r="AO40" s="17">
        <v>0</v>
      </c>
      <c r="AP40" s="17">
        <v>28.6</v>
      </c>
      <c r="AQ40" s="17">
        <v>53.7</v>
      </c>
      <c r="AR40" s="17">
        <v>19.100000000000001</v>
      </c>
      <c r="AS40" s="17">
        <v>18</v>
      </c>
      <c r="AT40" s="17">
        <v>9.4</v>
      </c>
      <c r="AU40" s="17">
        <v>57.4</v>
      </c>
      <c r="AV40" s="17">
        <v>125.5</v>
      </c>
      <c r="AW40" s="17">
        <v>125.8</v>
      </c>
      <c r="AX40" s="17">
        <v>152.30000000000001</v>
      </c>
      <c r="AY40" s="17">
        <v>85.5</v>
      </c>
      <c r="AZ40" s="17">
        <v>7.6</v>
      </c>
      <c r="BA40" s="17">
        <v>8.9</v>
      </c>
      <c r="BB40" s="17">
        <v>22.8</v>
      </c>
      <c r="BC40" s="17"/>
      <c r="BD40" s="17">
        <v>2</v>
      </c>
      <c r="BE40" s="17">
        <v>15.1</v>
      </c>
      <c r="BF40" s="17">
        <v>85.6</v>
      </c>
      <c r="BG40" s="17"/>
      <c r="BH40" s="17"/>
      <c r="BI40" s="17">
        <v>41.8</v>
      </c>
      <c r="BJ40" s="17"/>
      <c r="BK40" s="17"/>
      <c r="BL40" s="17">
        <v>45.9</v>
      </c>
      <c r="BM40" s="17"/>
      <c r="BN40" s="17"/>
      <c r="BO40" s="17"/>
      <c r="BP40" s="17">
        <v>71.599999999999994</v>
      </c>
      <c r="BQ40" s="17">
        <v>176</v>
      </c>
      <c r="BR40" s="17">
        <v>172</v>
      </c>
      <c r="BS40" s="17">
        <v>205.9</v>
      </c>
      <c r="BT40" s="17">
        <v>267.7</v>
      </c>
      <c r="BU40" s="17">
        <v>39.6</v>
      </c>
      <c r="BV40" s="17">
        <v>26.9</v>
      </c>
      <c r="BW40" s="17"/>
      <c r="BX40" s="17"/>
      <c r="BY40" s="17"/>
      <c r="BZ40" s="17"/>
      <c r="CA40" s="17"/>
      <c r="CB40" s="17"/>
      <c r="CC40" s="17">
        <v>0.6</v>
      </c>
      <c r="CD40" s="17">
        <v>162</v>
      </c>
      <c r="CE40" s="17">
        <v>86.1</v>
      </c>
      <c r="CF40" s="17">
        <v>64.099999999999994</v>
      </c>
      <c r="CG40" s="17">
        <v>67.900000000000006</v>
      </c>
      <c r="CH40" s="17">
        <v>30.4</v>
      </c>
      <c r="CI40" s="17"/>
      <c r="CJ40" s="17"/>
      <c r="CK40" s="17"/>
      <c r="CL40" s="17">
        <v>144</v>
      </c>
      <c r="CM40" s="17">
        <v>146.19999999999999</v>
      </c>
      <c r="CN40" s="17">
        <v>147.69999999999999</v>
      </c>
      <c r="CO40" s="17"/>
      <c r="CP40" s="17"/>
      <c r="CQ40" s="17"/>
      <c r="CR40" s="17"/>
      <c r="CS40" s="17"/>
      <c r="CT40" s="17">
        <v>0</v>
      </c>
      <c r="CU40" s="17">
        <v>0</v>
      </c>
      <c r="CV40" s="17">
        <v>0.9</v>
      </c>
      <c r="CW40" s="17">
        <v>112.9</v>
      </c>
      <c r="CX40" s="17">
        <v>79.3</v>
      </c>
      <c r="CY40" s="17">
        <v>15.5</v>
      </c>
      <c r="CZ40" s="17">
        <v>0.3</v>
      </c>
      <c r="DA40" s="17">
        <v>4.2</v>
      </c>
      <c r="DB40" s="17">
        <v>5.4</v>
      </c>
      <c r="DC40" s="17">
        <v>9.9</v>
      </c>
      <c r="DD40" s="17">
        <v>1.1000000000000001</v>
      </c>
      <c r="DE40" s="17">
        <v>131.80000000000001</v>
      </c>
      <c r="DF40" s="17">
        <v>0.3</v>
      </c>
      <c r="DG40" s="17">
        <v>1</v>
      </c>
      <c r="DH40" s="17">
        <v>4.2</v>
      </c>
      <c r="DI40" s="17">
        <v>15.6</v>
      </c>
      <c r="DJ40" s="17">
        <v>3.9</v>
      </c>
      <c r="DK40" s="17">
        <v>0</v>
      </c>
      <c r="DL40" s="17">
        <v>3.4</v>
      </c>
      <c r="DM40" s="17">
        <v>18.2</v>
      </c>
      <c r="DN40" s="17">
        <v>14.6</v>
      </c>
      <c r="DO40" s="17">
        <v>17.5</v>
      </c>
      <c r="DP40" s="17">
        <v>30.9</v>
      </c>
      <c r="DQ40" s="17">
        <v>86.5</v>
      </c>
      <c r="DR40" s="17">
        <v>2.7</v>
      </c>
      <c r="DS40" s="17">
        <v>2.4</v>
      </c>
      <c r="DT40" s="17">
        <v>2.4</v>
      </c>
      <c r="DU40" s="17">
        <v>2.5</v>
      </c>
      <c r="DV40" s="17">
        <v>16.2</v>
      </c>
      <c r="DW40" s="17">
        <v>1.8</v>
      </c>
      <c r="DX40" s="17">
        <v>11.9</v>
      </c>
      <c r="DY40" s="17">
        <v>0.8</v>
      </c>
      <c r="DZ40" s="17"/>
      <c r="EA40" s="17">
        <v>5.4</v>
      </c>
      <c r="EB40" s="17">
        <v>0.9</v>
      </c>
      <c r="EC40" s="17">
        <v>4.2</v>
      </c>
      <c r="ED40" s="17">
        <v>5.6</v>
      </c>
      <c r="EE40" s="17">
        <v>10</v>
      </c>
      <c r="EF40" s="17">
        <v>6.9</v>
      </c>
      <c r="EG40" s="17">
        <v>80.7</v>
      </c>
      <c r="EH40" s="17">
        <v>34.200000000000003</v>
      </c>
      <c r="EI40" s="17">
        <v>109.1</v>
      </c>
      <c r="EJ40" s="17">
        <v>117.3</v>
      </c>
      <c r="EK40" s="17">
        <v>20.3</v>
      </c>
      <c r="EL40" s="17">
        <v>15.4</v>
      </c>
      <c r="EM40" s="17">
        <v>8.9</v>
      </c>
      <c r="EN40" s="17">
        <v>3</v>
      </c>
      <c r="EO40" s="17">
        <v>7.8</v>
      </c>
      <c r="EP40" s="17">
        <v>4</v>
      </c>
      <c r="EQ40" s="17">
        <v>4.5999999999999996</v>
      </c>
      <c r="ER40" s="17">
        <v>4.8</v>
      </c>
      <c r="ES40" s="17">
        <v>18</v>
      </c>
      <c r="ET40" s="17">
        <v>247</v>
      </c>
      <c r="EU40" s="17">
        <v>11.9</v>
      </c>
      <c r="EV40" s="17">
        <v>138.4</v>
      </c>
      <c r="EW40" s="17">
        <v>0.6</v>
      </c>
      <c r="EX40" s="17">
        <v>132.31702999999999</v>
      </c>
      <c r="EY40" s="17">
        <v>147.71361999999999</v>
      </c>
      <c r="EZ40" s="17">
        <v>99.4</v>
      </c>
      <c r="FA40" s="17">
        <v>12.4</v>
      </c>
      <c r="FB40" s="17">
        <v>7.4</v>
      </c>
      <c r="FC40" s="17">
        <v>20</v>
      </c>
      <c r="FD40" s="17">
        <v>8.9</v>
      </c>
      <c r="FE40" s="17">
        <v>29.5</v>
      </c>
      <c r="FF40" s="17">
        <v>29</v>
      </c>
      <c r="FG40" s="17">
        <v>15.2</v>
      </c>
      <c r="FH40" s="17">
        <v>17.2</v>
      </c>
      <c r="FI40" s="17">
        <v>8.1</v>
      </c>
      <c r="FJ40" s="17">
        <v>11.04</v>
      </c>
      <c r="FK40" s="17">
        <v>7305.4706500000002</v>
      </c>
      <c r="FL40" s="15"/>
      <c r="FM40" s="17">
        <v>18.304189999999998</v>
      </c>
      <c r="FN40" s="17">
        <v>0</v>
      </c>
      <c r="FO40" s="17">
        <v>6.0439999999999996</v>
      </c>
      <c r="FP40" s="17">
        <v>5.4</v>
      </c>
      <c r="FQ40" s="17">
        <v>26.496880000000001</v>
      </c>
      <c r="FR40" s="17">
        <v>9.43933</v>
      </c>
      <c r="FS40" s="17">
        <v>3.8</v>
      </c>
      <c r="FT40" s="17">
        <v>7.5</v>
      </c>
      <c r="FU40" s="17">
        <v>76.984399999999994</v>
      </c>
    </row>
    <row r="41" spans="1:177" ht="24" customHeight="1" x14ac:dyDescent="0.3">
      <c r="A41" s="16" t="s">
        <v>47</v>
      </c>
      <c r="B41" s="16" t="s">
        <v>801</v>
      </c>
      <c r="C41" s="17">
        <v>104</v>
      </c>
      <c r="D41" s="17">
        <v>625.4</v>
      </c>
      <c r="E41" s="17">
        <v>215.2</v>
      </c>
      <c r="F41" s="17"/>
      <c r="G41" s="17"/>
      <c r="H41" s="17">
        <v>11.3</v>
      </c>
      <c r="I41" s="17">
        <v>66.099999999999994</v>
      </c>
      <c r="J41" s="17"/>
      <c r="K41" s="17"/>
      <c r="L41" s="17">
        <v>134.6</v>
      </c>
      <c r="M41" s="17">
        <v>135</v>
      </c>
      <c r="N41" s="17">
        <v>134.4</v>
      </c>
      <c r="O41" s="17">
        <v>224.4</v>
      </c>
      <c r="P41" s="17">
        <v>213.2</v>
      </c>
      <c r="Q41" s="17">
        <v>109.8</v>
      </c>
      <c r="R41" s="17">
        <v>296.2</v>
      </c>
      <c r="S41" s="17">
        <v>2.8</v>
      </c>
      <c r="T41" s="17"/>
      <c r="U41" s="17"/>
      <c r="V41" s="17"/>
      <c r="W41" s="17"/>
      <c r="X41" s="17">
        <v>112.8</v>
      </c>
      <c r="Y41" s="17">
        <v>6.9</v>
      </c>
      <c r="Z41" s="17">
        <v>4.8</v>
      </c>
      <c r="AA41" s="17"/>
      <c r="AB41" s="17">
        <v>7</v>
      </c>
      <c r="AC41" s="17">
        <v>12.5</v>
      </c>
      <c r="AD41" s="17">
        <v>59</v>
      </c>
      <c r="AE41" s="17"/>
      <c r="AF41" s="17"/>
      <c r="AG41" s="17"/>
      <c r="AH41" s="17"/>
      <c r="AI41" s="17">
        <v>74.400000000000006</v>
      </c>
      <c r="AJ41" s="17">
        <v>95.9</v>
      </c>
      <c r="AK41" s="17"/>
      <c r="AL41" s="17"/>
      <c r="AM41" s="17"/>
      <c r="AN41" s="17">
        <v>0</v>
      </c>
      <c r="AO41" s="17">
        <v>0</v>
      </c>
      <c r="AP41" s="17">
        <v>28</v>
      </c>
      <c r="AQ41" s="17">
        <v>57.2</v>
      </c>
      <c r="AR41" s="17">
        <v>17</v>
      </c>
      <c r="AS41" s="17">
        <v>18</v>
      </c>
      <c r="AT41" s="17">
        <v>9.4</v>
      </c>
      <c r="AU41" s="17">
        <v>56.9</v>
      </c>
      <c r="AV41" s="17">
        <v>118</v>
      </c>
      <c r="AW41" s="17">
        <v>118</v>
      </c>
      <c r="AX41" s="17">
        <v>152.30000000000001</v>
      </c>
      <c r="AY41" s="17">
        <v>82.4</v>
      </c>
      <c r="AZ41" s="17">
        <v>7.5</v>
      </c>
      <c r="BA41" s="17">
        <v>8.8000000000000007</v>
      </c>
      <c r="BB41" s="17">
        <v>17.2</v>
      </c>
      <c r="BC41" s="17"/>
      <c r="BD41" s="17">
        <v>2</v>
      </c>
      <c r="BE41" s="17">
        <v>14.9</v>
      </c>
      <c r="BF41" s="17">
        <v>83.4</v>
      </c>
      <c r="BG41" s="17"/>
      <c r="BH41" s="17"/>
      <c r="BI41" s="17">
        <v>40.6</v>
      </c>
      <c r="BJ41" s="17"/>
      <c r="BK41" s="17"/>
      <c r="BL41" s="17">
        <v>46.2</v>
      </c>
      <c r="BM41" s="17"/>
      <c r="BN41" s="17"/>
      <c r="BO41" s="17"/>
      <c r="BP41" s="17">
        <v>69</v>
      </c>
      <c r="BQ41" s="17">
        <v>175.5</v>
      </c>
      <c r="BR41" s="17">
        <v>173.3</v>
      </c>
      <c r="BS41" s="17">
        <v>206.9</v>
      </c>
      <c r="BT41" s="17">
        <v>266.8</v>
      </c>
      <c r="BU41" s="17">
        <v>39.9</v>
      </c>
      <c r="BV41" s="17">
        <v>27</v>
      </c>
      <c r="BW41" s="17"/>
      <c r="BX41" s="17"/>
      <c r="BY41" s="17"/>
      <c r="BZ41" s="17"/>
      <c r="CA41" s="17"/>
      <c r="CB41" s="17"/>
      <c r="CC41" s="17">
        <v>0.6</v>
      </c>
      <c r="CD41" s="17">
        <v>152.80000000000001</v>
      </c>
      <c r="CE41" s="17">
        <v>78.8</v>
      </c>
      <c r="CF41" s="17">
        <v>61.1</v>
      </c>
      <c r="CG41" s="17">
        <v>67.3</v>
      </c>
      <c r="CH41" s="17">
        <v>29.3</v>
      </c>
      <c r="CI41" s="17"/>
      <c r="CJ41" s="17"/>
      <c r="CK41" s="17"/>
      <c r="CL41" s="17">
        <v>144.1</v>
      </c>
      <c r="CM41" s="17">
        <v>146.6</v>
      </c>
      <c r="CN41" s="17">
        <v>148.19999999999999</v>
      </c>
      <c r="CO41" s="17"/>
      <c r="CP41" s="17"/>
      <c r="CQ41" s="17"/>
      <c r="CR41" s="17"/>
      <c r="CS41" s="17"/>
      <c r="CT41" s="17">
        <v>0</v>
      </c>
      <c r="CU41" s="17">
        <v>0</v>
      </c>
      <c r="CV41" s="17">
        <v>0.8</v>
      </c>
      <c r="CW41" s="17">
        <v>108.3</v>
      </c>
      <c r="CX41" s="17">
        <v>75.7</v>
      </c>
      <c r="CY41" s="17">
        <v>15.5</v>
      </c>
      <c r="CZ41" s="17">
        <v>0.3</v>
      </c>
      <c r="DA41" s="17">
        <v>4.2</v>
      </c>
      <c r="DB41" s="17">
        <v>4.9000000000000004</v>
      </c>
      <c r="DC41" s="17">
        <v>10</v>
      </c>
      <c r="DD41" s="17">
        <v>1.1000000000000001</v>
      </c>
      <c r="DE41" s="17">
        <v>125.3</v>
      </c>
      <c r="DF41" s="17">
        <v>0.3</v>
      </c>
      <c r="DG41" s="17">
        <v>1</v>
      </c>
      <c r="DH41" s="17">
        <v>4.4000000000000004</v>
      </c>
      <c r="DI41" s="17">
        <v>14.6</v>
      </c>
      <c r="DJ41" s="17">
        <v>4</v>
      </c>
      <c r="DK41" s="17">
        <v>3.1</v>
      </c>
      <c r="DL41" s="17">
        <v>3.4</v>
      </c>
      <c r="DM41" s="17">
        <v>18.2</v>
      </c>
      <c r="DN41" s="17">
        <v>14</v>
      </c>
      <c r="DO41" s="17">
        <v>16.7</v>
      </c>
      <c r="DP41" s="17">
        <v>29.8</v>
      </c>
      <c r="DQ41" s="17">
        <v>86.9</v>
      </c>
      <c r="DR41" s="17">
        <v>2.7</v>
      </c>
      <c r="DS41" s="17">
        <v>2.4</v>
      </c>
      <c r="DT41" s="17">
        <v>2.4</v>
      </c>
      <c r="DU41" s="17">
        <v>2.5</v>
      </c>
      <c r="DV41" s="17">
        <v>10.3</v>
      </c>
      <c r="DW41" s="17">
        <v>1.8</v>
      </c>
      <c r="DX41" s="17">
        <v>10</v>
      </c>
      <c r="DY41" s="17">
        <v>0.1</v>
      </c>
      <c r="DZ41" s="17"/>
      <c r="EA41" s="17">
        <v>5.4</v>
      </c>
      <c r="EB41" s="17">
        <v>1.8</v>
      </c>
      <c r="EC41" s="17">
        <v>3.7</v>
      </c>
      <c r="ED41" s="17">
        <v>5.3</v>
      </c>
      <c r="EE41" s="17">
        <v>10</v>
      </c>
      <c r="EF41" s="17">
        <v>7.9</v>
      </c>
      <c r="EG41" s="17">
        <v>79.3</v>
      </c>
      <c r="EH41" s="17">
        <v>32</v>
      </c>
      <c r="EI41" s="17">
        <v>106.1</v>
      </c>
      <c r="EJ41" s="17">
        <v>112.4</v>
      </c>
      <c r="EK41" s="17">
        <v>20.100000000000001</v>
      </c>
      <c r="EL41" s="17">
        <v>15.6</v>
      </c>
      <c r="EM41" s="17">
        <v>8.8000000000000007</v>
      </c>
      <c r="EN41" s="17">
        <v>2.7</v>
      </c>
      <c r="EO41" s="17">
        <v>7.8</v>
      </c>
      <c r="EP41" s="17">
        <v>4</v>
      </c>
      <c r="EQ41" s="17">
        <v>4.5999999999999996</v>
      </c>
      <c r="ER41" s="17">
        <v>4.8</v>
      </c>
      <c r="ES41" s="17">
        <v>17.7</v>
      </c>
      <c r="ET41" s="17">
        <v>236.1</v>
      </c>
      <c r="EU41" s="17">
        <v>10</v>
      </c>
      <c r="EV41" s="17">
        <v>132.6</v>
      </c>
      <c r="EW41" s="17">
        <v>0.6</v>
      </c>
      <c r="EX41" s="17">
        <v>129.37296000000001</v>
      </c>
      <c r="EY41" s="17">
        <v>155.31104999999999</v>
      </c>
      <c r="EZ41" s="17">
        <v>94.9</v>
      </c>
      <c r="FA41" s="17">
        <v>10.199999999999999</v>
      </c>
      <c r="FB41" s="17">
        <v>7.5</v>
      </c>
      <c r="FC41" s="17">
        <v>19.899999999999999</v>
      </c>
      <c r="FD41" s="17">
        <v>9.1999999999999993</v>
      </c>
      <c r="FE41" s="17">
        <v>29</v>
      </c>
      <c r="FF41" s="17">
        <v>28.9</v>
      </c>
      <c r="FG41" s="17">
        <v>14.7</v>
      </c>
      <c r="FH41" s="17">
        <v>17.2</v>
      </c>
      <c r="FI41" s="17">
        <v>8.1999999999999993</v>
      </c>
      <c r="FJ41" s="17">
        <v>11.07</v>
      </c>
      <c r="FK41" s="17">
        <v>7250.1540100000002</v>
      </c>
      <c r="FL41" s="15"/>
      <c r="FM41" s="17">
        <v>18.35406</v>
      </c>
      <c r="FN41" s="17">
        <v>0</v>
      </c>
      <c r="FO41" s="17">
        <v>6.0439999999999996</v>
      </c>
      <c r="FP41" s="17">
        <v>5.4</v>
      </c>
      <c r="FQ41" s="17">
        <v>26.59047</v>
      </c>
      <c r="FR41" s="17">
        <v>9.43919</v>
      </c>
      <c r="FS41" s="17">
        <v>4</v>
      </c>
      <c r="FT41" s="17">
        <v>7.5</v>
      </c>
      <c r="FU41" s="17">
        <v>77.327719999999999</v>
      </c>
    </row>
    <row r="42" spans="1:177" ht="24" customHeight="1" x14ac:dyDescent="0.3">
      <c r="A42" s="18" t="s">
        <v>47</v>
      </c>
      <c r="B42" s="18" t="s">
        <v>802</v>
      </c>
      <c r="C42" s="19">
        <v>97.6</v>
      </c>
      <c r="D42" s="19">
        <v>638.9</v>
      </c>
      <c r="E42" s="19">
        <v>217.3</v>
      </c>
      <c r="F42" s="19"/>
      <c r="G42" s="19"/>
      <c r="H42" s="19">
        <v>12.1</v>
      </c>
      <c r="I42" s="19">
        <v>72.400000000000006</v>
      </c>
      <c r="J42" s="19"/>
      <c r="K42" s="19"/>
      <c r="L42" s="19">
        <v>151.80000000000001</v>
      </c>
      <c r="M42" s="19">
        <v>152.30000000000001</v>
      </c>
      <c r="N42" s="19">
        <v>152.4</v>
      </c>
      <c r="O42" s="19">
        <v>245.2</v>
      </c>
      <c r="P42" s="19">
        <v>213.5</v>
      </c>
      <c r="Q42" s="19">
        <v>110.2</v>
      </c>
      <c r="R42" s="19">
        <v>270.39999999999998</v>
      </c>
      <c r="S42" s="19">
        <v>3.1</v>
      </c>
      <c r="T42" s="19"/>
      <c r="U42" s="19"/>
      <c r="V42" s="19"/>
      <c r="W42" s="19"/>
      <c r="X42" s="19">
        <v>117.9</v>
      </c>
      <c r="Y42" s="19">
        <v>8</v>
      </c>
      <c r="Z42" s="19">
        <v>5.0999999999999996</v>
      </c>
      <c r="AA42" s="19"/>
      <c r="AB42" s="19">
        <v>7</v>
      </c>
      <c r="AC42" s="19">
        <v>12.6</v>
      </c>
      <c r="AD42" s="19">
        <v>60.7</v>
      </c>
      <c r="AE42" s="19"/>
      <c r="AF42" s="19"/>
      <c r="AG42" s="19"/>
      <c r="AH42" s="19"/>
      <c r="AI42" s="19">
        <v>77.7</v>
      </c>
      <c r="AJ42" s="19">
        <v>63.4</v>
      </c>
      <c r="AK42" s="19"/>
      <c r="AL42" s="19"/>
      <c r="AM42" s="19"/>
      <c r="AN42" s="19">
        <v>0</v>
      </c>
      <c r="AO42" s="19">
        <v>0</v>
      </c>
      <c r="AP42" s="19">
        <v>28</v>
      </c>
      <c r="AQ42" s="19">
        <v>71</v>
      </c>
      <c r="AR42" s="19">
        <v>19.8</v>
      </c>
      <c r="AS42" s="19">
        <v>18.2</v>
      </c>
      <c r="AT42" s="19">
        <v>9.4</v>
      </c>
      <c r="AU42" s="19">
        <v>57.2</v>
      </c>
      <c r="AV42" s="19">
        <v>125.8</v>
      </c>
      <c r="AW42" s="19">
        <v>126</v>
      </c>
      <c r="AX42" s="19">
        <v>152.6</v>
      </c>
      <c r="AY42" s="19">
        <v>86.9</v>
      </c>
      <c r="AZ42" s="19">
        <v>7.5</v>
      </c>
      <c r="BA42" s="19">
        <v>8.8000000000000007</v>
      </c>
      <c r="BB42" s="19">
        <v>22</v>
      </c>
      <c r="BC42" s="19"/>
      <c r="BD42" s="19">
        <v>2</v>
      </c>
      <c r="BE42" s="19">
        <v>15.3</v>
      </c>
      <c r="BF42" s="19">
        <v>71.099999999999994</v>
      </c>
      <c r="BG42" s="19"/>
      <c r="BH42" s="19"/>
      <c r="BI42" s="19">
        <v>42.2</v>
      </c>
      <c r="BJ42" s="19"/>
      <c r="BK42" s="19"/>
      <c r="BL42" s="19">
        <v>46.3</v>
      </c>
      <c r="BM42" s="19"/>
      <c r="BN42" s="19"/>
      <c r="BO42" s="19"/>
      <c r="BP42" s="19">
        <v>71.2</v>
      </c>
      <c r="BQ42" s="19">
        <v>175</v>
      </c>
      <c r="BR42" s="19">
        <v>172.6</v>
      </c>
      <c r="BS42" s="19">
        <v>207</v>
      </c>
      <c r="BT42" s="19">
        <v>268.60000000000002</v>
      </c>
      <c r="BU42" s="19">
        <v>39.5</v>
      </c>
      <c r="BV42" s="19">
        <v>26.9</v>
      </c>
      <c r="BW42" s="19"/>
      <c r="BX42" s="19"/>
      <c r="BY42" s="19"/>
      <c r="BZ42" s="19"/>
      <c r="CA42" s="19"/>
      <c r="CB42" s="19"/>
      <c r="CC42" s="19">
        <v>0.6</v>
      </c>
      <c r="CD42" s="19">
        <v>126.9</v>
      </c>
      <c r="CE42" s="19">
        <v>81</v>
      </c>
      <c r="CF42" s="19">
        <v>64.099999999999994</v>
      </c>
      <c r="CG42" s="19">
        <v>71</v>
      </c>
      <c r="CH42" s="19">
        <v>30.4</v>
      </c>
      <c r="CI42" s="19"/>
      <c r="CJ42" s="19"/>
      <c r="CK42" s="19"/>
      <c r="CL42" s="19">
        <v>144.6</v>
      </c>
      <c r="CM42" s="19">
        <v>147.19999999999999</v>
      </c>
      <c r="CN42" s="19">
        <v>148.9</v>
      </c>
      <c r="CO42" s="19"/>
      <c r="CP42" s="19"/>
      <c r="CQ42" s="19"/>
      <c r="CR42" s="19"/>
      <c r="CS42" s="19"/>
      <c r="CT42" s="19">
        <v>0</v>
      </c>
      <c r="CU42" s="19">
        <v>0</v>
      </c>
      <c r="CV42" s="19">
        <v>0.6</v>
      </c>
      <c r="CW42" s="19">
        <v>112.9</v>
      </c>
      <c r="CX42" s="19">
        <v>68.400000000000006</v>
      </c>
      <c r="CY42" s="19">
        <v>15</v>
      </c>
      <c r="CZ42" s="19">
        <v>0.2</v>
      </c>
      <c r="DA42" s="19">
        <v>4.2</v>
      </c>
      <c r="DB42" s="19">
        <v>5.3</v>
      </c>
      <c r="DC42" s="19">
        <v>10</v>
      </c>
      <c r="DD42" s="19">
        <v>1.1000000000000001</v>
      </c>
      <c r="DE42" s="19">
        <v>116.9</v>
      </c>
      <c r="DF42" s="19">
        <v>0.3</v>
      </c>
      <c r="DG42" s="19">
        <v>1</v>
      </c>
      <c r="DH42" s="19">
        <v>4.5999999999999996</v>
      </c>
      <c r="DI42" s="19">
        <v>15.5</v>
      </c>
      <c r="DJ42" s="19">
        <v>3.9</v>
      </c>
      <c r="DK42" s="19">
        <v>3.1</v>
      </c>
      <c r="DL42" s="19">
        <v>3.4</v>
      </c>
      <c r="DM42" s="19">
        <v>18.2</v>
      </c>
      <c r="DN42" s="19">
        <v>12.5</v>
      </c>
      <c r="DO42" s="19">
        <v>15</v>
      </c>
      <c r="DP42" s="19">
        <v>29.4</v>
      </c>
      <c r="DQ42" s="19">
        <v>83.9</v>
      </c>
      <c r="DR42" s="19">
        <v>2.7</v>
      </c>
      <c r="DS42" s="19">
        <v>2.4</v>
      </c>
      <c r="DT42" s="19">
        <v>2.4</v>
      </c>
      <c r="DU42" s="19">
        <v>2.6</v>
      </c>
      <c r="DV42" s="19">
        <v>2.8</v>
      </c>
      <c r="DW42" s="19">
        <v>1.8</v>
      </c>
      <c r="DX42" s="19">
        <v>10.1</v>
      </c>
      <c r="DY42" s="19">
        <v>0</v>
      </c>
      <c r="DZ42" s="19"/>
      <c r="EA42" s="19">
        <v>5.4</v>
      </c>
      <c r="EB42" s="19">
        <v>1.8</v>
      </c>
      <c r="EC42" s="19">
        <v>4.2</v>
      </c>
      <c r="ED42" s="19">
        <v>5.6</v>
      </c>
      <c r="EE42" s="19">
        <v>10</v>
      </c>
      <c r="EF42" s="19">
        <v>10.7</v>
      </c>
      <c r="EG42" s="19">
        <v>76.099999999999994</v>
      </c>
      <c r="EH42" s="19">
        <v>28.8</v>
      </c>
      <c r="EI42" s="19">
        <v>99.3</v>
      </c>
      <c r="EJ42" s="19">
        <v>114</v>
      </c>
      <c r="EK42" s="19">
        <v>19.2</v>
      </c>
      <c r="EL42" s="19">
        <v>14.6</v>
      </c>
      <c r="EM42" s="19">
        <v>8.4</v>
      </c>
      <c r="EN42" s="19">
        <v>2.8</v>
      </c>
      <c r="EO42" s="19">
        <v>7.8</v>
      </c>
      <c r="EP42" s="19">
        <v>4</v>
      </c>
      <c r="EQ42" s="19">
        <v>4.5999999999999996</v>
      </c>
      <c r="ER42" s="19">
        <v>4.8</v>
      </c>
      <c r="ES42" s="19">
        <v>16.8</v>
      </c>
      <c r="ET42" s="19">
        <v>219.2</v>
      </c>
      <c r="EU42" s="19">
        <v>7</v>
      </c>
      <c r="EV42" s="19">
        <v>118.3</v>
      </c>
      <c r="EW42" s="19">
        <v>0.6</v>
      </c>
      <c r="EX42" s="19">
        <v>132.53595000000001</v>
      </c>
      <c r="EY42" s="19">
        <v>162.44597999999999</v>
      </c>
      <c r="EZ42" s="19">
        <v>88</v>
      </c>
      <c r="FA42" s="19">
        <v>7.8</v>
      </c>
      <c r="FB42" s="19">
        <v>7.4</v>
      </c>
      <c r="FC42" s="19">
        <v>19.399999999999999</v>
      </c>
      <c r="FD42" s="19">
        <v>8.9</v>
      </c>
      <c r="FE42" s="19">
        <v>28.5</v>
      </c>
      <c r="FF42" s="19">
        <v>28.9</v>
      </c>
      <c r="FG42" s="19">
        <v>15</v>
      </c>
      <c r="FH42" s="19">
        <v>17.2</v>
      </c>
      <c r="FI42" s="19">
        <v>8.1999999999999993</v>
      </c>
      <c r="FJ42" s="19">
        <v>11.01</v>
      </c>
      <c r="FK42" s="19">
        <v>7244.69193</v>
      </c>
      <c r="FL42" s="15"/>
      <c r="FM42" s="19">
        <v>18.463290000000001</v>
      </c>
      <c r="FN42" s="19">
        <v>0</v>
      </c>
      <c r="FO42" s="19">
        <v>6.0460000000000003</v>
      </c>
      <c r="FP42" s="19">
        <v>5.4</v>
      </c>
      <c r="FQ42" s="19">
        <v>26.602599999999999</v>
      </c>
      <c r="FR42" s="19">
        <v>9.4381599999999999</v>
      </c>
      <c r="FS42" s="19">
        <v>4</v>
      </c>
      <c r="FT42" s="19">
        <v>7.5</v>
      </c>
      <c r="FU42" s="19">
        <v>77.450050000000005</v>
      </c>
    </row>
    <row r="43" spans="1:177" ht="24" customHeight="1" x14ac:dyDescent="0.3">
      <c r="A43" s="13" t="s">
        <v>47</v>
      </c>
      <c r="B43" s="13" t="s">
        <v>803</v>
      </c>
      <c r="C43" s="14">
        <v>145.30000000000001</v>
      </c>
      <c r="D43" s="14">
        <v>633.20000000000005</v>
      </c>
      <c r="E43" s="14">
        <v>217</v>
      </c>
      <c r="F43" s="14"/>
      <c r="G43" s="14"/>
      <c r="H43" s="14">
        <v>11.9</v>
      </c>
      <c r="I43" s="14">
        <v>64.099999999999994</v>
      </c>
      <c r="J43" s="14"/>
      <c r="K43" s="14"/>
      <c r="L43" s="14">
        <v>186.6</v>
      </c>
      <c r="M43" s="14">
        <v>206.7</v>
      </c>
      <c r="N43" s="14">
        <v>210.6</v>
      </c>
      <c r="O43" s="14">
        <v>279.8</v>
      </c>
      <c r="P43" s="14">
        <v>213.2</v>
      </c>
      <c r="Q43" s="14">
        <v>110.6</v>
      </c>
      <c r="R43" s="14">
        <v>286.5</v>
      </c>
      <c r="S43" s="14">
        <v>3</v>
      </c>
      <c r="T43" s="14"/>
      <c r="U43" s="14"/>
      <c r="V43" s="14"/>
      <c r="W43" s="14"/>
      <c r="X43" s="14">
        <v>114.1</v>
      </c>
      <c r="Y43" s="14">
        <v>7.3</v>
      </c>
      <c r="Z43" s="14">
        <v>4.9000000000000004</v>
      </c>
      <c r="AA43" s="14"/>
      <c r="AB43" s="14">
        <v>6.9</v>
      </c>
      <c r="AC43" s="14">
        <v>12.6</v>
      </c>
      <c r="AD43" s="14">
        <v>60.7</v>
      </c>
      <c r="AE43" s="14"/>
      <c r="AF43" s="14"/>
      <c r="AG43" s="14"/>
      <c r="AH43" s="14"/>
      <c r="AI43" s="14">
        <v>75.900000000000006</v>
      </c>
      <c r="AJ43" s="14">
        <v>36.200000000000003</v>
      </c>
      <c r="AK43" s="14"/>
      <c r="AL43" s="14"/>
      <c r="AM43" s="14"/>
      <c r="AN43" s="14">
        <v>0</v>
      </c>
      <c r="AO43" s="14">
        <v>0</v>
      </c>
      <c r="AP43" s="14">
        <v>27</v>
      </c>
      <c r="AQ43" s="14">
        <v>73.8</v>
      </c>
      <c r="AR43" s="14">
        <v>17.5</v>
      </c>
      <c r="AS43" s="14">
        <v>18.2</v>
      </c>
      <c r="AT43" s="14">
        <v>9.6</v>
      </c>
      <c r="AU43" s="14">
        <v>56.4</v>
      </c>
      <c r="AV43" s="14">
        <v>138.69999999999999</v>
      </c>
      <c r="AW43" s="14">
        <v>138.80000000000001</v>
      </c>
      <c r="AX43" s="14">
        <v>156.9</v>
      </c>
      <c r="AY43" s="14">
        <v>84.3</v>
      </c>
      <c r="AZ43" s="14">
        <v>7.6</v>
      </c>
      <c r="BA43" s="14">
        <v>8.9</v>
      </c>
      <c r="BB43" s="14">
        <v>29.3</v>
      </c>
      <c r="BC43" s="14"/>
      <c r="BD43" s="14">
        <v>2</v>
      </c>
      <c r="BE43" s="14">
        <v>14.6</v>
      </c>
      <c r="BF43" s="14">
        <v>84.2</v>
      </c>
      <c r="BG43" s="14"/>
      <c r="BH43" s="14"/>
      <c r="BI43" s="14">
        <v>41.2</v>
      </c>
      <c r="BJ43" s="14"/>
      <c r="BK43" s="14"/>
      <c r="BL43" s="14">
        <v>46.6</v>
      </c>
      <c r="BM43" s="14"/>
      <c r="BN43" s="14"/>
      <c r="BO43" s="14"/>
      <c r="BP43" s="14">
        <v>70.400000000000006</v>
      </c>
      <c r="BQ43" s="14">
        <v>176.2</v>
      </c>
      <c r="BR43" s="14">
        <v>174.6</v>
      </c>
      <c r="BS43" s="14">
        <v>209</v>
      </c>
      <c r="BT43" s="14">
        <v>271.10000000000002</v>
      </c>
      <c r="BU43" s="14">
        <v>40</v>
      </c>
      <c r="BV43" s="14">
        <v>27.1</v>
      </c>
      <c r="BW43" s="14"/>
      <c r="BX43" s="14"/>
      <c r="BY43" s="14"/>
      <c r="BZ43" s="14"/>
      <c r="CA43" s="14"/>
      <c r="CB43" s="14"/>
      <c r="CC43" s="14">
        <v>0.5</v>
      </c>
      <c r="CD43" s="14">
        <v>158.19999999999999</v>
      </c>
      <c r="CE43" s="14">
        <v>81.900000000000006</v>
      </c>
      <c r="CF43" s="14">
        <v>62.6</v>
      </c>
      <c r="CG43" s="14">
        <v>70.7</v>
      </c>
      <c r="CH43" s="14">
        <v>29.7</v>
      </c>
      <c r="CI43" s="14"/>
      <c r="CJ43" s="14"/>
      <c r="CK43" s="14"/>
      <c r="CL43" s="14">
        <v>145.6</v>
      </c>
      <c r="CM43" s="14">
        <v>147.69999999999999</v>
      </c>
      <c r="CN43" s="14">
        <v>149.4</v>
      </c>
      <c r="CO43" s="14"/>
      <c r="CP43" s="14"/>
      <c r="CQ43" s="14"/>
      <c r="CR43" s="14"/>
      <c r="CS43" s="14"/>
      <c r="CT43" s="14">
        <v>0</v>
      </c>
      <c r="CU43" s="14">
        <v>0</v>
      </c>
      <c r="CV43" s="14">
        <v>0.4</v>
      </c>
      <c r="CW43" s="14">
        <v>111.8</v>
      </c>
      <c r="CX43" s="14">
        <v>44.5</v>
      </c>
      <c r="CY43" s="14">
        <v>13.6</v>
      </c>
      <c r="CZ43" s="14">
        <v>0.2</v>
      </c>
      <c r="DA43" s="14">
        <v>4.2</v>
      </c>
      <c r="DB43" s="14">
        <v>5</v>
      </c>
      <c r="DC43" s="14">
        <v>9.9</v>
      </c>
      <c r="DD43" s="14">
        <v>1.1000000000000001</v>
      </c>
      <c r="DE43" s="14">
        <v>44.9</v>
      </c>
      <c r="DF43" s="14">
        <v>0.3</v>
      </c>
      <c r="DG43" s="14">
        <v>1</v>
      </c>
      <c r="DH43" s="14">
        <v>4.5</v>
      </c>
      <c r="DI43" s="14">
        <v>14.9</v>
      </c>
      <c r="DJ43" s="14">
        <v>3.8</v>
      </c>
      <c r="DK43" s="14">
        <v>3.1</v>
      </c>
      <c r="DL43" s="14">
        <v>3.5</v>
      </c>
      <c r="DM43" s="14">
        <v>18</v>
      </c>
      <c r="DN43" s="14">
        <v>8.1</v>
      </c>
      <c r="DO43" s="14">
        <v>9.5</v>
      </c>
      <c r="DP43" s="14">
        <v>29.6</v>
      </c>
      <c r="DQ43" s="14">
        <v>85.2</v>
      </c>
      <c r="DR43" s="14">
        <v>2.7</v>
      </c>
      <c r="DS43" s="14">
        <v>2.4</v>
      </c>
      <c r="DT43" s="14">
        <v>2.4</v>
      </c>
      <c r="DU43" s="14">
        <v>2.6</v>
      </c>
      <c r="DV43" s="14">
        <v>1</v>
      </c>
      <c r="DW43" s="14">
        <v>1.8</v>
      </c>
      <c r="DX43" s="14">
        <v>10.1</v>
      </c>
      <c r="DY43" s="14">
        <v>0</v>
      </c>
      <c r="DZ43" s="14"/>
      <c r="EA43" s="14">
        <v>5.4</v>
      </c>
      <c r="EB43" s="14">
        <v>1.8</v>
      </c>
      <c r="EC43" s="14">
        <v>3.9</v>
      </c>
      <c r="ED43" s="14">
        <v>5.4</v>
      </c>
      <c r="EE43" s="14">
        <v>10</v>
      </c>
      <c r="EF43" s="14">
        <v>10.199999999999999</v>
      </c>
      <c r="EG43" s="14">
        <v>69.900000000000006</v>
      </c>
      <c r="EH43" s="14">
        <v>18.399999999999999</v>
      </c>
      <c r="EI43" s="14">
        <v>105.2</v>
      </c>
      <c r="EJ43" s="14">
        <v>114</v>
      </c>
      <c r="EK43" s="14">
        <v>20.6</v>
      </c>
      <c r="EL43" s="14">
        <v>14.7</v>
      </c>
      <c r="EM43" s="14">
        <v>8.4</v>
      </c>
      <c r="EN43" s="14">
        <v>2.8</v>
      </c>
      <c r="EO43" s="14">
        <v>7.9</v>
      </c>
      <c r="EP43" s="14">
        <v>4</v>
      </c>
      <c r="EQ43" s="14">
        <v>4.5999999999999996</v>
      </c>
      <c r="ER43" s="14">
        <v>4.5999999999999996</v>
      </c>
      <c r="ES43" s="14">
        <v>15.7</v>
      </c>
      <c r="ET43" s="14">
        <v>42.7</v>
      </c>
      <c r="EU43" s="14">
        <v>4.3</v>
      </c>
      <c r="EV43" s="14">
        <v>73.7</v>
      </c>
      <c r="EW43" s="14">
        <v>0.6</v>
      </c>
      <c r="EX43" s="14">
        <v>132.48108999999999</v>
      </c>
      <c r="EY43" s="14">
        <v>155.7927</v>
      </c>
      <c r="EZ43" s="14">
        <v>65.099999999999994</v>
      </c>
      <c r="FA43" s="14">
        <v>5.2</v>
      </c>
      <c r="FB43" s="14">
        <v>7.4</v>
      </c>
      <c r="FC43" s="14">
        <v>19.399999999999999</v>
      </c>
      <c r="FD43" s="14">
        <v>9.3000000000000007</v>
      </c>
      <c r="FE43" s="14">
        <v>28.6</v>
      </c>
      <c r="FF43" s="14">
        <v>29</v>
      </c>
      <c r="FG43" s="14">
        <v>14.5</v>
      </c>
      <c r="FH43" s="14">
        <v>17.2</v>
      </c>
      <c r="FI43" s="14">
        <v>8.6</v>
      </c>
      <c r="FJ43" s="14">
        <v>11.03</v>
      </c>
      <c r="FK43" s="14">
        <v>7149.9037900000003</v>
      </c>
      <c r="FL43" s="15"/>
      <c r="FM43" s="14">
        <v>18.555910000000001</v>
      </c>
      <c r="FN43" s="14">
        <v>0</v>
      </c>
      <c r="FO43" s="14">
        <v>6.0460000000000003</v>
      </c>
      <c r="FP43" s="14">
        <v>5.4</v>
      </c>
      <c r="FQ43" s="14">
        <v>26.56606</v>
      </c>
      <c r="FR43" s="14">
        <v>9.4372500000000006</v>
      </c>
      <c r="FS43" s="14">
        <v>4</v>
      </c>
      <c r="FT43" s="14">
        <v>7.8</v>
      </c>
      <c r="FU43" s="14">
        <v>77.805220000000006</v>
      </c>
    </row>
    <row r="44" spans="1:177" ht="24" customHeight="1" x14ac:dyDescent="0.3">
      <c r="A44" s="16" t="s">
        <v>47</v>
      </c>
      <c r="B44" s="16" t="s">
        <v>804</v>
      </c>
      <c r="C44" s="17">
        <v>100.9</v>
      </c>
      <c r="D44" s="17">
        <v>632.70000000000005</v>
      </c>
      <c r="E44" s="17">
        <v>216.3</v>
      </c>
      <c r="F44" s="17"/>
      <c r="G44" s="17"/>
      <c r="H44" s="17">
        <v>12.3</v>
      </c>
      <c r="I44" s="17">
        <v>64.2</v>
      </c>
      <c r="J44" s="17"/>
      <c r="K44" s="17"/>
      <c r="L44" s="17">
        <v>186.8</v>
      </c>
      <c r="M44" s="17">
        <v>201.5</v>
      </c>
      <c r="N44" s="17">
        <v>204.3</v>
      </c>
      <c r="O44" s="17">
        <v>283</v>
      </c>
      <c r="P44" s="17">
        <v>212.2</v>
      </c>
      <c r="Q44" s="17">
        <v>111</v>
      </c>
      <c r="R44" s="17">
        <v>296</v>
      </c>
      <c r="S44" s="17">
        <v>3.1</v>
      </c>
      <c r="T44" s="17"/>
      <c r="U44" s="17"/>
      <c r="V44" s="17"/>
      <c r="W44" s="17"/>
      <c r="X44" s="17">
        <v>115.9</v>
      </c>
      <c r="Y44" s="17">
        <v>7.6</v>
      </c>
      <c r="Z44" s="17">
        <v>5</v>
      </c>
      <c r="AA44" s="17"/>
      <c r="AB44" s="17">
        <v>7</v>
      </c>
      <c r="AC44" s="17">
        <v>12.6</v>
      </c>
      <c r="AD44" s="17">
        <v>60.7</v>
      </c>
      <c r="AE44" s="17"/>
      <c r="AF44" s="17"/>
      <c r="AG44" s="17"/>
      <c r="AH44" s="17"/>
      <c r="AI44" s="17">
        <v>76.599999999999994</v>
      </c>
      <c r="AJ44" s="17">
        <v>24.8</v>
      </c>
      <c r="AK44" s="17"/>
      <c r="AL44" s="17"/>
      <c r="AM44" s="17"/>
      <c r="AN44" s="17">
        <v>0</v>
      </c>
      <c r="AO44" s="17">
        <v>0</v>
      </c>
      <c r="AP44" s="17">
        <v>28.1</v>
      </c>
      <c r="AQ44" s="17">
        <v>75.099999999999994</v>
      </c>
      <c r="AR44" s="17">
        <v>17.2</v>
      </c>
      <c r="AS44" s="17">
        <v>18.2</v>
      </c>
      <c r="AT44" s="17">
        <v>9.6</v>
      </c>
      <c r="AU44" s="17">
        <v>56.6</v>
      </c>
      <c r="AV44" s="17">
        <v>183.4</v>
      </c>
      <c r="AW44" s="17">
        <v>184.2</v>
      </c>
      <c r="AX44" s="17">
        <v>184.8</v>
      </c>
      <c r="AY44" s="17">
        <v>85.2</v>
      </c>
      <c r="AZ44" s="17">
        <v>7.5</v>
      </c>
      <c r="BA44" s="17">
        <v>8.8000000000000007</v>
      </c>
      <c r="BB44" s="17">
        <v>28.8</v>
      </c>
      <c r="BC44" s="17"/>
      <c r="BD44" s="17">
        <v>2</v>
      </c>
      <c r="BE44" s="17">
        <v>15.1</v>
      </c>
      <c r="BF44" s="17">
        <v>85.1</v>
      </c>
      <c r="BG44" s="17"/>
      <c r="BH44" s="17"/>
      <c r="BI44" s="17">
        <v>41.6</v>
      </c>
      <c r="BJ44" s="17"/>
      <c r="BK44" s="17"/>
      <c r="BL44" s="17">
        <v>46.7</v>
      </c>
      <c r="BM44" s="17"/>
      <c r="BN44" s="17"/>
      <c r="BO44" s="17"/>
      <c r="BP44" s="17">
        <v>71</v>
      </c>
      <c r="BQ44" s="17">
        <v>177.3</v>
      </c>
      <c r="BR44" s="17">
        <v>175.3</v>
      </c>
      <c r="BS44" s="17">
        <v>209.8</v>
      </c>
      <c r="BT44" s="17">
        <v>270.8</v>
      </c>
      <c r="BU44" s="17">
        <v>40.200000000000003</v>
      </c>
      <c r="BV44" s="17">
        <v>27</v>
      </c>
      <c r="BW44" s="17"/>
      <c r="BX44" s="17"/>
      <c r="BY44" s="17"/>
      <c r="BZ44" s="17"/>
      <c r="CA44" s="17"/>
      <c r="CB44" s="17"/>
      <c r="CC44" s="17">
        <v>0.5</v>
      </c>
      <c r="CD44" s="17">
        <v>159.19999999999999</v>
      </c>
      <c r="CE44" s="17">
        <v>84.9</v>
      </c>
      <c r="CF44" s="17">
        <v>63</v>
      </c>
      <c r="CG44" s="17">
        <v>70.8</v>
      </c>
      <c r="CH44" s="17">
        <v>30</v>
      </c>
      <c r="CI44" s="17"/>
      <c r="CJ44" s="17"/>
      <c r="CK44" s="17"/>
      <c r="CL44" s="17">
        <v>144.4</v>
      </c>
      <c r="CM44" s="17">
        <v>146.69999999999999</v>
      </c>
      <c r="CN44" s="17">
        <v>147.9</v>
      </c>
      <c r="CO44" s="17"/>
      <c r="CP44" s="17"/>
      <c r="CQ44" s="17"/>
      <c r="CR44" s="17"/>
      <c r="CS44" s="17"/>
      <c r="CT44" s="17">
        <v>0</v>
      </c>
      <c r="CU44" s="17">
        <v>0</v>
      </c>
      <c r="CV44" s="17">
        <v>0.2</v>
      </c>
      <c r="CW44" s="17">
        <v>101.5</v>
      </c>
      <c r="CX44" s="17">
        <v>9.5</v>
      </c>
      <c r="CY44" s="17">
        <v>14.6</v>
      </c>
      <c r="CZ44" s="17">
        <v>0.1</v>
      </c>
      <c r="DA44" s="17">
        <v>4.2</v>
      </c>
      <c r="DB44" s="17">
        <v>5.2</v>
      </c>
      <c r="DC44" s="17">
        <v>9.9</v>
      </c>
      <c r="DD44" s="17">
        <v>1.1000000000000001</v>
      </c>
      <c r="DE44" s="17">
        <v>32.1</v>
      </c>
      <c r="DF44" s="17">
        <v>0.3</v>
      </c>
      <c r="DG44" s="17">
        <v>1</v>
      </c>
      <c r="DH44" s="17">
        <v>4.5</v>
      </c>
      <c r="DI44" s="17">
        <v>15.1</v>
      </c>
      <c r="DJ44" s="17">
        <v>3.8</v>
      </c>
      <c r="DK44" s="17">
        <v>3.1</v>
      </c>
      <c r="DL44" s="17">
        <v>3.4</v>
      </c>
      <c r="DM44" s="17">
        <v>17.8</v>
      </c>
      <c r="DN44" s="17">
        <v>2.1</v>
      </c>
      <c r="DO44" s="17">
        <v>2.2000000000000002</v>
      </c>
      <c r="DP44" s="17">
        <v>29.4</v>
      </c>
      <c r="DQ44" s="17">
        <v>87.2</v>
      </c>
      <c r="DR44" s="17">
        <v>2.8</v>
      </c>
      <c r="DS44" s="17">
        <v>2.4</v>
      </c>
      <c r="DT44" s="17">
        <v>2.4</v>
      </c>
      <c r="DU44" s="17">
        <v>2.6</v>
      </c>
      <c r="DV44" s="17">
        <v>0</v>
      </c>
      <c r="DW44" s="17">
        <v>1.8</v>
      </c>
      <c r="DX44" s="17">
        <v>10.1</v>
      </c>
      <c r="DY44" s="17">
        <v>0</v>
      </c>
      <c r="DZ44" s="17"/>
      <c r="EA44" s="17">
        <v>5.4</v>
      </c>
      <c r="EB44" s="17">
        <v>1.8</v>
      </c>
      <c r="EC44" s="17">
        <v>4</v>
      </c>
      <c r="ED44" s="17">
        <v>5.5</v>
      </c>
      <c r="EE44" s="17">
        <v>10</v>
      </c>
      <c r="EF44" s="17">
        <v>8.1</v>
      </c>
      <c r="EG44" s="17">
        <v>76.599999999999994</v>
      </c>
      <c r="EH44" s="17">
        <v>7.1</v>
      </c>
      <c r="EI44" s="17">
        <v>99.7</v>
      </c>
      <c r="EJ44" s="17">
        <v>114</v>
      </c>
      <c r="EK44" s="17">
        <v>18.5</v>
      </c>
      <c r="EL44" s="17">
        <v>13.4</v>
      </c>
      <c r="EM44" s="17">
        <v>8.4</v>
      </c>
      <c r="EN44" s="17">
        <v>2.8</v>
      </c>
      <c r="EO44" s="17">
        <v>7.9</v>
      </c>
      <c r="EP44" s="17">
        <v>4.2</v>
      </c>
      <c r="EQ44" s="17">
        <v>4.5999999999999996</v>
      </c>
      <c r="ER44" s="17">
        <v>4.5999999999999996</v>
      </c>
      <c r="ES44" s="17">
        <v>15.9</v>
      </c>
      <c r="ET44" s="17">
        <v>70.900000000000006</v>
      </c>
      <c r="EU44" s="17">
        <v>0.8</v>
      </c>
      <c r="EV44" s="17">
        <v>29.7</v>
      </c>
      <c r="EW44" s="17">
        <v>0.6</v>
      </c>
      <c r="EX44" s="17">
        <v>132.19450000000001</v>
      </c>
      <c r="EY44" s="17">
        <v>149.10383999999999</v>
      </c>
      <c r="EZ44" s="17">
        <v>28.1</v>
      </c>
      <c r="FA44" s="17">
        <v>2.6</v>
      </c>
      <c r="FB44" s="17">
        <v>7.4</v>
      </c>
      <c r="FC44" s="17">
        <v>19.5</v>
      </c>
      <c r="FD44" s="17">
        <v>9</v>
      </c>
      <c r="FE44" s="17">
        <v>28.5</v>
      </c>
      <c r="FF44" s="17">
        <v>28.7</v>
      </c>
      <c r="FG44" s="17">
        <v>14.9</v>
      </c>
      <c r="FH44" s="17">
        <v>17.2</v>
      </c>
      <c r="FI44" s="17">
        <v>8.8000000000000007</v>
      </c>
      <c r="FJ44" s="17">
        <v>11.03</v>
      </c>
      <c r="FK44" s="17">
        <v>7073.2283399999997</v>
      </c>
      <c r="FL44" s="15"/>
      <c r="FM44" s="17">
        <v>18.152989999999999</v>
      </c>
      <c r="FN44" s="17">
        <v>0</v>
      </c>
      <c r="FO44" s="17">
        <v>6.0439999999999996</v>
      </c>
      <c r="FP44" s="17">
        <v>5.4</v>
      </c>
      <c r="FQ44" s="17">
        <v>26.531600000000001</v>
      </c>
      <c r="FR44" s="17">
        <v>9.4364899999999992</v>
      </c>
      <c r="FS44" s="17">
        <v>3.9</v>
      </c>
      <c r="FT44" s="17">
        <v>7</v>
      </c>
      <c r="FU44" s="17">
        <v>76.46508</v>
      </c>
    </row>
    <row r="45" spans="1:177" ht="24" customHeight="1" x14ac:dyDescent="0.3">
      <c r="A45" s="16" t="s">
        <v>47</v>
      </c>
      <c r="B45" s="16" t="s">
        <v>805</v>
      </c>
      <c r="C45" s="17">
        <v>98.9</v>
      </c>
      <c r="D45" s="17">
        <v>631.70000000000005</v>
      </c>
      <c r="E45" s="17">
        <v>216.7</v>
      </c>
      <c r="F45" s="17"/>
      <c r="G45" s="17"/>
      <c r="H45" s="17">
        <v>11.8</v>
      </c>
      <c r="I45" s="17">
        <v>63</v>
      </c>
      <c r="J45" s="17"/>
      <c r="K45" s="17"/>
      <c r="L45" s="17">
        <v>186.7</v>
      </c>
      <c r="M45" s="17">
        <v>206.9</v>
      </c>
      <c r="N45" s="17">
        <v>211.2</v>
      </c>
      <c r="O45" s="17">
        <v>272.3</v>
      </c>
      <c r="P45" s="17">
        <v>213.6</v>
      </c>
      <c r="Q45" s="17">
        <v>110.6</v>
      </c>
      <c r="R45" s="17">
        <v>449.1</v>
      </c>
      <c r="S45" s="17">
        <v>3.1</v>
      </c>
      <c r="T45" s="17"/>
      <c r="U45" s="17"/>
      <c r="V45" s="17"/>
      <c r="W45" s="17"/>
      <c r="X45" s="17">
        <v>115.2</v>
      </c>
      <c r="Y45" s="17">
        <v>7.2</v>
      </c>
      <c r="Z45" s="17">
        <v>5.0999999999999996</v>
      </c>
      <c r="AA45" s="17"/>
      <c r="AB45" s="17">
        <v>6.9</v>
      </c>
      <c r="AC45" s="17">
        <v>12.7</v>
      </c>
      <c r="AD45" s="17">
        <v>59.7</v>
      </c>
      <c r="AE45" s="17"/>
      <c r="AF45" s="17"/>
      <c r="AG45" s="17"/>
      <c r="AH45" s="17"/>
      <c r="AI45" s="17">
        <v>76.099999999999994</v>
      </c>
      <c r="AJ45" s="17">
        <v>95.8</v>
      </c>
      <c r="AK45" s="17"/>
      <c r="AL45" s="17"/>
      <c r="AM45" s="17"/>
      <c r="AN45" s="17">
        <v>6.4</v>
      </c>
      <c r="AO45" s="17">
        <v>0</v>
      </c>
      <c r="AP45" s="17">
        <v>27.5</v>
      </c>
      <c r="AQ45" s="17">
        <v>52.7</v>
      </c>
      <c r="AR45" s="17">
        <v>17.100000000000001</v>
      </c>
      <c r="AS45" s="17">
        <v>18</v>
      </c>
      <c r="AT45" s="17">
        <v>9.6</v>
      </c>
      <c r="AU45" s="17">
        <v>56.9</v>
      </c>
      <c r="AV45" s="17">
        <v>181.8</v>
      </c>
      <c r="AW45" s="17">
        <v>181.9</v>
      </c>
      <c r="AX45" s="17">
        <v>184.5</v>
      </c>
      <c r="AY45" s="17">
        <v>85</v>
      </c>
      <c r="AZ45" s="17">
        <v>7.6</v>
      </c>
      <c r="BA45" s="17">
        <v>8.9</v>
      </c>
      <c r="BB45" s="17">
        <v>17.8</v>
      </c>
      <c r="BC45" s="17"/>
      <c r="BD45" s="17">
        <v>2</v>
      </c>
      <c r="BE45" s="17">
        <v>15</v>
      </c>
      <c r="BF45" s="17">
        <v>65.7</v>
      </c>
      <c r="BG45" s="17"/>
      <c r="BH45" s="17"/>
      <c r="BI45" s="17">
        <v>53.2</v>
      </c>
      <c r="BJ45" s="17"/>
      <c r="BK45" s="17"/>
      <c r="BL45" s="17">
        <v>46.6</v>
      </c>
      <c r="BM45" s="17"/>
      <c r="BN45" s="17"/>
      <c r="BO45" s="17"/>
      <c r="BP45" s="17">
        <v>70.8</v>
      </c>
      <c r="BQ45" s="17">
        <v>176.8</v>
      </c>
      <c r="BR45" s="17">
        <v>174.5</v>
      </c>
      <c r="BS45" s="17">
        <v>209.1</v>
      </c>
      <c r="BT45" s="17">
        <v>271.7</v>
      </c>
      <c r="BU45" s="17">
        <v>76</v>
      </c>
      <c r="BV45" s="17">
        <v>37.200000000000003</v>
      </c>
      <c r="BW45" s="17"/>
      <c r="BX45" s="17"/>
      <c r="BY45" s="17"/>
      <c r="BZ45" s="17"/>
      <c r="CA45" s="17"/>
      <c r="CB45" s="17"/>
      <c r="CC45" s="17">
        <v>0.4</v>
      </c>
      <c r="CD45" s="17">
        <v>91.5</v>
      </c>
      <c r="CE45" s="17">
        <v>66.400000000000006</v>
      </c>
      <c r="CF45" s="17">
        <v>62.6</v>
      </c>
      <c r="CG45" s="17">
        <v>70.5</v>
      </c>
      <c r="CH45" s="17">
        <v>29.5</v>
      </c>
      <c r="CI45" s="17"/>
      <c r="CJ45" s="17"/>
      <c r="CK45" s="17"/>
      <c r="CL45" s="17">
        <v>145.4</v>
      </c>
      <c r="CM45" s="17">
        <v>147.5</v>
      </c>
      <c r="CN45" s="17">
        <v>148.6</v>
      </c>
      <c r="CO45" s="17"/>
      <c r="CP45" s="17"/>
      <c r="CQ45" s="17"/>
      <c r="CR45" s="17"/>
      <c r="CS45" s="17"/>
      <c r="CT45" s="17">
        <v>0</v>
      </c>
      <c r="CU45" s="17">
        <v>0</v>
      </c>
      <c r="CV45" s="17">
        <v>0</v>
      </c>
      <c r="CW45" s="17">
        <v>102.5</v>
      </c>
      <c r="CX45" s="17">
        <v>1.3</v>
      </c>
      <c r="CY45" s="17">
        <v>14.9</v>
      </c>
      <c r="CZ45" s="17">
        <v>0</v>
      </c>
      <c r="DA45" s="17">
        <v>4.0999999999999996</v>
      </c>
      <c r="DB45" s="17">
        <v>5.0999999999999996</v>
      </c>
      <c r="DC45" s="17">
        <v>9.9</v>
      </c>
      <c r="DD45" s="17">
        <v>1.1000000000000001</v>
      </c>
      <c r="DE45" s="17">
        <v>3</v>
      </c>
      <c r="DF45" s="17">
        <v>0.4</v>
      </c>
      <c r="DG45" s="17">
        <v>1</v>
      </c>
      <c r="DH45" s="17">
        <v>4.5</v>
      </c>
      <c r="DI45" s="17">
        <v>14.8</v>
      </c>
      <c r="DJ45" s="17">
        <v>3.8</v>
      </c>
      <c r="DK45" s="17">
        <v>3.1</v>
      </c>
      <c r="DL45" s="17">
        <v>3.4</v>
      </c>
      <c r="DM45" s="17">
        <v>17.8</v>
      </c>
      <c r="DN45" s="17">
        <v>0</v>
      </c>
      <c r="DO45" s="17">
        <v>0</v>
      </c>
      <c r="DP45" s="17">
        <v>30.1</v>
      </c>
      <c r="DQ45" s="17">
        <v>85</v>
      </c>
      <c r="DR45" s="17">
        <v>2.8</v>
      </c>
      <c r="DS45" s="17">
        <v>2.4</v>
      </c>
      <c r="DT45" s="17">
        <v>2.4</v>
      </c>
      <c r="DU45" s="17">
        <v>2.6</v>
      </c>
      <c r="DV45" s="17">
        <v>0</v>
      </c>
      <c r="DW45" s="17">
        <v>1.7</v>
      </c>
      <c r="DX45" s="17">
        <v>10.1</v>
      </c>
      <c r="DY45" s="17">
        <v>0.1</v>
      </c>
      <c r="DZ45" s="17"/>
      <c r="EA45" s="17">
        <v>5.4</v>
      </c>
      <c r="EB45" s="17">
        <v>1.7</v>
      </c>
      <c r="EC45" s="17">
        <v>3.8</v>
      </c>
      <c r="ED45" s="17">
        <v>5.6</v>
      </c>
      <c r="EE45" s="17">
        <v>10</v>
      </c>
      <c r="EF45" s="17">
        <v>8</v>
      </c>
      <c r="EG45" s="17">
        <v>74.7</v>
      </c>
      <c r="EH45" s="17">
        <v>0.4</v>
      </c>
      <c r="EI45" s="17">
        <v>95.3</v>
      </c>
      <c r="EJ45" s="17">
        <v>106.7</v>
      </c>
      <c r="EK45" s="17">
        <v>19.2</v>
      </c>
      <c r="EL45" s="17">
        <v>13.5</v>
      </c>
      <c r="EM45" s="17">
        <v>8.4</v>
      </c>
      <c r="EN45" s="17">
        <v>2.8</v>
      </c>
      <c r="EO45" s="17">
        <v>8</v>
      </c>
      <c r="EP45" s="17">
        <v>4.2</v>
      </c>
      <c r="EQ45" s="17">
        <v>4.5999999999999996</v>
      </c>
      <c r="ER45" s="17">
        <v>4.5999999999999996</v>
      </c>
      <c r="ES45" s="17">
        <v>17.5</v>
      </c>
      <c r="ET45" s="17">
        <v>6.4</v>
      </c>
      <c r="EU45" s="17">
        <v>0.5</v>
      </c>
      <c r="EV45" s="17">
        <v>1.8</v>
      </c>
      <c r="EW45" s="17">
        <v>0.6</v>
      </c>
      <c r="EX45" s="17">
        <v>132.4785</v>
      </c>
      <c r="EY45" s="17">
        <v>153.4177</v>
      </c>
      <c r="EZ45" s="17">
        <v>2.5</v>
      </c>
      <c r="FA45" s="17">
        <v>0.4</v>
      </c>
      <c r="FB45" s="17">
        <v>7.4</v>
      </c>
      <c r="FC45" s="17">
        <v>19.7</v>
      </c>
      <c r="FD45" s="17">
        <v>9.1999999999999993</v>
      </c>
      <c r="FE45" s="17">
        <v>28.6</v>
      </c>
      <c r="FF45" s="17">
        <v>28.8</v>
      </c>
      <c r="FG45" s="17">
        <v>14.5</v>
      </c>
      <c r="FH45" s="17">
        <v>16.899999999999999</v>
      </c>
      <c r="FI45" s="17">
        <v>8</v>
      </c>
      <c r="FJ45" s="17">
        <v>11.04</v>
      </c>
      <c r="FK45" s="17">
        <v>7035.5361999999996</v>
      </c>
      <c r="FL45" s="15"/>
      <c r="FM45" s="17">
        <v>18.252140000000001</v>
      </c>
      <c r="FN45" s="17">
        <v>0</v>
      </c>
      <c r="FO45" s="17">
        <v>6.0419999999999998</v>
      </c>
      <c r="FP45" s="17">
        <v>5.4</v>
      </c>
      <c r="FQ45" s="17">
        <v>26.517990000000001</v>
      </c>
      <c r="FR45" s="17">
        <v>16.216100000000001</v>
      </c>
      <c r="FS45" s="17">
        <v>4</v>
      </c>
      <c r="FT45" s="17">
        <v>7</v>
      </c>
      <c r="FU45" s="17">
        <v>83.428229999999999</v>
      </c>
    </row>
    <row r="46" spans="1:177" ht="24" customHeight="1" x14ac:dyDescent="0.3">
      <c r="A46" s="16" t="s">
        <v>47</v>
      </c>
      <c r="B46" s="16" t="s">
        <v>806</v>
      </c>
      <c r="C46" s="17">
        <v>94.8</v>
      </c>
      <c r="D46" s="17">
        <v>634.79999999999995</v>
      </c>
      <c r="E46" s="17">
        <v>217.2</v>
      </c>
      <c r="F46" s="17"/>
      <c r="G46" s="17"/>
      <c r="H46" s="17">
        <v>12.2</v>
      </c>
      <c r="I46" s="17">
        <v>67.3</v>
      </c>
      <c r="J46" s="17"/>
      <c r="K46" s="17"/>
      <c r="L46" s="17">
        <v>186.8</v>
      </c>
      <c r="M46" s="17">
        <v>206.1</v>
      </c>
      <c r="N46" s="17">
        <v>210.2</v>
      </c>
      <c r="O46" s="17">
        <v>280.7</v>
      </c>
      <c r="P46" s="17">
        <v>213.9</v>
      </c>
      <c r="Q46" s="17">
        <v>110.5</v>
      </c>
      <c r="R46" s="17">
        <v>425.9</v>
      </c>
      <c r="S46" s="17">
        <v>3</v>
      </c>
      <c r="T46" s="17"/>
      <c r="U46" s="17"/>
      <c r="V46" s="17"/>
      <c r="W46" s="17"/>
      <c r="X46" s="17">
        <v>112.6</v>
      </c>
      <c r="Y46" s="17">
        <v>7.6</v>
      </c>
      <c r="Z46" s="17">
        <v>5.3</v>
      </c>
      <c r="AA46" s="17"/>
      <c r="AB46" s="17">
        <v>7</v>
      </c>
      <c r="AC46" s="17">
        <v>12.7</v>
      </c>
      <c r="AD46" s="17">
        <v>60.8</v>
      </c>
      <c r="AE46" s="17"/>
      <c r="AF46" s="17"/>
      <c r="AG46" s="17"/>
      <c r="AH46" s="17"/>
      <c r="AI46" s="17">
        <v>76.400000000000006</v>
      </c>
      <c r="AJ46" s="17">
        <v>112.8</v>
      </c>
      <c r="AK46" s="17"/>
      <c r="AL46" s="17"/>
      <c r="AM46" s="17"/>
      <c r="AN46" s="17">
        <v>6.5</v>
      </c>
      <c r="AO46" s="17">
        <v>0</v>
      </c>
      <c r="AP46" s="17">
        <v>28</v>
      </c>
      <c r="AQ46" s="17">
        <v>108.3</v>
      </c>
      <c r="AR46" s="17">
        <v>17.8</v>
      </c>
      <c r="AS46" s="17">
        <v>18.2</v>
      </c>
      <c r="AT46" s="17">
        <v>9.6</v>
      </c>
      <c r="AU46" s="17">
        <v>57.1</v>
      </c>
      <c r="AV46" s="17">
        <v>183.8</v>
      </c>
      <c r="AW46" s="17">
        <v>184.4</v>
      </c>
      <c r="AX46" s="17">
        <v>185.4</v>
      </c>
      <c r="AY46" s="17">
        <v>86.3</v>
      </c>
      <c r="AZ46" s="17">
        <v>7.6</v>
      </c>
      <c r="BA46" s="17">
        <v>9</v>
      </c>
      <c r="BB46" s="17">
        <v>31</v>
      </c>
      <c r="BC46" s="17"/>
      <c r="BD46" s="17">
        <v>2</v>
      </c>
      <c r="BE46" s="17">
        <v>14.9</v>
      </c>
      <c r="BF46" s="17">
        <v>85.4</v>
      </c>
      <c r="BG46" s="17"/>
      <c r="BH46" s="17"/>
      <c r="BI46" s="17">
        <v>85.6</v>
      </c>
      <c r="BJ46" s="17"/>
      <c r="BK46" s="17"/>
      <c r="BL46" s="17">
        <v>46.7</v>
      </c>
      <c r="BM46" s="17"/>
      <c r="BN46" s="17"/>
      <c r="BO46" s="17"/>
      <c r="BP46" s="17">
        <v>71.400000000000006</v>
      </c>
      <c r="BQ46" s="17">
        <v>176.9</v>
      </c>
      <c r="BR46" s="17">
        <v>174.6</v>
      </c>
      <c r="BS46" s="17">
        <v>209.2</v>
      </c>
      <c r="BT46" s="17">
        <v>271.3</v>
      </c>
      <c r="BU46" s="17">
        <v>75.900000000000006</v>
      </c>
      <c r="BV46" s="17">
        <v>36.9</v>
      </c>
      <c r="BW46" s="17"/>
      <c r="BX46" s="17"/>
      <c r="BY46" s="17"/>
      <c r="BZ46" s="17"/>
      <c r="CA46" s="17"/>
      <c r="CB46" s="17"/>
      <c r="CC46" s="17">
        <v>0.3</v>
      </c>
      <c r="CD46" s="17">
        <v>104.6</v>
      </c>
      <c r="CE46" s="17">
        <v>82.3</v>
      </c>
      <c r="CF46" s="17">
        <v>63.1</v>
      </c>
      <c r="CG46" s="17">
        <v>66.7</v>
      </c>
      <c r="CH46" s="17">
        <v>29.6</v>
      </c>
      <c r="CI46" s="17"/>
      <c r="CJ46" s="17"/>
      <c r="CK46" s="17"/>
      <c r="CL46" s="17">
        <v>145.5</v>
      </c>
      <c r="CM46" s="17">
        <v>148.1</v>
      </c>
      <c r="CN46" s="17">
        <v>148.9</v>
      </c>
      <c r="CO46" s="17"/>
      <c r="CP46" s="17"/>
      <c r="CQ46" s="17"/>
      <c r="CR46" s="17"/>
      <c r="CS46" s="17"/>
      <c r="CT46" s="17">
        <v>0</v>
      </c>
      <c r="CU46" s="17">
        <v>0</v>
      </c>
      <c r="CV46" s="17">
        <v>0</v>
      </c>
      <c r="CW46" s="17">
        <v>91.6</v>
      </c>
      <c r="CX46" s="17">
        <v>0</v>
      </c>
      <c r="CY46" s="17">
        <v>14.9</v>
      </c>
      <c r="CZ46" s="17">
        <v>0</v>
      </c>
      <c r="DA46" s="17">
        <v>4.0999999999999996</v>
      </c>
      <c r="DB46" s="17">
        <v>5</v>
      </c>
      <c r="DC46" s="17">
        <v>9.9</v>
      </c>
      <c r="DD46" s="17">
        <v>1</v>
      </c>
      <c r="DE46" s="17">
        <v>0</v>
      </c>
      <c r="DF46" s="17">
        <v>0.3</v>
      </c>
      <c r="DG46" s="17">
        <v>1</v>
      </c>
      <c r="DH46" s="17">
        <v>4.5999999999999996</v>
      </c>
      <c r="DI46" s="17">
        <v>15</v>
      </c>
      <c r="DJ46" s="17">
        <v>3.6</v>
      </c>
      <c r="DK46" s="17">
        <v>3.1</v>
      </c>
      <c r="DL46" s="17">
        <v>3.4</v>
      </c>
      <c r="DM46" s="17">
        <v>17.8</v>
      </c>
      <c r="DN46" s="17">
        <v>0</v>
      </c>
      <c r="DO46" s="17">
        <v>0</v>
      </c>
      <c r="DP46" s="17">
        <v>29.2</v>
      </c>
      <c r="DQ46" s="17">
        <v>86.1</v>
      </c>
      <c r="DR46" s="17">
        <v>2.8</v>
      </c>
      <c r="DS46" s="17">
        <v>2.4</v>
      </c>
      <c r="DT46" s="17">
        <v>2.4</v>
      </c>
      <c r="DU46" s="17">
        <v>2.6</v>
      </c>
      <c r="DV46" s="17">
        <v>0</v>
      </c>
      <c r="DW46" s="17">
        <v>1.7</v>
      </c>
      <c r="DX46" s="17">
        <v>17.8</v>
      </c>
      <c r="DY46" s="17">
        <v>1</v>
      </c>
      <c r="DZ46" s="17"/>
      <c r="EA46" s="17">
        <v>5.4</v>
      </c>
      <c r="EB46" s="17">
        <v>1.7</v>
      </c>
      <c r="EC46" s="17">
        <v>4</v>
      </c>
      <c r="ED46" s="17">
        <v>6</v>
      </c>
      <c r="EE46" s="17">
        <v>10</v>
      </c>
      <c r="EF46" s="17">
        <v>8.5</v>
      </c>
      <c r="EG46" s="17">
        <v>76.2</v>
      </c>
      <c r="EH46" s="17">
        <v>0</v>
      </c>
      <c r="EI46" s="17">
        <v>87.5</v>
      </c>
      <c r="EJ46" s="17">
        <v>101.4</v>
      </c>
      <c r="EK46" s="17">
        <v>16.8</v>
      </c>
      <c r="EL46" s="17">
        <v>11.5</v>
      </c>
      <c r="EM46" s="17">
        <v>8.4</v>
      </c>
      <c r="EN46" s="17">
        <v>2.8</v>
      </c>
      <c r="EO46" s="17">
        <v>8</v>
      </c>
      <c r="EP46" s="17">
        <v>4.2</v>
      </c>
      <c r="EQ46" s="17">
        <v>4.5999999999999996</v>
      </c>
      <c r="ER46" s="17">
        <v>4.5999999999999996</v>
      </c>
      <c r="ES46" s="17">
        <v>15.4</v>
      </c>
      <c r="ET46" s="17">
        <v>0</v>
      </c>
      <c r="EU46" s="17">
        <v>0</v>
      </c>
      <c r="EV46" s="17">
        <v>0</v>
      </c>
      <c r="EW46" s="17">
        <v>0.6</v>
      </c>
      <c r="EX46" s="17">
        <v>129.72150999999999</v>
      </c>
      <c r="EY46" s="17">
        <v>124.57037</v>
      </c>
      <c r="EZ46" s="17">
        <v>0</v>
      </c>
      <c r="FA46" s="17">
        <v>0</v>
      </c>
      <c r="FB46" s="17">
        <v>7.5</v>
      </c>
      <c r="FC46" s="17">
        <v>19.7</v>
      </c>
      <c r="FD46" s="17">
        <v>8.6999999999999993</v>
      </c>
      <c r="FE46" s="17">
        <v>28.9</v>
      </c>
      <c r="FF46" s="17">
        <v>29</v>
      </c>
      <c r="FG46" s="17">
        <v>14.7</v>
      </c>
      <c r="FH46" s="17">
        <v>17.2</v>
      </c>
      <c r="FI46" s="17">
        <v>8.6999999999999993</v>
      </c>
      <c r="FJ46" s="17">
        <v>11.01</v>
      </c>
      <c r="FK46" s="17">
        <v>7130.1018800000002</v>
      </c>
      <c r="FL46" s="15"/>
      <c r="FM46" s="17">
        <v>18.327190000000002</v>
      </c>
      <c r="FN46" s="17">
        <v>1.9390000000000001</v>
      </c>
      <c r="FO46" s="17">
        <v>6.0439999999999996</v>
      </c>
      <c r="FP46" s="17">
        <v>5.4</v>
      </c>
      <c r="FQ46" s="17">
        <v>26.85802</v>
      </c>
      <c r="FR46" s="17">
        <v>18.920310000000001</v>
      </c>
      <c r="FS46" s="17">
        <v>4.3</v>
      </c>
      <c r="FT46" s="17">
        <v>16.100000000000001</v>
      </c>
      <c r="FU46" s="17">
        <v>97.88852</v>
      </c>
    </row>
    <row r="47" spans="1:177" ht="24" customHeight="1" x14ac:dyDescent="0.3">
      <c r="A47" s="16" t="s">
        <v>47</v>
      </c>
      <c r="B47" s="16" t="s">
        <v>807</v>
      </c>
      <c r="C47" s="17">
        <v>138.80000000000001</v>
      </c>
      <c r="D47" s="17">
        <v>630.6</v>
      </c>
      <c r="E47" s="17">
        <v>216.2</v>
      </c>
      <c r="F47" s="17"/>
      <c r="G47" s="17"/>
      <c r="H47" s="17">
        <v>11.8</v>
      </c>
      <c r="I47" s="17">
        <v>63.7</v>
      </c>
      <c r="J47" s="17"/>
      <c r="K47" s="17"/>
      <c r="L47" s="17">
        <v>187.2</v>
      </c>
      <c r="M47" s="17">
        <v>206.6</v>
      </c>
      <c r="N47" s="17">
        <v>210.5</v>
      </c>
      <c r="O47" s="17">
        <v>278</v>
      </c>
      <c r="P47" s="17">
        <v>213.3</v>
      </c>
      <c r="Q47" s="17">
        <v>110.9</v>
      </c>
      <c r="R47" s="17">
        <v>460</v>
      </c>
      <c r="S47" s="17">
        <v>3</v>
      </c>
      <c r="T47" s="17"/>
      <c r="U47" s="17"/>
      <c r="V47" s="17"/>
      <c r="W47" s="17"/>
      <c r="X47" s="17">
        <v>115</v>
      </c>
      <c r="Y47" s="17">
        <v>7.1</v>
      </c>
      <c r="Z47" s="17">
        <v>5.0999999999999996</v>
      </c>
      <c r="AA47" s="17"/>
      <c r="AB47" s="17">
        <v>7</v>
      </c>
      <c r="AC47" s="17">
        <v>12.8</v>
      </c>
      <c r="AD47" s="17">
        <v>100.2</v>
      </c>
      <c r="AE47" s="17"/>
      <c r="AF47" s="17"/>
      <c r="AG47" s="17"/>
      <c r="AH47" s="17"/>
      <c r="AI47" s="17">
        <v>75.3</v>
      </c>
      <c r="AJ47" s="17">
        <v>198.2</v>
      </c>
      <c r="AK47" s="17"/>
      <c r="AL47" s="17"/>
      <c r="AM47" s="17"/>
      <c r="AN47" s="17">
        <v>6.5</v>
      </c>
      <c r="AO47" s="17">
        <v>146.1</v>
      </c>
      <c r="AP47" s="17">
        <v>26.3</v>
      </c>
      <c r="AQ47" s="17">
        <v>119.9</v>
      </c>
      <c r="AR47" s="17">
        <v>17.100000000000001</v>
      </c>
      <c r="AS47" s="17">
        <v>18.2</v>
      </c>
      <c r="AT47" s="17">
        <v>9.6</v>
      </c>
      <c r="AU47" s="17">
        <v>56.9</v>
      </c>
      <c r="AV47" s="17">
        <v>180.1</v>
      </c>
      <c r="AW47" s="17">
        <v>180.4</v>
      </c>
      <c r="AX47" s="17">
        <v>184.8</v>
      </c>
      <c r="AY47" s="17">
        <v>99.9</v>
      </c>
      <c r="AZ47" s="17">
        <v>7.6</v>
      </c>
      <c r="BA47" s="17">
        <v>8.9</v>
      </c>
      <c r="BB47" s="17">
        <v>31.9</v>
      </c>
      <c r="BC47" s="17"/>
      <c r="BD47" s="17">
        <v>2</v>
      </c>
      <c r="BE47" s="17">
        <v>15.3</v>
      </c>
      <c r="BF47" s="17">
        <v>78.099999999999994</v>
      </c>
      <c r="BG47" s="17"/>
      <c r="BH47" s="17"/>
      <c r="BI47" s="17">
        <v>84.7</v>
      </c>
      <c r="BJ47" s="17"/>
      <c r="BK47" s="17"/>
      <c r="BL47" s="17">
        <v>47</v>
      </c>
      <c r="BM47" s="17"/>
      <c r="BN47" s="17"/>
      <c r="BO47" s="17"/>
      <c r="BP47" s="17">
        <v>84.9</v>
      </c>
      <c r="BQ47" s="17">
        <v>177.6</v>
      </c>
      <c r="BR47" s="17">
        <v>174.7</v>
      </c>
      <c r="BS47" s="17">
        <v>209.3</v>
      </c>
      <c r="BT47" s="17">
        <v>272.10000000000002</v>
      </c>
      <c r="BU47" s="17">
        <v>76.099999999999994</v>
      </c>
      <c r="BV47" s="17">
        <v>36.9</v>
      </c>
      <c r="BW47" s="17"/>
      <c r="BX47" s="17"/>
      <c r="BY47" s="17"/>
      <c r="BZ47" s="17"/>
      <c r="CA47" s="17"/>
      <c r="CB47" s="17"/>
      <c r="CC47" s="17">
        <v>0.4</v>
      </c>
      <c r="CD47" s="17">
        <v>134</v>
      </c>
      <c r="CE47" s="17">
        <v>69.900000000000006</v>
      </c>
      <c r="CF47" s="17">
        <v>62.3</v>
      </c>
      <c r="CG47" s="17">
        <v>66.599999999999994</v>
      </c>
      <c r="CH47" s="17">
        <v>29.2</v>
      </c>
      <c r="CI47" s="17"/>
      <c r="CJ47" s="17"/>
      <c r="CK47" s="17"/>
      <c r="CL47" s="17">
        <v>145.5</v>
      </c>
      <c r="CM47" s="17">
        <v>148.1</v>
      </c>
      <c r="CN47" s="17">
        <v>148.80000000000001</v>
      </c>
      <c r="CO47" s="17"/>
      <c r="CP47" s="17"/>
      <c r="CQ47" s="17"/>
      <c r="CR47" s="17"/>
      <c r="CS47" s="17"/>
      <c r="CT47" s="17">
        <v>0</v>
      </c>
      <c r="CU47" s="17">
        <v>0</v>
      </c>
      <c r="CV47" s="17">
        <v>0</v>
      </c>
      <c r="CW47" s="17">
        <v>74</v>
      </c>
      <c r="CX47" s="17">
        <v>0</v>
      </c>
      <c r="CY47" s="17">
        <v>14.6</v>
      </c>
      <c r="CZ47" s="17">
        <v>0</v>
      </c>
      <c r="DA47" s="17">
        <v>4</v>
      </c>
      <c r="DB47" s="17">
        <v>4.8</v>
      </c>
      <c r="DC47" s="17">
        <v>9.9</v>
      </c>
      <c r="DD47" s="17">
        <v>1.1000000000000001</v>
      </c>
      <c r="DE47" s="17">
        <v>0</v>
      </c>
      <c r="DF47" s="17">
        <v>0.3</v>
      </c>
      <c r="DG47" s="17">
        <v>1.3</v>
      </c>
      <c r="DH47" s="17">
        <v>4.5999999999999996</v>
      </c>
      <c r="DI47" s="17">
        <v>14.9</v>
      </c>
      <c r="DJ47" s="17">
        <v>3.6</v>
      </c>
      <c r="DK47" s="17">
        <v>3.1</v>
      </c>
      <c r="DL47" s="17">
        <v>3.4</v>
      </c>
      <c r="DM47" s="17">
        <v>17.8</v>
      </c>
      <c r="DN47" s="17">
        <v>0</v>
      </c>
      <c r="DO47" s="17">
        <v>0</v>
      </c>
      <c r="DP47" s="17">
        <v>25.5</v>
      </c>
      <c r="DQ47" s="17">
        <v>78.599999999999994</v>
      </c>
      <c r="DR47" s="17">
        <v>2.8</v>
      </c>
      <c r="DS47" s="17">
        <v>2.4</v>
      </c>
      <c r="DT47" s="17">
        <v>2.4</v>
      </c>
      <c r="DU47" s="17">
        <v>2.6</v>
      </c>
      <c r="DV47" s="17">
        <v>0</v>
      </c>
      <c r="DW47" s="17">
        <v>1.7</v>
      </c>
      <c r="DX47" s="17">
        <v>20.100000000000001</v>
      </c>
      <c r="DY47" s="17">
        <v>1.1000000000000001</v>
      </c>
      <c r="DZ47" s="17"/>
      <c r="EA47" s="17">
        <v>5.4</v>
      </c>
      <c r="EB47" s="17">
        <v>1.3</v>
      </c>
      <c r="EC47" s="17">
        <v>3.8</v>
      </c>
      <c r="ED47" s="17">
        <v>5.8</v>
      </c>
      <c r="EE47" s="17">
        <v>10</v>
      </c>
      <c r="EF47" s="17">
        <v>8.9</v>
      </c>
      <c r="EG47" s="17">
        <v>70.8</v>
      </c>
      <c r="EH47" s="17">
        <v>0</v>
      </c>
      <c r="EI47" s="17">
        <v>95.9</v>
      </c>
      <c r="EJ47" s="17">
        <v>104.8</v>
      </c>
      <c r="EK47" s="17">
        <v>19.7</v>
      </c>
      <c r="EL47" s="17">
        <v>14.2</v>
      </c>
      <c r="EM47" s="17">
        <v>8.4</v>
      </c>
      <c r="EN47" s="17">
        <v>2.7</v>
      </c>
      <c r="EO47" s="17">
        <v>8</v>
      </c>
      <c r="EP47" s="17">
        <v>4.4000000000000004</v>
      </c>
      <c r="EQ47" s="17">
        <v>4.5999999999999996</v>
      </c>
      <c r="ER47" s="17">
        <v>4.5999999999999996</v>
      </c>
      <c r="ES47" s="17">
        <v>14.1</v>
      </c>
      <c r="ET47" s="17">
        <v>0</v>
      </c>
      <c r="EU47" s="17">
        <v>0</v>
      </c>
      <c r="EV47" s="17">
        <v>0</v>
      </c>
      <c r="EW47" s="17">
        <v>0.6</v>
      </c>
      <c r="EX47" s="17">
        <v>124.5373</v>
      </c>
      <c r="EY47" s="17">
        <v>135.87270000000001</v>
      </c>
      <c r="EZ47" s="17">
        <v>0</v>
      </c>
      <c r="FA47" s="17">
        <v>0</v>
      </c>
      <c r="FB47" s="17">
        <v>7.6</v>
      </c>
      <c r="FC47" s="17">
        <v>19.399999999999999</v>
      </c>
      <c r="FD47" s="17">
        <v>9.5</v>
      </c>
      <c r="FE47" s="17">
        <v>28.9</v>
      </c>
      <c r="FF47" s="17">
        <v>29</v>
      </c>
      <c r="FG47" s="17">
        <v>15</v>
      </c>
      <c r="FH47" s="17">
        <v>17.2</v>
      </c>
      <c r="FI47" s="17">
        <v>8.1999999999999993</v>
      </c>
      <c r="FJ47" s="17">
        <v>11.05</v>
      </c>
      <c r="FK47" s="17">
        <v>7497.86</v>
      </c>
      <c r="FL47" s="15"/>
      <c r="FM47" s="17">
        <v>18.154140000000002</v>
      </c>
      <c r="FN47" s="17">
        <v>6.6070000000000002</v>
      </c>
      <c r="FO47" s="17">
        <v>6.0419999999999998</v>
      </c>
      <c r="FP47" s="17">
        <v>5.4</v>
      </c>
      <c r="FQ47" s="17">
        <v>26.992419999999999</v>
      </c>
      <c r="FR47" s="17">
        <v>18.92126</v>
      </c>
      <c r="FS47" s="17">
        <v>4.3</v>
      </c>
      <c r="FT47" s="17">
        <v>16.2</v>
      </c>
      <c r="FU47" s="17">
        <v>102.61682</v>
      </c>
    </row>
    <row r="48" spans="1:177" ht="24" customHeight="1" x14ac:dyDescent="0.3">
      <c r="A48" s="16" t="s">
        <v>47</v>
      </c>
      <c r="B48" s="16" t="s">
        <v>808</v>
      </c>
      <c r="C48" s="17">
        <v>144.4</v>
      </c>
      <c r="D48" s="17">
        <v>629.79999999999995</v>
      </c>
      <c r="E48" s="17">
        <v>215.4</v>
      </c>
      <c r="F48" s="17"/>
      <c r="G48" s="17"/>
      <c r="H48" s="17">
        <v>13.3</v>
      </c>
      <c r="I48" s="17">
        <v>63.7</v>
      </c>
      <c r="J48" s="17"/>
      <c r="K48" s="17"/>
      <c r="L48" s="17">
        <v>187.2</v>
      </c>
      <c r="M48" s="17">
        <v>206.2</v>
      </c>
      <c r="N48" s="17">
        <v>210</v>
      </c>
      <c r="O48" s="17">
        <v>275.8</v>
      </c>
      <c r="P48" s="17">
        <v>212.4</v>
      </c>
      <c r="Q48" s="17">
        <v>110.7</v>
      </c>
      <c r="R48" s="17">
        <v>540.20000000000005</v>
      </c>
      <c r="S48" s="17">
        <v>3</v>
      </c>
      <c r="T48" s="17"/>
      <c r="U48" s="17"/>
      <c r="V48" s="17"/>
      <c r="W48" s="17"/>
      <c r="X48" s="17">
        <v>116.2</v>
      </c>
      <c r="Y48" s="17">
        <v>7.3</v>
      </c>
      <c r="Z48" s="17">
        <v>5.2</v>
      </c>
      <c r="AA48" s="17"/>
      <c r="AB48" s="17">
        <v>6.9</v>
      </c>
      <c r="AC48" s="17">
        <v>14.5</v>
      </c>
      <c r="AD48" s="17">
        <v>100.4</v>
      </c>
      <c r="AE48" s="17"/>
      <c r="AF48" s="17"/>
      <c r="AG48" s="17"/>
      <c r="AH48" s="17"/>
      <c r="AI48" s="17">
        <v>76.2</v>
      </c>
      <c r="AJ48" s="17">
        <v>177</v>
      </c>
      <c r="AK48" s="17"/>
      <c r="AL48" s="17"/>
      <c r="AM48" s="17"/>
      <c r="AN48" s="17">
        <v>6.5</v>
      </c>
      <c r="AO48" s="17">
        <v>147.30000000000001</v>
      </c>
      <c r="AP48" s="17">
        <v>27.1</v>
      </c>
      <c r="AQ48" s="17">
        <v>120.5</v>
      </c>
      <c r="AR48" s="17">
        <v>16.600000000000001</v>
      </c>
      <c r="AS48" s="17">
        <v>18.2</v>
      </c>
      <c r="AT48" s="17">
        <v>9.6</v>
      </c>
      <c r="AU48" s="17">
        <v>56.9</v>
      </c>
      <c r="AV48" s="17">
        <v>182.3</v>
      </c>
      <c r="AW48" s="17">
        <v>182.8</v>
      </c>
      <c r="AX48" s="17">
        <v>185</v>
      </c>
      <c r="AY48" s="17">
        <v>96.4</v>
      </c>
      <c r="AZ48" s="17">
        <v>7.5</v>
      </c>
      <c r="BA48" s="17">
        <v>8.9</v>
      </c>
      <c r="BB48" s="17">
        <v>27.9</v>
      </c>
      <c r="BC48" s="17"/>
      <c r="BD48" s="17">
        <v>2</v>
      </c>
      <c r="BE48" s="17">
        <v>15.1</v>
      </c>
      <c r="BF48" s="17">
        <v>64.400000000000006</v>
      </c>
      <c r="BG48" s="17"/>
      <c r="BH48" s="17"/>
      <c r="BI48" s="17">
        <v>85.5</v>
      </c>
      <c r="BJ48" s="17"/>
      <c r="BK48" s="17"/>
      <c r="BL48" s="17">
        <v>47.2</v>
      </c>
      <c r="BM48" s="17"/>
      <c r="BN48" s="17"/>
      <c r="BO48" s="17"/>
      <c r="BP48" s="17">
        <v>85.5</v>
      </c>
      <c r="BQ48" s="17">
        <v>177.5</v>
      </c>
      <c r="BR48" s="17">
        <v>175.2</v>
      </c>
      <c r="BS48" s="17">
        <v>210.4</v>
      </c>
      <c r="BT48" s="17">
        <v>272.7</v>
      </c>
      <c r="BU48" s="17">
        <v>76</v>
      </c>
      <c r="BV48" s="17">
        <v>36.9</v>
      </c>
      <c r="BW48" s="17"/>
      <c r="BX48" s="17"/>
      <c r="BY48" s="17"/>
      <c r="BZ48" s="17"/>
      <c r="CA48" s="17"/>
      <c r="CB48" s="17"/>
      <c r="CC48" s="17">
        <v>0.3</v>
      </c>
      <c r="CD48" s="17">
        <v>141</v>
      </c>
      <c r="CE48" s="17">
        <v>79</v>
      </c>
      <c r="CF48" s="17">
        <v>64.3</v>
      </c>
      <c r="CG48" s="17">
        <v>66.599999999999994</v>
      </c>
      <c r="CH48" s="17">
        <v>29.4</v>
      </c>
      <c r="CI48" s="17"/>
      <c r="CJ48" s="17"/>
      <c r="CK48" s="17"/>
      <c r="CL48" s="17">
        <v>145.6</v>
      </c>
      <c r="CM48" s="17">
        <v>147.6</v>
      </c>
      <c r="CN48" s="17">
        <v>148.9</v>
      </c>
      <c r="CO48" s="17"/>
      <c r="CP48" s="17"/>
      <c r="CQ48" s="17"/>
      <c r="CR48" s="17"/>
      <c r="CS48" s="17"/>
      <c r="CT48" s="17">
        <v>0</v>
      </c>
      <c r="CU48" s="17">
        <v>0</v>
      </c>
      <c r="CV48" s="17">
        <v>0</v>
      </c>
      <c r="CW48" s="17">
        <v>73.3</v>
      </c>
      <c r="CX48" s="17">
        <v>0</v>
      </c>
      <c r="CY48" s="17">
        <v>14.6</v>
      </c>
      <c r="CZ48" s="17">
        <v>0</v>
      </c>
      <c r="DA48" s="17">
        <v>4.0999999999999996</v>
      </c>
      <c r="DB48" s="17">
        <v>4.8</v>
      </c>
      <c r="DC48" s="17">
        <v>9.9</v>
      </c>
      <c r="DD48" s="17">
        <v>1.1000000000000001</v>
      </c>
      <c r="DE48" s="17">
        <v>0</v>
      </c>
      <c r="DF48" s="17">
        <v>0.3</v>
      </c>
      <c r="DG48" s="17">
        <v>1.2</v>
      </c>
      <c r="DH48" s="17">
        <v>4.5999999999999996</v>
      </c>
      <c r="DI48" s="17">
        <v>15</v>
      </c>
      <c r="DJ48" s="17">
        <v>3.6</v>
      </c>
      <c r="DK48" s="17">
        <v>3.1</v>
      </c>
      <c r="DL48" s="17">
        <v>3.5</v>
      </c>
      <c r="DM48" s="17">
        <v>17.7</v>
      </c>
      <c r="DN48" s="17">
        <v>0</v>
      </c>
      <c r="DO48" s="17">
        <v>0</v>
      </c>
      <c r="DP48" s="17">
        <v>22.6</v>
      </c>
      <c r="DQ48" s="17">
        <v>75.599999999999994</v>
      </c>
      <c r="DR48" s="17">
        <v>2.8</v>
      </c>
      <c r="DS48" s="17">
        <v>2.4</v>
      </c>
      <c r="DT48" s="17">
        <v>2.4</v>
      </c>
      <c r="DU48" s="17">
        <v>2.6</v>
      </c>
      <c r="DV48" s="17">
        <v>0</v>
      </c>
      <c r="DW48" s="17">
        <v>1.7</v>
      </c>
      <c r="DX48" s="17">
        <v>20.100000000000001</v>
      </c>
      <c r="DY48" s="17">
        <v>1.1000000000000001</v>
      </c>
      <c r="DZ48" s="17"/>
      <c r="EA48" s="17">
        <v>5.4</v>
      </c>
      <c r="EB48" s="17">
        <v>1.4</v>
      </c>
      <c r="EC48" s="17">
        <v>3.8</v>
      </c>
      <c r="ED48" s="17">
        <v>5.8</v>
      </c>
      <c r="EE48" s="17">
        <v>10</v>
      </c>
      <c r="EF48" s="17">
        <v>9.3000000000000007</v>
      </c>
      <c r="EG48" s="17">
        <v>73.5</v>
      </c>
      <c r="EH48" s="17">
        <v>0</v>
      </c>
      <c r="EI48" s="17">
        <v>93.3</v>
      </c>
      <c r="EJ48" s="17">
        <v>106.6</v>
      </c>
      <c r="EK48" s="17">
        <v>16.3</v>
      </c>
      <c r="EL48" s="17">
        <v>11</v>
      </c>
      <c r="EM48" s="17">
        <v>8.4</v>
      </c>
      <c r="EN48" s="17">
        <v>2.7</v>
      </c>
      <c r="EO48" s="17">
        <v>8</v>
      </c>
      <c r="EP48" s="17">
        <v>4.3</v>
      </c>
      <c r="EQ48" s="17">
        <v>4.5999999999999996</v>
      </c>
      <c r="ER48" s="17">
        <v>4.5999999999999996</v>
      </c>
      <c r="ES48" s="17">
        <v>16</v>
      </c>
      <c r="ET48" s="17">
        <v>0</v>
      </c>
      <c r="EU48" s="17">
        <v>0</v>
      </c>
      <c r="EV48" s="17">
        <v>0</v>
      </c>
      <c r="EW48" s="17">
        <v>0.6</v>
      </c>
      <c r="EX48" s="17">
        <v>117.28793</v>
      </c>
      <c r="EY48" s="17">
        <v>125.36033</v>
      </c>
      <c r="EZ48" s="17">
        <v>0</v>
      </c>
      <c r="FA48" s="17">
        <v>0</v>
      </c>
      <c r="FB48" s="17">
        <v>7.5</v>
      </c>
      <c r="FC48" s="17">
        <v>19.7</v>
      </c>
      <c r="FD48" s="17">
        <v>9.9</v>
      </c>
      <c r="FE48" s="17">
        <v>28.5</v>
      </c>
      <c r="FF48" s="17">
        <v>28.8</v>
      </c>
      <c r="FG48" s="17">
        <v>15</v>
      </c>
      <c r="FH48" s="17">
        <v>17.2</v>
      </c>
      <c r="FI48" s="17">
        <v>8.4</v>
      </c>
      <c r="FJ48" s="17">
        <v>10.27</v>
      </c>
      <c r="FK48" s="17">
        <v>7542.0182599999998</v>
      </c>
      <c r="FL48" s="15"/>
      <c r="FM48" s="17">
        <v>17.61778</v>
      </c>
      <c r="FN48" s="17">
        <v>8.1059999999999999</v>
      </c>
      <c r="FO48" s="17">
        <v>6.0380000000000003</v>
      </c>
      <c r="FP48" s="17">
        <v>5.4</v>
      </c>
      <c r="FQ48" s="17">
        <v>27.173459999999999</v>
      </c>
      <c r="FR48" s="17">
        <v>18.92023</v>
      </c>
      <c r="FS48" s="17">
        <v>4.4000000000000004</v>
      </c>
      <c r="FT48" s="17">
        <v>16.2</v>
      </c>
      <c r="FU48" s="17">
        <v>103.85547</v>
      </c>
    </row>
    <row r="49" spans="1:177" ht="24" customHeight="1" x14ac:dyDescent="0.3">
      <c r="A49" s="16" t="s">
        <v>47</v>
      </c>
      <c r="B49" s="16" t="s">
        <v>809</v>
      </c>
      <c r="C49" s="17">
        <v>143.1</v>
      </c>
      <c r="D49" s="17">
        <v>632.9</v>
      </c>
      <c r="E49" s="17">
        <v>216.7</v>
      </c>
      <c r="F49" s="17"/>
      <c r="G49" s="17"/>
      <c r="H49" s="17">
        <v>20.100000000000001</v>
      </c>
      <c r="I49" s="17">
        <v>64.099999999999994</v>
      </c>
      <c r="J49" s="17"/>
      <c r="K49" s="17"/>
      <c r="L49" s="17">
        <v>187.6</v>
      </c>
      <c r="M49" s="17">
        <v>206.2</v>
      </c>
      <c r="N49" s="17">
        <v>210.2</v>
      </c>
      <c r="O49" s="17">
        <v>275.8</v>
      </c>
      <c r="P49" s="17">
        <v>214.5</v>
      </c>
      <c r="Q49" s="17">
        <v>111.1</v>
      </c>
      <c r="R49" s="17">
        <v>556.4</v>
      </c>
      <c r="S49" s="17">
        <v>3.1</v>
      </c>
      <c r="T49" s="17"/>
      <c r="U49" s="17"/>
      <c r="V49" s="17"/>
      <c r="W49" s="17"/>
      <c r="X49" s="17">
        <v>116</v>
      </c>
      <c r="Y49" s="17">
        <v>6.8</v>
      </c>
      <c r="Z49" s="17">
        <v>5.2</v>
      </c>
      <c r="AA49" s="17"/>
      <c r="AB49" s="17">
        <v>7</v>
      </c>
      <c r="AC49" s="17">
        <v>14.6</v>
      </c>
      <c r="AD49" s="17">
        <v>100.5</v>
      </c>
      <c r="AE49" s="17"/>
      <c r="AF49" s="17"/>
      <c r="AG49" s="17"/>
      <c r="AH49" s="17"/>
      <c r="AI49" s="17">
        <v>76.3</v>
      </c>
      <c r="AJ49" s="17">
        <v>166.3</v>
      </c>
      <c r="AK49" s="17"/>
      <c r="AL49" s="17"/>
      <c r="AM49" s="17"/>
      <c r="AN49" s="17">
        <v>6.5</v>
      </c>
      <c r="AO49" s="17">
        <v>147.5</v>
      </c>
      <c r="AP49" s="17">
        <v>28.3</v>
      </c>
      <c r="AQ49" s="17">
        <v>120.7</v>
      </c>
      <c r="AR49" s="17">
        <v>16.899999999999999</v>
      </c>
      <c r="AS49" s="17">
        <v>18.2</v>
      </c>
      <c r="AT49" s="17">
        <v>9.5</v>
      </c>
      <c r="AU49" s="17">
        <v>56.7</v>
      </c>
      <c r="AV49" s="17">
        <v>183.5</v>
      </c>
      <c r="AW49" s="17">
        <v>183.7</v>
      </c>
      <c r="AX49" s="17">
        <v>185.3</v>
      </c>
      <c r="AY49" s="17">
        <v>97</v>
      </c>
      <c r="AZ49" s="17">
        <v>7.6</v>
      </c>
      <c r="BA49" s="17">
        <v>8.9</v>
      </c>
      <c r="BB49" s="17">
        <v>28</v>
      </c>
      <c r="BC49" s="17"/>
      <c r="BD49" s="17">
        <v>2</v>
      </c>
      <c r="BE49" s="17">
        <v>14.8</v>
      </c>
      <c r="BF49" s="17">
        <v>63.1</v>
      </c>
      <c r="BG49" s="17"/>
      <c r="BH49" s="17"/>
      <c r="BI49" s="17">
        <v>85.7</v>
      </c>
      <c r="BJ49" s="17"/>
      <c r="BK49" s="17"/>
      <c r="BL49" s="17">
        <v>47.2</v>
      </c>
      <c r="BM49" s="17"/>
      <c r="BN49" s="17"/>
      <c r="BO49" s="17"/>
      <c r="BP49" s="17">
        <v>85.8</v>
      </c>
      <c r="BQ49" s="17">
        <v>178</v>
      </c>
      <c r="BR49" s="17">
        <v>175.5</v>
      </c>
      <c r="BS49" s="17">
        <v>210.2</v>
      </c>
      <c r="BT49" s="17">
        <v>272.60000000000002</v>
      </c>
      <c r="BU49" s="17">
        <v>76.400000000000006</v>
      </c>
      <c r="BV49" s="17">
        <v>36.9</v>
      </c>
      <c r="BW49" s="17"/>
      <c r="BX49" s="17"/>
      <c r="BY49" s="17"/>
      <c r="BZ49" s="17"/>
      <c r="CA49" s="17"/>
      <c r="CB49" s="17"/>
      <c r="CC49" s="17">
        <v>0.3</v>
      </c>
      <c r="CD49" s="17">
        <v>155</v>
      </c>
      <c r="CE49" s="17">
        <v>86.5</v>
      </c>
      <c r="CF49" s="17">
        <v>64.599999999999994</v>
      </c>
      <c r="CG49" s="17">
        <v>66.7</v>
      </c>
      <c r="CH49" s="17">
        <v>29.5</v>
      </c>
      <c r="CI49" s="17"/>
      <c r="CJ49" s="17"/>
      <c r="CK49" s="17"/>
      <c r="CL49" s="17">
        <v>145.69999999999999</v>
      </c>
      <c r="CM49" s="17">
        <v>148.1</v>
      </c>
      <c r="CN49" s="17">
        <v>149.1</v>
      </c>
      <c r="CO49" s="17"/>
      <c r="CP49" s="17"/>
      <c r="CQ49" s="17"/>
      <c r="CR49" s="17"/>
      <c r="CS49" s="17"/>
      <c r="CT49" s="17">
        <v>0</v>
      </c>
      <c r="CU49" s="17">
        <v>0</v>
      </c>
      <c r="CV49" s="17">
        <v>0</v>
      </c>
      <c r="CW49" s="17">
        <v>73.900000000000006</v>
      </c>
      <c r="CX49" s="17">
        <v>0</v>
      </c>
      <c r="CY49" s="17">
        <v>13.2</v>
      </c>
      <c r="CZ49" s="17">
        <v>0</v>
      </c>
      <c r="DA49" s="17">
        <v>4.0999999999999996</v>
      </c>
      <c r="DB49" s="17">
        <v>4.8</v>
      </c>
      <c r="DC49" s="17">
        <v>9.9</v>
      </c>
      <c r="DD49" s="17">
        <v>1.8</v>
      </c>
      <c r="DE49" s="17">
        <v>0</v>
      </c>
      <c r="DF49" s="17">
        <v>0.4</v>
      </c>
      <c r="DG49" s="17">
        <v>1.2</v>
      </c>
      <c r="DH49" s="17">
        <v>4.5</v>
      </c>
      <c r="DI49" s="17">
        <v>15</v>
      </c>
      <c r="DJ49" s="17">
        <v>0</v>
      </c>
      <c r="DK49" s="17">
        <v>3.1</v>
      </c>
      <c r="DL49" s="17">
        <v>3.5</v>
      </c>
      <c r="DM49" s="17">
        <v>17.7</v>
      </c>
      <c r="DN49" s="17">
        <v>0</v>
      </c>
      <c r="DO49" s="17">
        <v>0</v>
      </c>
      <c r="DP49" s="17">
        <v>22.2</v>
      </c>
      <c r="DQ49" s="17">
        <v>68.8</v>
      </c>
      <c r="DR49" s="17">
        <v>2.8</v>
      </c>
      <c r="DS49" s="17">
        <v>2.4</v>
      </c>
      <c r="DT49" s="17">
        <v>2.4</v>
      </c>
      <c r="DU49" s="17">
        <v>2.6</v>
      </c>
      <c r="DV49" s="17">
        <v>0</v>
      </c>
      <c r="DW49" s="17">
        <v>1.7</v>
      </c>
      <c r="DX49" s="17">
        <v>20.100000000000001</v>
      </c>
      <c r="DY49" s="17">
        <v>1.1000000000000001</v>
      </c>
      <c r="DZ49" s="17"/>
      <c r="EA49" s="17">
        <v>5.4</v>
      </c>
      <c r="EB49" s="17">
        <v>1.3</v>
      </c>
      <c r="EC49" s="17">
        <v>3.9</v>
      </c>
      <c r="ED49" s="17">
        <v>5.9</v>
      </c>
      <c r="EE49" s="17">
        <v>10</v>
      </c>
      <c r="EF49" s="17">
        <v>10.9</v>
      </c>
      <c r="EG49" s="17">
        <v>68.400000000000006</v>
      </c>
      <c r="EH49" s="17">
        <v>0</v>
      </c>
      <c r="EI49" s="17">
        <v>86.6</v>
      </c>
      <c r="EJ49" s="17">
        <v>101</v>
      </c>
      <c r="EK49" s="17">
        <v>12.3</v>
      </c>
      <c r="EL49" s="17">
        <v>5.4</v>
      </c>
      <c r="EM49" s="17">
        <v>8.3000000000000007</v>
      </c>
      <c r="EN49" s="17">
        <v>2.8</v>
      </c>
      <c r="EO49" s="17">
        <v>8</v>
      </c>
      <c r="EP49" s="17">
        <v>4.2</v>
      </c>
      <c r="EQ49" s="17">
        <v>4.5999999999999996</v>
      </c>
      <c r="ER49" s="17">
        <v>4.5999999999999996</v>
      </c>
      <c r="ES49" s="17">
        <v>14.1</v>
      </c>
      <c r="ET49" s="17">
        <v>0</v>
      </c>
      <c r="EU49" s="17">
        <v>0</v>
      </c>
      <c r="EV49" s="17">
        <v>0</v>
      </c>
      <c r="EW49" s="17">
        <v>0.6</v>
      </c>
      <c r="EX49" s="17">
        <v>120.68447999999999</v>
      </c>
      <c r="EY49" s="17">
        <v>107.97496</v>
      </c>
      <c r="EZ49" s="17">
        <v>0</v>
      </c>
      <c r="FA49" s="17">
        <v>0</v>
      </c>
      <c r="FB49" s="17">
        <v>7.4</v>
      </c>
      <c r="FC49" s="17">
        <v>20</v>
      </c>
      <c r="FD49" s="17">
        <v>9.9</v>
      </c>
      <c r="FE49" s="17">
        <v>28.9</v>
      </c>
      <c r="FF49" s="17">
        <v>28.9</v>
      </c>
      <c r="FG49" s="17">
        <v>14.6</v>
      </c>
      <c r="FH49" s="17">
        <v>17.2</v>
      </c>
      <c r="FI49" s="17">
        <v>8.5</v>
      </c>
      <c r="FJ49" s="17">
        <v>10.52</v>
      </c>
      <c r="FK49" s="17">
        <v>7536.5794400000004</v>
      </c>
      <c r="FL49" s="15"/>
      <c r="FM49" s="17">
        <v>16.881830000000001</v>
      </c>
      <c r="FN49" s="17">
        <v>8.0649999999999995</v>
      </c>
      <c r="FO49" s="17">
        <v>6.04</v>
      </c>
      <c r="FP49" s="17">
        <v>5.4</v>
      </c>
      <c r="FQ49" s="17">
        <v>27.303560000000001</v>
      </c>
      <c r="FR49" s="17">
        <v>18.919830000000001</v>
      </c>
      <c r="FS49" s="17">
        <v>4.5</v>
      </c>
      <c r="FT49" s="17">
        <v>16.100000000000001</v>
      </c>
      <c r="FU49" s="17">
        <v>103.21022000000001</v>
      </c>
    </row>
    <row r="50" spans="1:177" ht="24" customHeight="1" x14ac:dyDescent="0.3">
      <c r="A50" s="18" t="s">
        <v>47</v>
      </c>
      <c r="B50" s="18" t="s">
        <v>810</v>
      </c>
      <c r="C50" s="19">
        <v>142.80000000000001</v>
      </c>
      <c r="D50" s="19">
        <v>631.9</v>
      </c>
      <c r="E50" s="19">
        <v>216.4</v>
      </c>
      <c r="F50" s="19"/>
      <c r="G50" s="19"/>
      <c r="H50" s="19">
        <v>41.1</v>
      </c>
      <c r="I50" s="19">
        <v>64.2</v>
      </c>
      <c r="J50" s="19"/>
      <c r="K50" s="19"/>
      <c r="L50" s="19">
        <v>187.6</v>
      </c>
      <c r="M50" s="19">
        <v>207.6</v>
      </c>
      <c r="N50" s="19">
        <v>211</v>
      </c>
      <c r="O50" s="19">
        <v>277.2</v>
      </c>
      <c r="P50" s="19">
        <v>215.2</v>
      </c>
      <c r="Q50" s="19">
        <v>111</v>
      </c>
      <c r="R50" s="19">
        <v>501.7</v>
      </c>
      <c r="S50" s="19">
        <v>3.1</v>
      </c>
      <c r="T50" s="19"/>
      <c r="U50" s="19"/>
      <c r="V50" s="19"/>
      <c r="W50" s="19"/>
      <c r="X50" s="19">
        <v>113.6</v>
      </c>
      <c r="Y50" s="19">
        <v>6.7</v>
      </c>
      <c r="Z50" s="19">
        <v>5</v>
      </c>
      <c r="AA50" s="19"/>
      <c r="AB50" s="19">
        <v>6.9</v>
      </c>
      <c r="AC50" s="19">
        <v>14.7</v>
      </c>
      <c r="AD50" s="19">
        <v>100.6</v>
      </c>
      <c r="AE50" s="19"/>
      <c r="AF50" s="19"/>
      <c r="AG50" s="19"/>
      <c r="AH50" s="19"/>
      <c r="AI50" s="19">
        <v>76.2</v>
      </c>
      <c r="AJ50" s="19">
        <v>155.30000000000001</v>
      </c>
      <c r="AK50" s="19"/>
      <c r="AL50" s="19"/>
      <c r="AM50" s="19"/>
      <c r="AN50" s="19">
        <v>6.5</v>
      </c>
      <c r="AO50" s="19">
        <v>202.8</v>
      </c>
      <c r="AP50" s="19">
        <v>26</v>
      </c>
      <c r="AQ50" s="19">
        <v>120.6</v>
      </c>
      <c r="AR50" s="19">
        <v>17.2</v>
      </c>
      <c r="AS50" s="19">
        <v>18</v>
      </c>
      <c r="AT50" s="19">
        <v>9.5</v>
      </c>
      <c r="AU50" s="19">
        <v>56.3</v>
      </c>
      <c r="AV50" s="19">
        <v>182.5</v>
      </c>
      <c r="AW50" s="19">
        <v>183</v>
      </c>
      <c r="AX50" s="19">
        <v>185.4</v>
      </c>
      <c r="AY50" s="19">
        <v>96.9</v>
      </c>
      <c r="AZ50" s="19">
        <v>7.5</v>
      </c>
      <c r="BA50" s="19">
        <v>8.9</v>
      </c>
      <c r="BB50" s="19">
        <v>26.5</v>
      </c>
      <c r="BC50" s="19"/>
      <c r="BD50" s="19">
        <v>2</v>
      </c>
      <c r="BE50" s="19">
        <v>15.1</v>
      </c>
      <c r="BF50" s="19">
        <v>58.2</v>
      </c>
      <c r="BG50" s="19"/>
      <c r="BH50" s="19"/>
      <c r="BI50" s="19">
        <v>85.5</v>
      </c>
      <c r="BJ50" s="19"/>
      <c r="BK50" s="19"/>
      <c r="BL50" s="19">
        <v>47.3</v>
      </c>
      <c r="BM50" s="19"/>
      <c r="BN50" s="19"/>
      <c r="BO50" s="19"/>
      <c r="BP50" s="19">
        <v>85.6</v>
      </c>
      <c r="BQ50" s="19">
        <v>177.6</v>
      </c>
      <c r="BR50" s="19">
        <v>175.2</v>
      </c>
      <c r="BS50" s="19">
        <v>209.7</v>
      </c>
      <c r="BT50" s="19">
        <v>272.2</v>
      </c>
      <c r="BU50" s="19">
        <v>76.2</v>
      </c>
      <c r="BV50" s="19">
        <v>36.9</v>
      </c>
      <c r="BW50" s="19"/>
      <c r="BX50" s="19"/>
      <c r="BY50" s="19"/>
      <c r="BZ50" s="19"/>
      <c r="CA50" s="19"/>
      <c r="CB50" s="19"/>
      <c r="CC50" s="19">
        <v>0.3</v>
      </c>
      <c r="CD50" s="19">
        <v>152.69999999999999</v>
      </c>
      <c r="CE50" s="19">
        <v>94.7</v>
      </c>
      <c r="CF50" s="19">
        <v>64.599999999999994</v>
      </c>
      <c r="CG50" s="19">
        <v>66.8</v>
      </c>
      <c r="CH50" s="19">
        <v>29.9</v>
      </c>
      <c r="CI50" s="19"/>
      <c r="CJ50" s="19"/>
      <c r="CK50" s="19"/>
      <c r="CL50" s="19">
        <v>146.5</v>
      </c>
      <c r="CM50" s="19">
        <v>148.4</v>
      </c>
      <c r="CN50" s="19">
        <v>149.6</v>
      </c>
      <c r="CO50" s="19"/>
      <c r="CP50" s="19"/>
      <c r="CQ50" s="19"/>
      <c r="CR50" s="19"/>
      <c r="CS50" s="19"/>
      <c r="CT50" s="19">
        <v>0</v>
      </c>
      <c r="CU50" s="19">
        <v>0</v>
      </c>
      <c r="CV50" s="19">
        <v>0</v>
      </c>
      <c r="CW50" s="19">
        <v>80.400000000000006</v>
      </c>
      <c r="CX50" s="19">
        <v>0</v>
      </c>
      <c r="CY50" s="19">
        <v>13.4</v>
      </c>
      <c r="CZ50" s="19">
        <v>0</v>
      </c>
      <c r="DA50" s="19">
        <v>4.0999999999999996</v>
      </c>
      <c r="DB50" s="19">
        <v>4.8</v>
      </c>
      <c r="DC50" s="19">
        <v>9.9</v>
      </c>
      <c r="DD50" s="19">
        <v>2.2999999999999998</v>
      </c>
      <c r="DE50" s="19">
        <v>0</v>
      </c>
      <c r="DF50" s="19">
        <v>0.4</v>
      </c>
      <c r="DG50" s="19">
        <v>1.3</v>
      </c>
      <c r="DH50" s="19">
        <v>4.4000000000000004</v>
      </c>
      <c r="DI50" s="19">
        <v>15</v>
      </c>
      <c r="DJ50" s="19">
        <v>0</v>
      </c>
      <c r="DK50" s="19">
        <v>3.1</v>
      </c>
      <c r="DL50" s="19">
        <v>3.5</v>
      </c>
      <c r="DM50" s="19">
        <v>17.7</v>
      </c>
      <c r="DN50" s="19">
        <v>0</v>
      </c>
      <c r="DO50" s="19">
        <v>0</v>
      </c>
      <c r="DP50" s="19">
        <v>22.5</v>
      </c>
      <c r="DQ50" s="19">
        <v>66.5</v>
      </c>
      <c r="DR50" s="19">
        <v>2.8</v>
      </c>
      <c r="DS50" s="19">
        <v>2.4</v>
      </c>
      <c r="DT50" s="19">
        <v>2.4</v>
      </c>
      <c r="DU50" s="19">
        <v>2.6</v>
      </c>
      <c r="DV50" s="19">
        <v>0</v>
      </c>
      <c r="DW50" s="19">
        <v>1.7</v>
      </c>
      <c r="DX50" s="19">
        <v>20.100000000000001</v>
      </c>
      <c r="DY50" s="19">
        <v>1.1000000000000001</v>
      </c>
      <c r="DZ50" s="19"/>
      <c r="EA50" s="19">
        <v>5.4</v>
      </c>
      <c r="EB50" s="19">
        <v>1.9</v>
      </c>
      <c r="EC50" s="19">
        <v>3.9</v>
      </c>
      <c r="ED50" s="19">
        <v>5.9</v>
      </c>
      <c r="EE50" s="19">
        <v>10</v>
      </c>
      <c r="EF50" s="19">
        <v>14.5</v>
      </c>
      <c r="EG50" s="19">
        <v>68.099999999999994</v>
      </c>
      <c r="EH50" s="19">
        <v>0</v>
      </c>
      <c r="EI50" s="19">
        <v>91.5</v>
      </c>
      <c r="EJ50" s="19">
        <v>98.7</v>
      </c>
      <c r="EK50" s="19">
        <v>15.6</v>
      </c>
      <c r="EL50" s="19">
        <v>10.7</v>
      </c>
      <c r="EM50" s="19">
        <v>8</v>
      </c>
      <c r="EN50" s="19">
        <v>2.7</v>
      </c>
      <c r="EO50" s="19">
        <v>8.1</v>
      </c>
      <c r="EP50" s="19">
        <v>4</v>
      </c>
      <c r="EQ50" s="19">
        <v>4.5999999999999996</v>
      </c>
      <c r="ER50" s="19">
        <v>4.5999999999999996</v>
      </c>
      <c r="ES50" s="19">
        <v>13.2</v>
      </c>
      <c r="ET50" s="19">
        <v>0</v>
      </c>
      <c r="EU50" s="19">
        <v>0</v>
      </c>
      <c r="EV50" s="19">
        <v>0</v>
      </c>
      <c r="EW50" s="19">
        <v>0.6</v>
      </c>
      <c r="EX50" s="19">
        <v>103.7058</v>
      </c>
      <c r="EY50" s="19">
        <v>87.534099999999995</v>
      </c>
      <c r="EZ50" s="19">
        <v>0</v>
      </c>
      <c r="FA50" s="19">
        <v>0</v>
      </c>
      <c r="FB50" s="19">
        <v>7.6</v>
      </c>
      <c r="FC50" s="19">
        <v>20</v>
      </c>
      <c r="FD50" s="19">
        <v>9.9</v>
      </c>
      <c r="FE50" s="19">
        <v>28.9</v>
      </c>
      <c r="FF50" s="19">
        <v>28.8</v>
      </c>
      <c r="FG50" s="19">
        <v>14.7</v>
      </c>
      <c r="FH50" s="19">
        <v>17.2</v>
      </c>
      <c r="FI50" s="19">
        <v>8.5</v>
      </c>
      <c r="FJ50" s="19">
        <v>10.85</v>
      </c>
      <c r="FK50" s="19">
        <v>7524.4898999999996</v>
      </c>
      <c r="FL50" s="15"/>
      <c r="FM50" s="19">
        <v>17.033570000000001</v>
      </c>
      <c r="FN50" s="19">
        <v>8.0459999999999994</v>
      </c>
      <c r="FO50" s="19">
        <v>6.0380000000000003</v>
      </c>
      <c r="FP50" s="19">
        <v>5.4</v>
      </c>
      <c r="FQ50" s="19">
        <v>27.32978</v>
      </c>
      <c r="FR50" s="19">
        <v>18.9194</v>
      </c>
      <c r="FS50" s="19">
        <v>4.5999999999999996</v>
      </c>
      <c r="FT50" s="19">
        <v>16.100000000000001</v>
      </c>
      <c r="FU50" s="19">
        <v>103.46675</v>
      </c>
    </row>
    <row r="51" spans="1:177" ht="24" customHeight="1" x14ac:dyDescent="0.3">
      <c r="A51" s="13" t="s">
        <v>47</v>
      </c>
      <c r="B51" s="13" t="s">
        <v>811</v>
      </c>
      <c r="C51" s="14">
        <v>97.3</v>
      </c>
      <c r="D51" s="14">
        <v>629.29999999999995</v>
      </c>
      <c r="E51" s="14">
        <v>215.6</v>
      </c>
      <c r="F51" s="14"/>
      <c r="G51" s="14"/>
      <c r="H51" s="14">
        <v>41</v>
      </c>
      <c r="I51" s="14">
        <v>61.1</v>
      </c>
      <c r="J51" s="14"/>
      <c r="K51" s="14"/>
      <c r="L51" s="14">
        <v>187.4</v>
      </c>
      <c r="M51" s="14">
        <v>207.3</v>
      </c>
      <c r="N51" s="14">
        <v>210.8</v>
      </c>
      <c r="O51" s="14">
        <v>277.39999999999998</v>
      </c>
      <c r="P51" s="14">
        <v>213</v>
      </c>
      <c r="Q51" s="14">
        <v>110.9</v>
      </c>
      <c r="R51" s="14">
        <v>554.70000000000005</v>
      </c>
      <c r="S51" s="14">
        <v>3</v>
      </c>
      <c r="T51" s="14"/>
      <c r="U51" s="14"/>
      <c r="V51" s="14"/>
      <c r="W51" s="14"/>
      <c r="X51" s="14">
        <v>110.2</v>
      </c>
      <c r="Y51" s="14">
        <v>7.5</v>
      </c>
      <c r="Z51" s="14">
        <v>5</v>
      </c>
      <c r="AA51" s="14"/>
      <c r="AB51" s="14">
        <v>6.9</v>
      </c>
      <c r="AC51" s="14">
        <v>14.8</v>
      </c>
      <c r="AD51" s="14">
        <v>100.2</v>
      </c>
      <c r="AE51" s="14"/>
      <c r="AF51" s="14"/>
      <c r="AG51" s="14"/>
      <c r="AH51" s="14"/>
      <c r="AI51" s="14">
        <v>75.599999999999994</v>
      </c>
      <c r="AJ51" s="14">
        <v>90.2</v>
      </c>
      <c r="AK51" s="14"/>
      <c r="AL51" s="14"/>
      <c r="AM51" s="14"/>
      <c r="AN51" s="14">
        <v>6.5</v>
      </c>
      <c r="AO51" s="14">
        <v>201.2</v>
      </c>
      <c r="AP51" s="14">
        <v>27.2</v>
      </c>
      <c r="AQ51" s="14">
        <v>116.3</v>
      </c>
      <c r="AR51" s="14">
        <v>16.600000000000001</v>
      </c>
      <c r="AS51" s="14">
        <v>18</v>
      </c>
      <c r="AT51" s="14">
        <v>9.6</v>
      </c>
      <c r="AU51" s="14">
        <v>56.3</v>
      </c>
      <c r="AV51" s="14">
        <v>181.2</v>
      </c>
      <c r="AW51" s="14">
        <v>181.3</v>
      </c>
      <c r="AX51" s="14">
        <v>185</v>
      </c>
      <c r="AY51" s="14">
        <v>98.2</v>
      </c>
      <c r="AZ51" s="14">
        <v>7.6</v>
      </c>
      <c r="BA51" s="14">
        <v>8.9</v>
      </c>
      <c r="BB51" s="14">
        <v>20.6</v>
      </c>
      <c r="BC51" s="14"/>
      <c r="BD51" s="14">
        <v>2</v>
      </c>
      <c r="BE51" s="14">
        <v>14.9</v>
      </c>
      <c r="BF51" s="14">
        <v>56.9</v>
      </c>
      <c r="BG51" s="14"/>
      <c r="BH51" s="14"/>
      <c r="BI51" s="14">
        <v>85.2</v>
      </c>
      <c r="BJ51" s="14"/>
      <c r="BK51" s="14"/>
      <c r="BL51" s="14">
        <v>47.5</v>
      </c>
      <c r="BM51" s="14"/>
      <c r="BN51" s="14"/>
      <c r="BO51" s="14"/>
      <c r="BP51" s="14">
        <v>85.5</v>
      </c>
      <c r="BQ51" s="14">
        <v>177.6</v>
      </c>
      <c r="BR51" s="14">
        <v>174.8</v>
      </c>
      <c r="BS51" s="14">
        <v>210</v>
      </c>
      <c r="BT51" s="14">
        <v>272.2</v>
      </c>
      <c r="BU51" s="14">
        <v>75.900000000000006</v>
      </c>
      <c r="BV51" s="14">
        <v>37</v>
      </c>
      <c r="BW51" s="14"/>
      <c r="BX51" s="14"/>
      <c r="BY51" s="14"/>
      <c r="BZ51" s="14"/>
      <c r="CA51" s="14"/>
      <c r="CB51" s="14"/>
      <c r="CC51" s="14">
        <v>0.3</v>
      </c>
      <c r="CD51" s="14">
        <v>159.30000000000001</v>
      </c>
      <c r="CE51" s="14">
        <v>86.3</v>
      </c>
      <c r="CF51" s="14">
        <v>64.099999999999994</v>
      </c>
      <c r="CG51" s="14">
        <v>66.599999999999994</v>
      </c>
      <c r="CH51" s="14">
        <v>29.7</v>
      </c>
      <c r="CI51" s="14"/>
      <c r="CJ51" s="14"/>
      <c r="CK51" s="14"/>
      <c r="CL51" s="14">
        <v>146.4</v>
      </c>
      <c r="CM51" s="14">
        <v>148.5</v>
      </c>
      <c r="CN51" s="14">
        <v>149.4</v>
      </c>
      <c r="CO51" s="14"/>
      <c r="CP51" s="14"/>
      <c r="CQ51" s="14"/>
      <c r="CR51" s="14"/>
      <c r="CS51" s="14"/>
      <c r="CT51" s="14">
        <v>0</v>
      </c>
      <c r="CU51" s="14">
        <v>0</v>
      </c>
      <c r="CV51" s="14">
        <v>0</v>
      </c>
      <c r="CW51" s="14">
        <v>89.4</v>
      </c>
      <c r="CX51" s="14">
        <v>0</v>
      </c>
      <c r="CY51" s="14">
        <v>14.6</v>
      </c>
      <c r="CZ51" s="14">
        <v>0</v>
      </c>
      <c r="DA51" s="14">
        <v>4.0999999999999996</v>
      </c>
      <c r="DB51" s="14">
        <v>4.8</v>
      </c>
      <c r="DC51" s="14">
        <v>9.9</v>
      </c>
      <c r="DD51" s="14">
        <v>3.3</v>
      </c>
      <c r="DE51" s="14">
        <v>0</v>
      </c>
      <c r="DF51" s="14">
        <v>0.4</v>
      </c>
      <c r="DG51" s="14">
        <v>1.3</v>
      </c>
      <c r="DH51" s="14">
        <v>4.4000000000000004</v>
      </c>
      <c r="DI51" s="14">
        <v>14.8</v>
      </c>
      <c r="DJ51" s="14">
        <v>3.5</v>
      </c>
      <c r="DK51" s="14">
        <v>3.1</v>
      </c>
      <c r="DL51" s="14">
        <v>3.5</v>
      </c>
      <c r="DM51" s="14">
        <v>17.7</v>
      </c>
      <c r="DN51" s="14">
        <v>0</v>
      </c>
      <c r="DO51" s="14">
        <v>0</v>
      </c>
      <c r="DP51" s="14">
        <v>25.4</v>
      </c>
      <c r="DQ51" s="14">
        <v>75.900000000000006</v>
      </c>
      <c r="DR51" s="14">
        <v>2.8</v>
      </c>
      <c r="DS51" s="14">
        <v>2.4</v>
      </c>
      <c r="DT51" s="14">
        <v>2.4</v>
      </c>
      <c r="DU51" s="14">
        <v>2.6</v>
      </c>
      <c r="DV51" s="14">
        <v>0</v>
      </c>
      <c r="DW51" s="14">
        <v>1.7</v>
      </c>
      <c r="DX51" s="14">
        <v>20.100000000000001</v>
      </c>
      <c r="DY51" s="14">
        <v>1.1000000000000001</v>
      </c>
      <c r="DZ51" s="14"/>
      <c r="EA51" s="14">
        <v>5.4</v>
      </c>
      <c r="EB51" s="14">
        <v>2.1</v>
      </c>
      <c r="EC51" s="14">
        <v>3.8</v>
      </c>
      <c r="ED51" s="14">
        <v>5.8</v>
      </c>
      <c r="EE51" s="14">
        <v>10</v>
      </c>
      <c r="EF51" s="14">
        <v>14.9</v>
      </c>
      <c r="EG51" s="14">
        <v>68.2</v>
      </c>
      <c r="EH51" s="14">
        <v>0</v>
      </c>
      <c r="EI51" s="14">
        <v>91.9</v>
      </c>
      <c r="EJ51" s="14">
        <v>105.8</v>
      </c>
      <c r="EK51" s="14">
        <v>17.7</v>
      </c>
      <c r="EL51" s="14">
        <v>9.1</v>
      </c>
      <c r="EM51" s="14">
        <v>8.1</v>
      </c>
      <c r="EN51" s="14">
        <v>2.7</v>
      </c>
      <c r="EO51" s="14">
        <v>8.1</v>
      </c>
      <c r="EP51" s="14">
        <v>4</v>
      </c>
      <c r="EQ51" s="14">
        <v>4.5999999999999996</v>
      </c>
      <c r="ER51" s="14">
        <v>4.5999999999999996</v>
      </c>
      <c r="ES51" s="14">
        <v>14.2</v>
      </c>
      <c r="ET51" s="14">
        <v>0</v>
      </c>
      <c r="EU51" s="14">
        <v>0</v>
      </c>
      <c r="EV51" s="14">
        <v>0</v>
      </c>
      <c r="EW51" s="14">
        <v>0.6</v>
      </c>
      <c r="EX51" s="14">
        <v>101.87969</v>
      </c>
      <c r="EY51" s="14">
        <v>101.82974</v>
      </c>
      <c r="EZ51" s="14">
        <v>0</v>
      </c>
      <c r="FA51" s="14">
        <v>0</v>
      </c>
      <c r="FB51" s="14">
        <v>7.5</v>
      </c>
      <c r="FC51" s="14">
        <v>20</v>
      </c>
      <c r="FD51" s="14">
        <v>10.199999999999999</v>
      </c>
      <c r="FE51" s="14">
        <v>28.8</v>
      </c>
      <c r="FF51" s="14">
        <v>28.8</v>
      </c>
      <c r="FG51" s="14">
        <v>14.6</v>
      </c>
      <c r="FH51" s="14">
        <v>17.2</v>
      </c>
      <c r="FI51" s="14">
        <v>8</v>
      </c>
      <c r="FJ51" s="14">
        <v>10.99</v>
      </c>
      <c r="FK51" s="14">
        <v>7484.3994300000004</v>
      </c>
      <c r="FL51" s="15"/>
      <c r="FM51" s="14">
        <v>17.70673</v>
      </c>
      <c r="FN51" s="14">
        <v>8.0559999999999992</v>
      </c>
      <c r="FO51" s="14">
        <v>6.0359999999999996</v>
      </c>
      <c r="FP51" s="14">
        <v>5.4</v>
      </c>
      <c r="FQ51" s="14">
        <v>27.347239999999999</v>
      </c>
      <c r="FR51" s="14">
        <v>18.919429999999998</v>
      </c>
      <c r="FS51" s="14">
        <v>4.7</v>
      </c>
      <c r="FT51" s="14">
        <v>16.100000000000001</v>
      </c>
      <c r="FU51" s="14">
        <v>104.2654</v>
      </c>
    </row>
    <row r="52" spans="1:177" ht="24" customHeight="1" x14ac:dyDescent="0.3">
      <c r="A52" s="16" t="s">
        <v>47</v>
      </c>
      <c r="B52" s="16" t="s">
        <v>812</v>
      </c>
      <c r="C52" s="17">
        <v>99.6</v>
      </c>
      <c r="D52" s="17">
        <v>630.6</v>
      </c>
      <c r="E52" s="17">
        <v>215.6</v>
      </c>
      <c r="F52" s="17"/>
      <c r="G52" s="17"/>
      <c r="H52" s="17">
        <v>41</v>
      </c>
      <c r="I52" s="17">
        <v>60.9</v>
      </c>
      <c r="J52" s="17"/>
      <c r="K52" s="17"/>
      <c r="L52" s="17">
        <v>187.3</v>
      </c>
      <c r="M52" s="17">
        <v>207.4</v>
      </c>
      <c r="N52" s="17">
        <v>210.8</v>
      </c>
      <c r="O52" s="17">
        <v>280.7</v>
      </c>
      <c r="P52" s="17">
        <v>215.4</v>
      </c>
      <c r="Q52" s="17">
        <v>111.1</v>
      </c>
      <c r="R52" s="17">
        <v>556.29999999999995</v>
      </c>
      <c r="S52" s="17">
        <v>3</v>
      </c>
      <c r="T52" s="17"/>
      <c r="U52" s="17"/>
      <c r="V52" s="17"/>
      <c r="W52" s="17"/>
      <c r="X52" s="17">
        <v>109.2</v>
      </c>
      <c r="Y52" s="17">
        <v>7.5</v>
      </c>
      <c r="Z52" s="17">
        <v>5</v>
      </c>
      <c r="AA52" s="17"/>
      <c r="AB52" s="17">
        <v>6.9</v>
      </c>
      <c r="AC52" s="17">
        <v>14.8</v>
      </c>
      <c r="AD52" s="17">
        <v>100.2</v>
      </c>
      <c r="AE52" s="17"/>
      <c r="AF52" s="17"/>
      <c r="AG52" s="17"/>
      <c r="AH52" s="17"/>
      <c r="AI52" s="17">
        <v>75.7</v>
      </c>
      <c r="AJ52" s="17">
        <v>46.9</v>
      </c>
      <c r="AK52" s="17"/>
      <c r="AL52" s="17"/>
      <c r="AM52" s="17"/>
      <c r="AN52" s="17">
        <v>6.5</v>
      </c>
      <c r="AO52" s="17">
        <v>203.9</v>
      </c>
      <c r="AP52" s="17">
        <v>26</v>
      </c>
      <c r="AQ52" s="17">
        <v>115</v>
      </c>
      <c r="AR52" s="17">
        <v>16.3</v>
      </c>
      <c r="AS52" s="17">
        <v>18</v>
      </c>
      <c r="AT52" s="17">
        <v>9.6</v>
      </c>
      <c r="AU52" s="17">
        <v>56.6</v>
      </c>
      <c r="AV52" s="17">
        <v>182</v>
      </c>
      <c r="AW52" s="17">
        <v>182.7</v>
      </c>
      <c r="AX52" s="17">
        <v>185.3</v>
      </c>
      <c r="AY52" s="17">
        <v>97.9</v>
      </c>
      <c r="AZ52" s="17">
        <v>7.5</v>
      </c>
      <c r="BA52" s="17">
        <v>8.9</v>
      </c>
      <c r="BB52" s="17">
        <v>19.399999999999999</v>
      </c>
      <c r="BC52" s="17"/>
      <c r="BD52" s="17">
        <v>2</v>
      </c>
      <c r="BE52" s="17">
        <v>14.8</v>
      </c>
      <c r="BF52" s="17">
        <v>38.700000000000003</v>
      </c>
      <c r="BG52" s="17"/>
      <c r="BH52" s="17"/>
      <c r="BI52" s="17">
        <v>84.9</v>
      </c>
      <c r="BJ52" s="17"/>
      <c r="BK52" s="17"/>
      <c r="BL52" s="17">
        <v>47.3</v>
      </c>
      <c r="BM52" s="17"/>
      <c r="BN52" s="17"/>
      <c r="BO52" s="17"/>
      <c r="BP52" s="17">
        <v>85.5</v>
      </c>
      <c r="BQ52" s="17">
        <v>177.9</v>
      </c>
      <c r="BR52" s="17">
        <v>175.6</v>
      </c>
      <c r="BS52" s="17">
        <v>210.1</v>
      </c>
      <c r="BT52" s="17">
        <v>272</v>
      </c>
      <c r="BU52" s="17">
        <v>76.099999999999994</v>
      </c>
      <c r="BV52" s="17">
        <v>37</v>
      </c>
      <c r="BW52" s="17"/>
      <c r="BX52" s="17"/>
      <c r="BY52" s="17"/>
      <c r="BZ52" s="17"/>
      <c r="CA52" s="17"/>
      <c r="CB52" s="17"/>
      <c r="CC52" s="17">
        <v>0.3</v>
      </c>
      <c r="CD52" s="17">
        <v>139.6</v>
      </c>
      <c r="CE52" s="17">
        <v>96.2</v>
      </c>
      <c r="CF52" s="17">
        <v>63.3</v>
      </c>
      <c r="CG52" s="17">
        <v>66.599999999999994</v>
      </c>
      <c r="CH52" s="17">
        <v>29.7</v>
      </c>
      <c r="CI52" s="17"/>
      <c r="CJ52" s="17"/>
      <c r="CK52" s="17"/>
      <c r="CL52" s="17">
        <v>145.9</v>
      </c>
      <c r="CM52" s="17">
        <v>148.4</v>
      </c>
      <c r="CN52" s="17">
        <v>149</v>
      </c>
      <c r="CO52" s="17"/>
      <c r="CP52" s="17"/>
      <c r="CQ52" s="17"/>
      <c r="CR52" s="17"/>
      <c r="CS52" s="17"/>
      <c r="CT52" s="17">
        <v>0</v>
      </c>
      <c r="CU52" s="17">
        <v>0</v>
      </c>
      <c r="CV52" s="17">
        <v>0</v>
      </c>
      <c r="CW52" s="17">
        <v>90.1</v>
      </c>
      <c r="CX52" s="17">
        <v>0</v>
      </c>
      <c r="CY52" s="17">
        <v>15.1</v>
      </c>
      <c r="CZ52" s="17">
        <v>0</v>
      </c>
      <c r="DA52" s="17">
        <v>4.0999999999999996</v>
      </c>
      <c r="DB52" s="17">
        <v>5</v>
      </c>
      <c r="DC52" s="17">
        <v>9.9</v>
      </c>
      <c r="DD52" s="17">
        <v>3.4</v>
      </c>
      <c r="DE52" s="17">
        <v>0</v>
      </c>
      <c r="DF52" s="17">
        <v>0.4</v>
      </c>
      <c r="DG52" s="17">
        <v>1.3</v>
      </c>
      <c r="DH52" s="17">
        <v>4.4000000000000004</v>
      </c>
      <c r="DI52" s="17">
        <v>15.7</v>
      </c>
      <c r="DJ52" s="17">
        <v>3.9</v>
      </c>
      <c r="DK52" s="17">
        <v>3.1</v>
      </c>
      <c r="DL52" s="17">
        <v>3.5</v>
      </c>
      <c r="DM52" s="17">
        <v>17.7</v>
      </c>
      <c r="DN52" s="17">
        <v>0</v>
      </c>
      <c r="DO52" s="17">
        <v>0</v>
      </c>
      <c r="DP52" s="17">
        <v>28.3</v>
      </c>
      <c r="DQ52" s="17">
        <v>76.5</v>
      </c>
      <c r="DR52" s="17">
        <v>2.8</v>
      </c>
      <c r="DS52" s="17">
        <v>2.4</v>
      </c>
      <c r="DT52" s="17">
        <v>2.4</v>
      </c>
      <c r="DU52" s="17">
        <v>2.6</v>
      </c>
      <c r="DV52" s="17">
        <v>0</v>
      </c>
      <c r="DW52" s="17">
        <v>1.7</v>
      </c>
      <c r="DX52" s="17">
        <v>20.100000000000001</v>
      </c>
      <c r="DY52" s="17">
        <v>1</v>
      </c>
      <c r="DZ52" s="17"/>
      <c r="EA52" s="17">
        <v>5.4</v>
      </c>
      <c r="EB52" s="17">
        <v>2.1</v>
      </c>
      <c r="EC52" s="17">
        <v>3.8</v>
      </c>
      <c r="ED52" s="17">
        <v>5.8</v>
      </c>
      <c r="EE52" s="17">
        <v>10</v>
      </c>
      <c r="EF52" s="17">
        <v>14.7</v>
      </c>
      <c r="EG52" s="17">
        <v>55.2</v>
      </c>
      <c r="EH52" s="17">
        <v>0</v>
      </c>
      <c r="EI52" s="17">
        <v>81.2</v>
      </c>
      <c r="EJ52" s="17">
        <v>102.4</v>
      </c>
      <c r="EK52" s="17">
        <v>11.6</v>
      </c>
      <c r="EL52" s="17">
        <v>4.0999999999999996</v>
      </c>
      <c r="EM52" s="17">
        <v>8.1999999999999993</v>
      </c>
      <c r="EN52" s="17">
        <v>2.7</v>
      </c>
      <c r="EO52" s="17">
        <v>8.1</v>
      </c>
      <c r="EP52" s="17">
        <v>4</v>
      </c>
      <c r="EQ52" s="17">
        <v>4.5999999999999996</v>
      </c>
      <c r="ER52" s="17">
        <v>4.5999999999999996</v>
      </c>
      <c r="ES52" s="17">
        <v>13.6</v>
      </c>
      <c r="ET52" s="17">
        <v>0</v>
      </c>
      <c r="EU52" s="17">
        <v>0</v>
      </c>
      <c r="EV52" s="17">
        <v>0</v>
      </c>
      <c r="EW52" s="17">
        <v>0.6</v>
      </c>
      <c r="EX52" s="17">
        <v>108.36057</v>
      </c>
      <c r="EY52" s="17">
        <v>97.256259999999997</v>
      </c>
      <c r="EZ52" s="17">
        <v>0</v>
      </c>
      <c r="FA52" s="17">
        <v>0</v>
      </c>
      <c r="FB52" s="17">
        <v>7.5</v>
      </c>
      <c r="FC52" s="17">
        <v>19.899999999999999</v>
      </c>
      <c r="FD52" s="17">
        <v>9.8000000000000007</v>
      </c>
      <c r="FE52" s="17">
        <v>28</v>
      </c>
      <c r="FF52" s="17">
        <v>30.7</v>
      </c>
      <c r="FG52" s="17">
        <v>14.7</v>
      </c>
      <c r="FH52" s="17">
        <v>17.2</v>
      </c>
      <c r="FI52" s="17">
        <v>8</v>
      </c>
      <c r="FJ52" s="17">
        <v>10.97</v>
      </c>
      <c r="FK52" s="17">
        <v>7392.8868300000004</v>
      </c>
      <c r="FL52" s="15"/>
      <c r="FM52" s="17">
        <v>17.658840000000001</v>
      </c>
      <c r="FN52" s="17">
        <v>8.06</v>
      </c>
      <c r="FO52" s="17">
        <v>6.0359999999999996</v>
      </c>
      <c r="FP52" s="17">
        <v>5.4</v>
      </c>
      <c r="FQ52" s="17">
        <v>27.409230000000001</v>
      </c>
      <c r="FR52" s="17">
        <v>18.919370000000001</v>
      </c>
      <c r="FS52" s="17">
        <v>4.7</v>
      </c>
      <c r="FT52" s="17">
        <v>16</v>
      </c>
      <c r="FU52" s="17">
        <v>104.18344</v>
      </c>
    </row>
    <row r="53" spans="1:177" ht="24" customHeight="1" x14ac:dyDescent="0.3">
      <c r="A53" s="16" t="s">
        <v>47</v>
      </c>
      <c r="B53" s="16" t="s">
        <v>813</v>
      </c>
      <c r="C53" s="17">
        <v>104.3</v>
      </c>
      <c r="D53" s="17">
        <v>633.79999999999995</v>
      </c>
      <c r="E53" s="17">
        <v>216.8</v>
      </c>
      <c r="F53" s="17"/>
      <c r="G53" s="17"/>
      <c r="H53" s="17">
        <v>41.1</v>
      </c>
      <c r="I53" s="17">
        <v>62.2</v>
      </c>
      <c r="J53" s="17"/>
      <c r="K53" s="17"/>
      <c r="L53" s="17">
        <v>187.8</v>
      </c>
      <c r="M53" s="17">
        <v>207.2</v>
      </c>
      <c r="N53" s="17">
        <v>210.7</v>
      </c>
      <c r="O53" s="17">
        <v>286.3</v>
      </c>
      <c r="P53" s="17">
        <v>214.1</v>
      </c>
      <c r="Q53" s="17">
        <v>110.8</v>
      </c>
      <c r="R53" s="17">
        <v>557.20000000000005</v>
      </c>
      <c r="S53" s="17">
        <v>3</v>
      </c>
      <c r="T53" s="17"/>
      <c r="U53" s="17"/>
      <c r="V53" s="17"/>
      <c r="W53" s="17"/>
      <c r="X53" s="17">
        <v>113.4</v>
      </c>
      <c r="Y53" s="17">
        <v>8</v>
      </c>
      <c r="Z53" s="17">
        <v>5.0999999999999996</v>
      </c>
      <c r="AA53" s="17"/>
      <c r="AB53" s="17">
        <v>7.1</v>
      </c>
      <c r="AC53" s="17">
        <v>14.8</v>
      </c>
      <c r="AD53" s="17">
        <v>100.5</v>
      </c>
      <c r="AE53" s="17"/>
      <c r="AF53" s="17"/>
      <c r="AG53" s="17"/>
      <c r="AH53" s="17"/>
      <c r="AI53" s="17">
        <v>77.099999999999994</v>
      </c>
      <c r="AJ53" s="17">
        <v>81.7</v>
      </c>
      <c r="AK53" s="17"/>
      <c r="AL53" s="17"/>
      <c r="AM53" s="17"/>
      <c r="AN53" s="17">
        <v>6.5</v>
      </c>
      <c r="AO53" s="17">
        <v>173</v>
      </c>
      <c r="AP53" s="17">
        <v>26.4</v>
      </c>
      <c r="AQ53" s="17">
        <v>118.9</v>
      </c>
      <c r="AR53" s="17">
        <v>18</v>
      </c>
      <c r="AS53" s="17">
        <v>18.100000000000001</v>
      </c>
      <c r="AT53" s="17">
        <v>9.5</v>
      </c>
      <c r="AU53" s="17">
        <v>57.8</v>
      </c>
      <c r="AV53" s="17">
        <v>183.9</v>
      </c>
      <c r="AW53" s="17">
        <v>184.3</v>
      </c>
      <c r="AX53" s="17">
        <v>184.9</v>
      </c>
      <c r="AY53" s="17">
        <v>69.400000000000006</v>
      </c>
      <c r="AZ53" s="17">
        <v>7.6</v>
      </c>
      <c r="BA53" s="17">
        <v>8.9</v>
      </c>
      <c r="BB53" s="17">
        <v>30.1</v>
      </c>
      <c r="BC53" s="17"/>
      <c r="BD53" s="17">
        <v>2</v>
      </c>
      <c r="BE53" s="17">
        <v>15</v>
      </c>
      <c r="BF53" s="17">
        <v>66.400000000000006</v>
      </c>
      <c r="BG53" s="17"/>
      <c r="BH53" s="17"/>
      <c r="BI53" s="17">
        <v>86</v>
      </c>
      <c r="BJ53" s="17"/>
      <c r="BK53" s="17"/>
      <c r="BL53" s="17">
        <v>47.2</v>
      </c>
      <c r="BM53" s="17"/>
      <c r="BN53" s="17"/>
      <c r="BO53" s="17"/>
      <c r="BP53" s="17">
        <v>51.2</v>
      </c>
      <c r="BQ53" s="17">
        <v>177.7</v>
      </c>
      <c r="BR53" s="17">
        <v>174.7</v>
      </c>
      <c r="BS53" s="17">
        <v>209.6</v>
      </c>
      <c r="BT53" s="17">
        <v>271.5</v>
      </c>
      <c r="BU53" s="17">
        <v>76.099999999999994</v>
      </c>
      <c r="BV53" s="17">
        <v>37</v>
      </c>
      <c r="BW53" s="17"/>
      <c r="BX53" s="17"/>
      <c r="BY53" s="17"/>
      <c r="BZ53" s="17"/>
      <c r="CA53" s="17"/>
      <c r="CB53" s="17"/>
      <c r="CC53" s="17">
        <v>0.3</v>
      </c>
      <c r="CD53" s="17">
        <v>159.1</v>
      </c>
      <c r="CE53" s="17">
        <v>96.9</v>
      </c>
      <c r="CF53" s="17">
        <v>63.9</v>
      </c>
      <c r="CG53" s="17">
        <v>66.7</v>
      </c>
      <c r="CH53" s="17">
        <v>30.2</v>
      </c>
      <c r="CI53" s="17"/>
      <c r="CJ53" s="17"/>
      <c r="CK53" s="17"/>
      <c r="CL53" s="17">
        <v>146.30000000000001</v>
      </c>
      <c r="CM53" s="17">
        <v>148.6</v>
      </c>
      <c r="CN53" s="17">
        <v>149.5</v>
      </c>
      <c r="CO53" s="17"/>
      <c r="CP53" s="17"/>
      <c r="CQ53" s="17"/>
      <c r="CR53" s="17"/>
      <c r="CS53" s="17"/>
      <c r="CT53" s="17">
        <v>0</v>
      </c>
      <c r="CU53" s="17">
        <v>0</v>
      </c>
      <c r="CV53" s="17">
        <v>0</v>
      </c>
      <c r="CW53" s="17">
        <v>86</v>
      </c>
      <c r="CX53" s="17">
        <v>0</v>
      </c>
      <c r="CY53" s="17">
        <v>15.3</v>
      </c>
      <c r="CZ53" s="17">
        <v>0</v>
      </c>
      <c r="DA53" s="17">
        <v>4.0999999999999996</v>
      </c>
      <c r="DB53" s="17">
        <v>5</v>
      </c>
      <c r="DC53" s="17">
        <v>9.9</v>
      </c>
      <c r="DD53" s="17">
        <v>3.4</v>
      </c>
      <c r="DE53" s="17">
        <v>0</v>
      </c>
      <c r="DF53" s="17">
        <v>0.4</v>
      </c>
      <c r="DG53" s="17">
        <v>1.3</v>
      </c>
      <c r="DH53" s="17">
        <v>4.5</v>
      </c>
      <c r="DI53" s="17">
        <v>16.3</v>
      </c>
      <c r="DJ53" s="17">
        <v>3.8</v>
      </c>
      <c r="DK53" s="17">
        <v>3.1</v>
      </c>
      <c r="DL53" s="17">
        <v>3.5</v>
      </c>
      <c r="DM53" s="17">
        <v>17.7</v>
      </c>
      <c r="DN53" s="17">
        <v>0</v>
      </c>
      <c r="DO53" s="17">
        <v>0</v>
      </c>
      <c r="DP53" s="17">
        <v>26.1</v>
      </c>
      <c r="DQ53" s="17">
        <v>73.400000000000006</v>
      </c>
      <c r="DR53" s="17">
        <v>2.8</v>
      </c>
      <c r="DS53" s="17">
        <v>2.4</v>
      </c>
      <c r="DT53" s="17">
        <v>2.4</v>
      </c>
      <c r="DU53" s="17">
        <v>2.6</v>
      </c>
      <c r="DV53" s="17">
        <v>0</v>
      </c>
      <c r="DW53" s="17">
        <v>1.7</v>
      </c>
      <c r="DX53" s="17">
        <v>20.100000000000001</v>
      </c>
      <c r="DY53" s="17">
        <v>1</v>
      </c>
      <c r="DZ53" s="17"/>
      <c r="EA53" s="17">
        <v>5.4</v>
      </c>
      <c r="EB53" s="17">
        <v>2.1</v>
      </c>
      <c r="EC53" s="17">
        <v>4</v>
      </c>
      <c r="ED53" s="17">
        <v>5.9</v>
      </c>
      <c r="EE53" s="17">
        <v>10</v>
      </c>
      <c r="EF53" s="17">
        <v>17.8</v>
      </c>
      <c r="EG53" s="17">
        <v>49.9</v>
      </c>
      <c r="EH53" s="17">
        <v>0</v>
      </c>
      <c r="EI53" s="17">
        <v>77</v>
      </c>
      <c r="EJ53" s="17">
        <v>100.8</v>
      </c>
      <c r="EK53" s="17">
        <v>12.4</v>
      </c>
      <c r="EL53" s="17">
        <v>6.9</v>
      </c>
      <c r="EM53" s="17">
        <v>8</v>
      </c>
      <c r="EN53" s="17">
        <v>2.6</v>
      </c>
      <c r="EO53" s="17">
        <v>8.1</v>
      </c>
      <c r="EP53" s="17">
        <v>4</v>
      </c>
      <c r="EQ53" s="17">
        <v>4.5999999999999996</v>
      </c>
      <c r="ER53" s="17">
        <v>4.5999999999999996</v>
      </c>
      <c r="ES53" s="17">
        <v>13.9</v>
      </c>
      <c r="ET53" s="17">
        <v>0</v>
      </c>
      <c r="EU53" s="17">
        <v>0</v>
      </c>
      <c r="EV53" s="17">
        <v>0</v>
      </c>
      <c r="EW53" s="17">
        <v>0.6</v>
      </c>
      <c r="EX53" s="17">
        <v>95.565269999999998</v>
      </c>
      <c r="EY53" s="17">
        <v>91.40531</v>
      </c>
      <c r="EZ53" s="17">
        <v>0</v>
      </c>
      <c r="FA53" s="17">
        <v>0</v>
      </c>
      <c r="FB53" s="17">
        <v>7.5</v>
      </c>
      <c r="FC53" s="17">
        <v>20</v>
      </c>
      <c r="FD53" s="17">
        <v>9.4</v>
      </c>
      <c r="FE53" s="17">
        <v>29.2</v>
      </c>
      <c r="FF53" s="17">
        <v>30.7</v>
      </c>
      <c r="FG53" s="17">
        <v>14.6</v>
      </c>
      <c r="FH53" s="17">
        <v>17.2</v>
      </c>
      <c r="FI53" s="17">
        <v>8.4</v>
      </c>
      <c r="FJ53" s="17">
        <v>10.32</v>
      </c>
      <c r="FK53" s="17">
        <v>7395.8905800000002</v>
      </c>
      <c r="FL53" s="15"/>
      <c r="FM53" s="17">
        <v>17.853359999999999</v>
      </c>
      <c r="FN53" s="17">
        <v>8.0570000000000004</v>
      </c>
      <c r="FO53" s="17">
        <v>6.0359999999999996</v>
      </c>
      <c r="FP53" s="17">
        <v>5.4</v>
      </c>
      <c r="FQ53" s="17">
        <v>27.42201</v>
      </c>
      <c r="FR53" s="17">
        <v>18.919180000000001</v>
      </c>
      <c r="FS53" s="17">
        <v>4.7</v>
      </c>
      <c r="FT53" s="17">
        <v>16.100000000000001</v>
      </c>
      <c r="FU53" s="17">
        <v>104.48755</v>
      </c>
    </row>
    <row r="54" spans="1:177" ht="24" customHeight="1" x14ac:dyDescent="0.3">
      <c r="A54" s="16" t="s">
        <v>47</v>
      </c>
      <c r="B54" s="16" t="s">
        <v>814</v>
      </c>
      <c r="C54" s="17">
        <v>141.6</v>
      </c>
      <c r="D54" s="17">
        <v>635.6</v>
      </c>
      <c r="E54" s="17">
        <v>217.2</v>
      </c>
      <c r="F54" s="17"/>
      <c r="G54" s="17"/>
      <c r="H54" s="17">
        <v>41</v>
      </c>
      <c r="I54" s="17">
        <v>61.1</v>
      </c>
      <c r="J54" s="17"/>
      <c r="K54" s="17"/>
      <c r="L54" s="17">
        <v>188</v>
      </c>
      <c r="M54" s="17">
        <v>207.5</v>
      </c>
      <c r="N54" s="17">
        <v>210.4</v>
      </c>
      <c r="O54" s="17">
        <v>288.60000000000002</v>
      </c>
      <c r="P54" s="17">
        <v>213.8</v>
      </c>
      <c r="Q54" s="17">
        <v>111.1</v>
      </c>
      <c r="R54" s="17">
        <v>356.1</v>
      </c>
      <c r="S54" s="17">
        <v>0</v>
      </c>
      <c r="T54" s="17"/>
      <c r="U54" s="17"/>
      <c r="V54" s="17"/>
      <c r="W54" s="17"/>
      <c r="X54" s="17">
        <v>112.8</v>
      </c>
      <c r="Y54" s="17">
        <v>7.1</v>
      </c>
      <c r="Z54" s="17">
        <v>5.0999999999999996</v>
      </c>
      <c r="AA54" s="17"/>
      <c r="AB54" s="17">
        <v>6.9</v>
      </c>
      <c r="AC54" s="17">
        <v>14.8</v>
      </c>
      <c r="AD54" s="17">
        <v>135.9</v>
      </c>
      <c r="AE54" s="17"/>
      <c r="AF54" s="17"/>
      <c r="AG54" s="17"/>
      <c r="AH54" s="17"/>
      <c r="AI54" s="17">
        <v>110.4</v>
      </c>
      <c r="AJ54" s="17">
        <v>75.3</v>
      </c>
      <c r="AK54" s="17"/>
      <c r="AL54" s="17"/>
      <c r="AM54" s="17"/>
      <c r="AN54" s="17">
        <v>6.5</v>
      </c>
      <c r="AO54" s="17">
        <v>146.6</v>
      </c>
      <c r="AP54" s="17">
        <v>26.1</v>
      </c>
      <c r="AQ54" s="17">
        <v>138.19999999999999</v>
      </c>
      <c r="AR54" s="17">
        <v>16.8</v>
      </c>
      <c r="AS54" s="17">
        <v>18.100000000000001</v>
      </c>
      <c r="AT54" s="17">
        <v>9.5</v>
      </c>
      <c r="AU54" s="17">
        <v>57.1</v>
      </c>
      <c r="AV54" s="17">
        <v>183.3</v>
      </c>
      <c r="AW54" s="17">
        <v>183.6</v>
      </c>
      <c r="AX54" s="17">
        <v>185.5</v>
      </c>
      <c r="AY54" s="17">
        <v>70.400000000000006</v>
      </c>
      <c r="AZ54" s="17">
        <v>7.5</v>
      </c>
      <c r="BA54" s="17">
        <v>8.8000000000000007</v>
      </c>
      <c r="BB54" s="17">
        <v>31.5</v>
      </c>
      <c r="BC54" s="17"/>
      <c r="BD54" s="17">
        <v>2</v>
      </c>
      <c r="BE54" s="17">
        <v>15</v>
      </c>
      <c r="BF54" s="17">
        <v>74.599999999999994</v>
      </c>
      <c r="BG54" s="17"/>
      <c r="BH54" s="17"/>
      <c r="BI54" s="17">
        <v>85.7</v>
      </c>
      <c r="BJ54" s="17"/>
      <c r="BK54" s="17"/>
      <c r="BL54" s="17">
        <v>47.2</v>
      </c>
      <c r="BM54" s="17"/>
      <c r="BN54" s="17"/>
      <c r="BO54" s="17"/>
      <c r="BP54" s="17">
        <v>68.3</v>
      </c>
      <c r="BQ54" s="17">
        <v>177.9</v>
      </c>
      <c r="BR54" s="17">
        <v>175.5</v>
      </c>
      <c r="BS54" s="17">
        <v>210.6</v>
      </c>
      <c r="BT54" s="17">
        <v>272.5</v>
      </c>
      <c r="BU54" s="17">
        <v>76.3</v>
      </c>
      <c r="BV54" s="17">
        <v>36.799999999999997</v>
      </c>
      <c r="BW54" s="17"/>
      <c r="BX54" s="17"/>
      <c r="BY54" s="17"/>
      <c r="BZ54" s="17"/>
      <c r="CA54" s="17"/>
      <c r="CB54" s="17"/>
      <c r="CC54" s="17">
        <v>0.3</v>
      </c>
      <c r="CD54" s="17">
        <v>168.7</v>
      </c>
      <c r="CE54" s="17">
        <v>77.900000000000006</v>
      </c>
      <c r="CF54" s="17">
        <v>63.8</v>
      </c>
      <c r="CG54" s="17">
        <v>69.900000000000006</v>
      </c>
      <c r="CH54" s="17">
        <v>30.1</v>
      </c>
      <c r="CI54" s="17"/>
      <c r="CJ54" s="17"/>
      <c r="CK54" s="17"/>
      <c r="CL54" s="17">
        <v>146.19999999999999</v>
      </c>
      <c r="CM54" s="17">
        <v>148.69999999999999</v>
      </c>
      <c r="CN54" s="17">
        <v>149.1</v>
      </c>
      <c r="CO54" s="17"/>
      <c r="CP54" s="17"/>
      <c r="CQ54" s="17"/>
      <c r="CR54" s="17"/>
      <c r="CS54" s="17"/>
      <c r="CT54" s="17">
        <v>0</v>
      </c>
      <c r="CU54" s="17">
        <v>0</v>
      </c>
      <c r="CV54" s="17">
        <v>0</v>
      </c>
      <c r="CW54" s="17">
        <v>79.8</v>
      </c>
      <c r="CX54" s="17">
        <v>0</v>
      </c>
      <c r="CY54" s="17">
        <v>15.1</v>
      </c>
      <c r="CZ54" s="17">
        <v>0</v>
      </c>
      <c r="DA54" s="17">
        <v>4.0999999999999996</v>
      </c>
      <c r="DB54" s="17">
        <v>5</v>
      </c>
      <c r="DC54" s="17">
        <v>9.9</v>
      </c>
      <c r="DD54" s="17">
        <v>3.4</v>
      </c>
      <c r="DE54" s="17">
        <v>0</v>
      </c>
      <c r="DF54" s="17">
        <v>0.4</v>
      </c>
      <c r="DG54" s="17">
        <v>1.4</v>
      </c>
      <c r="DH54" s="17">
        <v>4.5</v>
      </c>
      <c r="DI54" s="17">
        <v>16.399999999999999</v>
      </c>
      <c r="DJ54" s="17">
        <v>3.8</v>
      </c>
      <c r="DK54" s="17">
        <v>3.1</v>
      </c>
      <c r="DL54" s="17">
        <v>3.5</v>
      </c>
      <c r="DM54" s="17">
        <v>17.7</v>
      </c>
      <c r="DN54" s="17">
        <v>0</v>
      </c>
      <c r="DO54" s="17">
        <v>0</v>
      </c>
      <c r="DP54" s="17">
        <v>26.6</v>
      </c>
      <c r="DQ54" s="17">
        <v>74.599999999999994</v>
      </c>
      <c r="DR54" s="17">
        <v>2.8</v>
      </c>
      <c r="DS54" s="17">
        <v>2.4</v>
      </c>
      <c r="DT54" s="17">
        <v>2.4</v>
      </c>
      <c r="DU54" s="17">
        <v>2.6</v>
      </c>
      <c r="DV54" s="17">
        <v>0</v>
      </c>
      <c r="DW54" s="17">
        <v>1.7</v>
      </c>
      <c r="DX54" s="17">
        <v>20.100000000000001</v>
      </c>
      <c r="DY54" s="17">
        <v>1</v>
      </c>
      <c r="DZ54" s="17"/>
      <c r="EA54" s="17">
        <v>5.4</v>
      </c>
      <c r="EB54" s="17">
        <v>2.1</v>
      </c>
      <c r="EC54" s="17">
        <v>4</v>
      </c>
      <c r="ED54" s="17">
        <v>6</v>
      </c>
      <c r="EE54" s="17">
        <v>10</v>
      </c>
      <c r="EF54" s="17">
        <v>20.9</v>
      </c>
      <c r="EG54" s="17">
        <v>46.1</v>
      </c>
      <c r="EH54" s="17">
        <v>0</v>
      </c>
      <c r="EI54" s="17">
        <v>83.5</v>
      </c>
      <c r="EJ54" s="17">
        <v>100.7</v>
      </c>
      <c r="EK54" s="17">
        <v>12</v>
      </c>
      <c r="EL54" s="17">
        <v>5.7</v>
      </c>
      <c r="EM54" s="17">
        <v>8</v>
      </c>
      <c r="EN54" s="17">
        <v>2.6</v>
      </c>
      <c r="EO54" s="17">
        <v>7.9</v>
      </c>
      <c r="EP54" s="17">
        <v>4.0999999999999996</v>
      </c>
      <c r="EQ54" s="17">
        <v>4.5999999999999996</v>
      </c>
      <c r="ER54" s="17">
        <v>4.5999999999999996</v>
      </c>
      <c r="ES54" s="17">
        <v>14.8</v>
      </c>
      <c r="ET54" s="17">
        <v>0</v>
      </c>
      <c r="EU54" s="17">
        <v>0</v>
      </c>
      <c r="EV54" s="17">
        <v>0</v>
      </c>
      <c r="EW54" s="17">
        <v>0.6</v>
      </c>
      <c r="EX54" s="17">
        <v>67.233130000000003</v>
      </c>
      <c r="EY54" s="17">
        <v>82.515820000000005</v>
      </c>
      <c r="EZ54" s="17">
        <v>0</v>
      </c>
      <c r="FA54" s="17">
        <v>0</v>
      </c>
      <c r="FB54" s="17">
        <v>7.5</v>
      </c>
      <c r="FC54" s="17">
        <v>20</v>
      </c>
      <c r="FD54" s="17">
        <v>10.199999999999999</v>
      </c>
      <c r="FE54" s="17">
        <v>29.2</v>
      </c>
      <c r="FF54" s="17">
        <v>31.9</v>
      </c>
      <c r="FG54" s="17">
        <v>14.7</v>
      </c>
      <c r="FH54" s="17">
        <v>17.2</v>
      </c>
      <c r="FI54" s="17">
        <v>9</v>
      </c>
      <c r="FJ54" s="17">
        <v>10.79</v>
      </c>
      <c r="FK54" s="17">
        <v>7273.0389500000001</v>
      </c>
      <c r="FL54" s="15"/>
      <c r="FM54" s="17">
        <v>17.865960000000001</v>
      </c>
      <c r="FN54" s="17">
        <v>8.0549999999999997</v>
      </c>
      <c r="FO54" s="17">
        <v>6.0380000000000003</v>
      </c>
      <c r="FP54" s="17">
        <v>5.4</v>
      </c>
      <c r="FQ54" s="17">
        <v>27.416730000000001</v>
      </c>
      <c r="FR54" s="17">
        <v>18.918569999999999</v>
      </c>
      <c r="FS54" s="17">
        <v>4.8</v>
      </c>
      <c r="FT54" s="17">
        <v>16.100000000000001</v>
      </c>
      <c r="FU54" s="17">
        <v>104.59426000000001</v>
      </c>
    </row>
    <row r="55" spans="1:177" ht="24" customHeight="1" x14ac:dyDescent="0.3">
      <c r="A55" s="16" t="s">
        <v>47</v>
      </c>
      <c r="B55" s="16" t="s">
        <v>815</v>
      </c>
      <c r="C55" s="17">
        <v>138.5</v>
      </c>
      <c r="D55" s="17">
        <v>632.79999999999995</v>
      </c>
      <c r="E55" s="17">
        <v>217</v>
      </c>
      <c r="F55" s="17"/>
      <c r="G55" s="17"/>
      <c r="H55" s="17">
        <v>40.9</v>
      </c>
      <c r="I55" s="17">
        <v>60</v>
      </c>
      <c r="J55" s="17"/>
      <c r="K55" s="17"/>
      <c r="L55" s="17">
        <v>188.9</v>
      </c>
      <c r="M55" s="17">
        <v>206.8</v>
      </c>
      <c r="N55" s="17">
        <v>210.6</v>
      </c>
      <c r="O55" s="17">
        <v>290.10000000000002</v>
      </c>
      <c r="P55" s="17">
        <v>216.1</v>
      </c>
      <c r="Q55" s="17">
        <v>111.3</v>
      </c>
      <c r="R55" s="17">
        <v>0</v>
      </c>
      <c r="S55" s="17">
        <v>0</v>
      </c>
      <c r="T55" s="17"/>
      <c r="U55" s="17"/>
      <c r="V55" s="17"/>
      <c r="W55" s="17"/>
      <c r="X55" s="17">
        <v>113.2</v>
      </c>
      <c r="Y55" s="17">
        <v>6.7</v>
      </c>
      <c r="Z55" s="17">
        <v>5</v>
      </c>
      <c r="AA55" s="17"/>
      <c r="AB55" s="17">
        <v>6.9</v>
      </c>
      <c r="AC55" s="17">
        <v>14.8</v>
      </c>
      <c r="AD55" s="17">
        <v>138.6</v>
      </c>
      <c r="AE55" s="17"/>
      <c r="AF55" s="17"/>
      <c r="AG55" s="17"/>
      <c r="AH55" s="17"/>
      <c r="AI55" s="17">
        <v>109.9</v>
      </c>
      <c r="AJ55" s="17">
        <v>171.7</v>
      </c>
      <c r="AK55" s="17"/>
      <c r="AL55" s="17"/>
      <c r="AM55" s="17"/>
      <c r="AN55" s="17">
        <v>6.5</v>
      </c>
      <c r="AO55" s="17">
        <v>408.2</v>
      </c>
      <c r="AP55" s="17">
        <v>25</v>
      </c>
      <c r="AQ55" s="17">
        <v>117</v>
      </c>
      <c r="AR55" s="17">
        <v>17</v>
      </c>
      <c r="AS55" s="17">
        <v>18.100000000000001</v>
      </c>
      <c r="AT55" s="17">
        <v>9.6</v>
      </c>
      <c r="AU55" s="17">
        <v>55.8</v>
      </c>
      <c r="AV55" s="17">
        <v>181.8</v>
      </c>
      <c r="AW55" s="17">
        <v>182.4</v>
      </c>
      <c r="AX55" s="17">
        <v>185.6</v>
      </c>
      <c r="AY55" s="17">
        <v>98</v>
      </c>
      <c r="AZ55" s="17">
        <v>7.5</v>
      </c>
      <c r="BA55" s="17">
        <v>8.9</v>
      </c>
      <c r="BB55" s="17">
        <v>14.9</v>
      </c>
      <c r="BC55" s="17"/>
      <c r="BD55" s="17">
        <v>2</v>
      </c>
      <c r="BE55" s="17">
        <v>16</v>
      </c>
      <c r="BF55" s="17">
        <v>76.7</v>
      </c>
      <c r="BG55" s="17"/>
      <c r="BH55" s="17"/>
      <c r="BI55" s="17">
        <v>94.8</v>
      </c>
      <c r="BJ55" s="17"/>
      <c r="BK55" s="17"/>
      <c r="BL55" s="17">
        <v>47.2</v>
      </c>
      <c r="BM55" s="17"/>
      <c r="BN55" s="17"/>
      <c r="BO55" s="17"/>
      <c r="BP55" s="17">
        <v>85.4</v>
      </c>
      <c r="BQ55" s="17">
        <v>177.9</v>
      </c>
      <c r="BR55" s="17">
        <v>175.6</v>
      </c>
      <c r="BS55" s="17">
        <v>209.4</v>
      </c>
      <c r="BT55" s="17">
        <v>272.60000000000002</v>
      </c>
      <c r="BU55" s="17">
        <v>76.400000000000006</v>
      </c>
      <c r="BV55" s="17">
        <v>36.9</v>
      </c>
      <c r="BW55" s="17"/>
      <c r="BX55" s="17"/>
      <c r="BY55" s="17"/>
      <c r="BZ55" s="17"/>
      <c r="CA55" s="17"/>
      <c r="CB55" s="17"/>
      <c r="CC55" s="17">
        <v>0.3</v>
      </c>
      <c r="CD55" s="17">
        <v>170.8</v>
      </c>
      <c r="CE55" s="17">
        <v>82.4</v>
      </c>
      <c r="CF55" s="17">
        <v>63.6</v>
      </c>
      <c r="CG55" s="17">
        <v>69.599999999999994</v>
      </c>
      <c r="CH55" s="17">
        <v>29.8</v>
      </c>
      <c r="CI55" s="17"/>
      <c r="CJ55" s="17"/>
      <c r="CK55" s="17"/>
      <c r="CL55" s="17">
        <v>146.4</v>
      </c>
      <c r="CM55" s="17">
        <v>148.80000000000001</v>
      </c>
      <c r="CN55" s="17">
        <v>149.4</v>
      </c>
      <c r="CO55" s="17"/>
      <c r="CP55" s="17"/>
      <c r="CQ55" s="17"/>
      <c r="CR55" s="17"/>
      <c r="CS55" s="17"/>
      <c r="CT55" s="17">
        <v>0</v>
      </c>
      <c r="CU55" s="17">
        <v>0</v>
      </c>
      <c r="CV55" s="17">
        <v>0</v>
      </c>
      <c r="CW55" s="17">
        <v>77.599999999999994</v>
      </c>
      <c r="CX55" s="17">
        <v>0</v>
      </c>
      <c r="CY55" s="17">
        <v>14.8</v>
      </c>
      <c r="CZ55" s="17">
        <v>0</v>
      </c>
      <c r="DA55" s="17">
        <v>4.0999999999999996</v>
      </c>
      <c r="DB55" s="17">
        <v>5</v>
      </c>
      <c r="DC55" s="17">
        <v>9.9</v>
      </c>
      <c r="DD55" s="17">
        <v>3.3</v>
      </c>
      <c r="DE55" s="17">
        <v>0</v>
      </c>
      <c r="DF55" s="17">
        <v>0.4</v>
      </c>
      <c r="DG55" s="17">
        <v>1.4</v>
      </c>
      <c r="DH55" s="17">
        <v>4.5</v>
      </c>
      <c r="DI55" s="17">
        <v>16</v>
      </c>
      <c r="DJ55" s="17">
        <v>3.8</v>
      </c>
      <c r="DK55" s="17">
        <v>3.1</v>
      </c>
      <c r="DL55" s="17">
        <v>3.5</v>
      </c>
      <c r="DM55" s="17">
        <v>17.7</v>
      </c>
      <c r="DN55" s="17">
        <v>0</v>
      </c>
      <c r="DO55" s="17">
        <v>0</v>
      </c>
      <c r="DP55" s="17">
        <v>27.3</v>
      </c>
      <c r="DQ55" s="17">
        <v>66.7</v>
      </c>
      <c r="DR55" s="17">
        <v>2.8</v>
      </c>
      <c r="DS55" s="17">
        <v>2.4</v>
      </c>
      <c r="DT55" s="17">
        <v>2.4</v>
      </c>
      <c r="DU55" s="17">
        <v>2.6</v>
      </c>
      <c r="DV55" s="17">
        <v>0</v>
      </c>
      <c r="DW55" s="17">
        <v>1.7</v>
      </c>
      <c r="DX55" s="17">
        <v>20.100000000000001</v>
      </c>
      <c r="DY55" s="17">
        <v>1</v>
      </c>
      <c r="DZ55" s="17"/>
      <c r="EA55" s="17">
        <v>5.4</v>
      </c>
      <c r="EB55" s="17">
        <v>2.1</v>
      </c>
      <c r="EC55" s="17">
        <v>3.8</v>
      </c>
      <c r="ED55" s="17">
        <v>5.8</v>
      </c>
      <c r="EE55" s="17">
        <v>10</v>
      </c>
      <c r="EF55" s="17">
        <v>18.3</v>
      </c>
      <c r="EG55" s="17">
        <v>41.6</v>
      </c>
      <c r="EH55" s="17">
        <v>0</v>
      </c>
      <c r="EI55" s="17">
        <v>81.8</v>
      </c>
      <c r="EJ55" s="17">
        <v>100.8</v>
      </c>
      <c r="EK55" s="17">
        <v>10.199999999999999</v>
      </c>
      <c r="EL55" s="17">
        <v>9.1</v>
      </c>
      <c r="EM55" s="17">
        <v>8</v>
      </c>
      <c r="EN55" s="17">
        <v>2.6</v>
      </c>
      <c r="EO55" s="17">
        <v>7.9</v>
      </c>
      <c r="EP55" s="17">
        <v>4.0999999999999996</v>
      </c>
      <c r="EQ55" s="17">
        <v>4.5999999999999996</v>
      </c>
      <c r="ER55" s="17">
        <v>4.5999999999999996</v>
      </c>
      <c r="ES55" s="17">
        <v>14.9</v>
      </c>
      <c r="ET55" s="17">
        <v>0</v>
      </c>
      <c r="EU55" s="17">
        <v>0</v>
      </c>
      <c r="EV55" s="17">
        <v>0</v>
      </c>
      <c r="EW55" s="17">
        <v>0.6</v>
      </c>
      <c r="EX55" s="17">
        <v>64.145390000000006</v>
      </c>
      <c r="EY55" s="17">
        <v>75.037099999999995</v>
      </c>
      <c r="EZ55" s="17">
        <v>0</v>
      </c>
      <c r="FA55" s="17">
        <v>0</v>
      </c>
      <c r="FB55" s="17">
        <v>7.5</v>
      </c>
      <c r="FC55" s="17">
        <v>20</v>
      </c>
      <c r="FD55" s="17">
        <v>10</v>
      </c>
      <c r="FE55" s="17">
        <v>29.8</v>
      </c>
      <c r="FF55" s="17">
        <v>31.8</v>
      </c>
      <c r="FG55" s="17">
        <v>14.7</v>
      </c>
      <c r="FH55" s="17">
        <v>17.2</v>
      </c>
      <c r="FI55" s="17">
        <v>9</v>
      </c>
      <c r="FJ55" s="17">
        <v>10.96</v>
      </c>
      <c r="FK55" s="17">
        <v>7266.5424899999998</v>
      </c>
      <c r="FL55" s="15"/>
      <c r="FM55" s="17">
        <v>17.863209999999999</v>
      </c>
      <c r="FN55" s="17">
        <v>1.4530000000000001</v>
      </c>
      <c r="FO55" s="17">
        <v>6.0380000000000003</v>
      </c>
      <c r="FP55" s="17">
        <v>5.4</v>
      </c>
      <c r="FQ55" s="17">
        <v>27.405819999999999</v>
      </c>
      <c r="FR55" s="17">
        <v>18.91771</v>
      </c>
      <c r="FS55" s="17">
        <v>4.8</v>
      </c>
      <c r="FT55" s="17">
        <v>16.2</v>
      </c>
      <c r="FU55" s="17">
        <v>98.077740000000006</v>
      </c>
    </row>
    <row r="56" spans="1:177" ht="24" customHeight="1" x14ac:dyDescent="0.3">
      <c r="A56" s="16" t="s">
        <v>47</v>
      </c>
      <c r="B56" s="16" t="s">
        <v>816</v>
      </c>
      <c r="C56" s="17">
        <v>142.80000000000001</v>
      </c>
      <c r="D56" s="17">
        <v>633.79999999999995</v>
      </c>
      <c r="E56" s="17">
        <v>216.6</v>
      </c>
      <c r="F56" s="17"/>
      <c r="G56" s="17"/>
      <c r="H56" s="17">
        <v>11</v>
      </c>
      <c r="I56" s="17">
        <v>61.9</v>
      </c>
      <c r="J56" s="17"/>
      <c r="K56" s="17"/>
      <c r="L56" s="17">
        <v>188.4</v>
      </c>
      <c r="M56" s="17">
        <v>208.2</v>
      </c>
      <c r="N56" s="17">
        <v>210</v>
      </c>
      <c r="O56" s="17">
        <v>288.8</v>
      </c>
      <c r="P56" s="17">
        <v>215.4</v>
      </c>
      <c r="Q56" s="17">
        <v>110.7</v>
      </c>
      <c r="R56" s="17">
        <v>0</v>
      </c>
      <c r="S56" s="17">
        <v>0</v>
      </c>
      <c r="T56" s="17"/>
      <c r="U56" s="17"/>
      <c r="V56" s="17"/>
      <c r="W56" s="17"/>
      <c r="X56" s="17">
        <v>112.3</v>
      </c>
      <c r="Y56" s="17">
        <v>7.9</v>
      </c>
      <c r="Z56" s="17">
        <v>5.0999999999999996</v>
      </c>
      <c r="AA56" s="17"/>
      <c r="AB56" s="17">
        <v>6.9</v>
      </c>
      <c r="AC56" s="17">
        <v>14.4</v>
      </c>
      <c r="AD56" s="17">
        <v>138.80000000000001</v>
      </c>
      <c r="AE56" s="17"/>
      <c r="AF56" s="17"/>
      <c r="AG56" s="17"/>
      <c r="AH56" s="17"/>
      <c r="AI56" s="17">
        <v>110.1</v>
      </c>
      <c r="AJ56" s="17">
        <v>178.2</v>
      </c>
      <c r="AK56" s="17"/>
      <c r="AL56" s="17"/>
      <c r="AM56" s="17"/>
      <c r="AN56" s="17">
        <v>6.5</v>
      </c>
      <c r="AO56" s="17">
        <v>377.3</v>
      </c>
      <c r="AP56" s="17">
        <v>27.2</v>
      </c>
      <c r="AQ56" s="17">
        <v>67.599999999999994</v>
      </c>
      <c r="AR56" s="17">
        <v>16.7</v>
      </c>
      <c r="AS56" s="17">
        <v>18.100000000000001</v>
      </c>
      <c r="AT56" s="17">
        <v>9.5</v>
      </c>
      <c r="AU56" s="17">
        <v>56.6</v>
      </c>
      <c r="AV56" s="17">
        <v>183</v>
      </c>
      <c r="AW56" s="17">
        <v>183.4</v>
      </c>
      <c r="AX56" s="17">
        <v>185.1</v>
      </c>
      <c r="AY56" s="17">
        <v>98.5</v>
      </c>
      <c r="AZ56" s="17">
        <v>7.7</v>
      </c>
      <c r="BA56" s="17">
        <v>8.8000000000000007</v>
      </c>
      <c r="BB56" s="17">
        <v>16.100000000000001</v>
      </c>
      <c r="BC56" s="17"/>
      <c r="BD56" s="17">
        <v>2</v>
      </c>
      <c r="BE56" s="17">
        <v>16.3</v>
      </c>
      <c r="BF56" s="17">
        <v>85</v>
      </c>
      <c r="BG56" s="17"/>
      <c r="BH56" s="17"/>
      <c r="BI56" s="17">
        <v>95</v>
      </c>
      <c r="BJ56" s="17"/>
      <c r="BK56" s="17"/>
      <c r="BL56" s="17">
        <v>47.3</v>
      </c>
      <c r="BM56" s="17"/>
      <c r="BN56" s="17"/>
      <c r="BO56" s="17"/>
      <c r="BP56" s="17">
        <v>85.6</v>
      </c>
      <c r="BQ56" s="17">
        <v>177.4</v>
      </c>
      <c r="BR56" s="17">
        <v>175</v>
      </c>
      <c r="BS56" s="17">
        <v>208.9</v>
      </c>
      <c r="BT56" s="17">
        <v>272.7</v>
      </c>
      <c r="BU56" s="17">
        <v>76</v>
      </c>
      <c r="BV56" s="17">
        <v>36.9</v>
      </c>
      <c r="BW56" s="17"/>
      <c r="BX56" s="17"/>
      <c r="BY56" s="17"/>
      <c r="BZ56" s="17"/>
      <c r="CA56" s="17"/>
      <c r="CB56" s="17"/>
      <c r="CC56" s="17">
        <v>0.3</v>
      </c>
      <c r="CD56" s="17">
        <v>183</v>
      </c>
      <c r="CE56" s="17">
        <v>83.7</v>
      </c>
      <c r="CF56" s="17">
        <v>63.1</v>
      </c>
      <c r="CG56" s="17">
        <v>69.599999999999994</v>
      </c>
      <c r="CH56" s="17">
        <v>29.5</v>
      </c>
      <c r="CI56" s="17"/>
      <c r="CJ56" s="17"/>
      <c r="CK56" s="17"/>
      <c r="CL56" s="17">
        <v>146.19999999999999</v>
      </c>
      <c r="CM56" s="17">
        <v>148.5</v>
      </c>
      <c r="CN56" s="17">
        <v>149.5</v>
      </c>
      <c r="CO56" s="17"/>
      <c r="CP56" s="17"/>
      <c r="CQ56" s="17"/>
      <c r="CR56" s="17"/>
      <c r="CS56" s="17"/>
      <c r="CT56" s="17">
        <v>0</v>
      </c>
      <c r="CU56" s="17">
        <v>0</v>
      </c>
      <c r="CV56" s="17">
        <v>0</v>
      </c>
      <c r="CW56" s="17">
        <v>59.2</v>
      </c>
      <c r="CX56" s="17">
        <v>0</v>
      </c>
      <c r="CY56" s="17">
        <v>15.3</v>
      </c>
      <c r="CZ56" s="17">
        <v>0</v>
      </c>
      <c r="DA56" s="17">
        <v>4.0999999999999996</v>
      </c>
      <c r="DB56" s="17">
        <v>5</v>
      </c>
      <c r="DC56" s="17">
        <v>9.9</v>
      </c>
      <c r="DD56" s="17">
        <v>1.5</v>
      </c>
      <c r="DE56" s="17">
        <v>0</v>
      </c>
      <c r="DF56" s="17">
        <v>0.4</v>
      </c>
      <c r="DG56" s="17">
        <v>1.3</v>
      </c>
      <c r="DH56" s="17">
        <v>4.4000000000000004</v>
      </c>
      <c r="DI56" s="17">
        <v>15.9</v>
      </c>
      <c r="DJ56" s="17">
        <v>3.5</v>
      </c>
      <c r="DK56" s="17">
        <v>3.1</v>
      </c>
      <c r="DL56" s="17">
        <v>3.5</v>
      </c>
      <c r="DM56" s="17">
        <v>17.7</v>
      </c>
      <c r="DN56" s="17">
        <v>0</v>
      </c>
      <c r="DO56" s="17">
        <v>0</v>
      </c>
      <c r="DP56" s="17">
        <v>22.1</v>
      </c>
      <c r="DQ56" s="17">
        <v>58.5</v>
      </c>
      <c r="DR56" s="17">
        <v>2.8</v>
      </c>
      <c r="DS56" s="17">
        <v>2.4</v>
      </c>
      <c r="DT56" s="17">
        <v>2.4</v>
      </c>
      <c r="DU56" s="17">
        <v>2.6</v>
      </c>
      <c r="DV56" s="17">
        <v>0</v>
      </c>
      <c r="DW56" s="17">
        <v>1.7</v>
      </c>
      <c r="DX56" s="17">
        <v>20.100000000000001</v>
      </c>
      <c r="DY56" s="17">
        <v>1</v>
      </c>
      <c r="DZ56" s="17"/>
      <c r="EA56" s="17">
        <v>5.4</v>
      </c>
      <c r="EB56" s="17">
        <v>2.1</v>
      </c>
      <c r="EC56" s="17">
        <v>4</v>
      </c>
      <c r="ED56" s="17">
        <v>5.9</v>
      </c>
      <c r="EE56" s="17">
        <v>10</v>
      </c>
      <c r="EF56" s="17">
        <v>17.600000000000001</v>
      </c>
      <c r="EG56" s="17">
        <v>37.4</v>
      </c>
      <c r="EH56" s="17">
        <v>0</v>
      </c>
      <c r="EI56" s="17">
        <v>73.099999999999994</v>
      </c>
      <c r="EJ56" s="17">
        <v>94.8</v>
      </c>
      <c r="EK56" s="17">
        <v>8.5</v>
      </c>
      <c r="EL56" s="17">
        <v>6.1</v>
      </c>
      <c r="EM56" s="17">
        <v>8</v>
      </c>
      <c r="EN56" s="17">
        <v>2.6</v>
      </c>
      <c r="EO56" s="17">
        <v>7.9</v>
      </c>
      <c r="EP56" s="17">
        <v>4.0999999999999996</v>
      </c>
      <c r="EQ56" s="17">
        <v>4.5999999999999996</v>
      </c>
      <c r="ER56" s="17">
        <v>4.5999999999999996</v>
      </c>
      <c r="ES56" s="17">
        <v>15.1</v>
      </c>
      <c r="ET56" s="17">
        <v>0</v>
      </c>
      <c r="EU56" s="17">
        <v>0</v>
      </c>
      <c r="EV56" s="17">
        <v>0</v>
      </c>
      <c r="EW56" s="17">
        <v>0.6</v>
      </c>
      <c r="EX56" s="17">
        <v>38.522570000000002</v>
      </c>
      <c r="EY56" s="17">
        <v>30.722989999999999</v>
      </c>
      <c r="EZ56" s="17">
        <v>0</v>
      </c>
      <c r="FA56" s="17">
        <v>0</v>
      </c>
      <c r="FB56" s="17">
        <v>7.5</v>
      </c>
      <c r="FC56" s="17">
        <v>20</v>
      </c>
      <c r="FD56" s="17">
        <v>10.1</v>
      </c>
      <c r="FE56" s="17">
        <v>28.7</v>
      </c>
      <c r="FF56" s="17">
        <v>31.9</v>
      </c>
      <c r="FG56" s="17">
        <v>14.8</v>
      </c>
      <c r="FH56" s="17">
        <v>17.2</v>
      </c>
      <c r="FI56" s="17">
        <v>8.6</v>
      </c>
      <c r="FJ56" s="17">
        <v>10.97</v>
      </c>
      <c r="FK56" s="17">
        <v>7064.7155599999996</v>
      </c>
      <c r="FL56" s="15"/>
      <c r="FM56" s="17">
        <v>18.20777</v>
      </c>
      <c r="FN56" s="17">
        <v>0</v>
      </c>
      <c r="FO56" s="17">
        <v>6.0380000000000003</v>
      </c>
      <c r="FP56" s="17">
        <v>5.4</v>
      </c>
      <c r="FQ56" s="17">
        <v>27.44164</v>
      </c>
      <c r="FR56" s="17">
        <v>18.917770000000001</v>
      </c>
      <c r="FS56" s="17">
        <v>4.9000000000000004</v>
      </c>
      <c r="FT56" s="17">
        <v>16</v>
      </c>
      <c r="FU56" s="17">
        <v>96.905180000000001</v>
      </c>
    </row>
    <row r="57" spans="1:177" ht="24" customHeight="1" x14ac:dyDescent="0.3">
      <c r="A57" s="16" t="s">
        <v>47</v>
      </c>
      <c r="B57" s="16" t="s">
        <v>817</v>
      </c>
      <c r="C57" s="17">
        <v>135.9</v>
      </c>
      <c r="D57" s="17">
        <v>626.4</v>
      </c>
      <c r="E57" s="17">
        <v>215.2</v>
      </c>
      <c r="F57" s="17"/>
      <c r="G57" s="17"/>
      <c r="H57" s="17">
        <v>10.6</v>
      </c>
      <c r="I57" s="17">
        <v>60.4</v>
      </c>
      <c r="J57" s="17"/>
      <c r="K57" s="17"/>
      <c r="L57" s="17">
        <v>189.7</v>
      </c>
      <c r="M57" s="17">
        <v>206.3</v>
      </c>
      <c r="N57" s="17">
        <v>209.4</v>
      </c>
      <c r="O57" s="17">
        <v>289.3</v>
      </c>
      <c r="P57" s="17">
        <v>213.4</v>
      </c>
      <c r="Q57" s="17">
        <v>111.9</v>
      </c>
      <c r="R57" s="17">
        <v>0</v>
      </c>
      <c r="S57" s="17">
        <v>0</v>
      </c>
      <c r="T57" s="17"/>
      <c r="U57" s="17"/>
      <c r="V57" s="17"/>
      <c r="W57" s="17"/>
      <c r="X57" s="17">
        <v>107.3</v>
      </c>
      <c r="Y57" s="17">
        <v>7.5</v>
      </c>
      <c r="Z57" s="17">
        <v>4.7</v>
      </c>
      <c r="AA57" s="17"/>
      <c r="AB57" s="17">
        <v>6.9</v>
      </c>
      <c r="AC57" s="17">
        <v>14.4</v>
      </c>
      <c r="AD57" s="17">
        <v>138.19999999999999</v>
      </c>
      <c r="AE57" s="17"/>
      <c r="AF57" s="17"/>
      <c r="AG57" s="17"/>
      <c r="AH57" s="17"/>
      <c r="AI57" s="17">
        <v>108.8</v>
      </c>
      <c r="AJ57" s="17">
        <v>145.5</v>
      </c>
      <c r="AK57" s="17"/>
      <c r="AL57" s="17"/>
      <c r="AM57" s="17"/>
      <c r="AN57" s="17">
        <v>6.5</v>
      </c>
      <c r="AO57" s="17">
        <v>363.5</v>
      </c>
      <c r="AP57" s="17">
        <v>26.3</v>
      </c>
      <c r="AQ57" s="17">
        <v>54.8</v>
      </c>
      <c r="AR57" s="17">
        <v>15.9</v>
      </c>
      <c r="AS57" s="17">
        <v>18.2</v>
      </c>
      <c r="AT57" s="17">
        <v>9.6</v>
      </c>
      <c r="AU57" s="17">
        <v>56.3</v>
      </c>
      <c r="AV57" s="17">
        <v>176.5</v>
      </c>
      <c r="AW57" s="17">
        <v>177.7</v>
      </c>
      <c r="AX57" s="17">
        <v>184.6</v>
      </c>
      <c r="AY57" s="17">
        <v>93.4</v>
      </c>
      <c r="AZ57" s="17">
        <v>7.5</v>
      </c>
      <c r="BA57" s="17">
        <v>8.9</v>
      </c>
      <c r="BB57" s="17">
        <v>21.2</v>
      </c>
      <c r="BC57" s="17"/>
      <c r="BD57" s="17">
        <v>2</v>
      </c>
      <c r="BE57" s="17">
        <v>15.8</v>
      </c>
      <c r="BF57" s="17">
        <v>50.9</v>
      </c>
      <c r="BG57" s="17"/>
      <c r="BH57" s="17"/>
      <c r="BI57" s="17">
        <v>78.599999999999994</v>
      </c>
      <c r="BJ57" s="17"/>
      <c r="BK57" s="17"/>
      <c r="BL57" s="17">
        <v>47.1</v>
      </c>
      <c r="BM57" s="17"/>
      <c r="BN57" s="17"/>
      <c r="BO57" s="17"/>
      <c r="BP57" s="17">
        <v>84.6</v>
      </c>
      <c r="BQ57" s="17">
        <v>177</v>
      </c>
      <c r="BR57" s="17">
        <v>174.7</v>
      </c>
      <c r="BS57" s="17">
        <v>209.5</v>
      </c>
      <c r="BT57" s="17">
        <v>273.7</v>
      </c>
      <c r="BU57" s="17">
        <v>75.599999999999994</v>
      </c>
      <c r="BV57" s="17">
        <v>37.299999999999997</v>
      </c>
      <c r="BW57" s="17"/>
      <c r="BX57" s="17"/>
      <c r="BY57" s="17"/>
      <c r="BZ57" s="17"/>
      <c r="CA57" s="17"/>
      <c r="CB57" s="17"/>
      <c r="CC57" s="17">
        <v>0.3</v>
      </c>
      <c r="CD57" s="17">
        <v>147.30000000000001</v>
      </c>
      <c r="CE57" s="17">
        <v>70.3</v>
      </c>
      <c r="CF57" s="17">
        <v>61.5</v>
      </c>
      <c r="CG57" s="17">
        <v>69</v>
      </c>
      <c r="CH57" s="17">
        <v>28.3</v>
      </c>
      <c r="CI57" s="17"/>
      <c r="CJ57" s="17"/>
      <c r="CK57" s="17"/>
      <c r="CL57" s="17">
        <v>145.30000000000001</v>
      </c>
      <c r="CM57" s="17">
        <v>147.80000000000001</v>
      </c>
      <c r="CN57" s="17">
        <v>148.1</v>
      </c>
      <c r="CO57" s="17"/>
      <c r="CP57" s="17"/>
      <c r="CQ57" s="17"/>
      <c r="CR57" s="17"/>
      <c r="CS57" s="17"/>
      <c r="CT57" s="17">
        <v>0</v>
      </c>
      <c r="CU57" s="17">
        <v>0</v>
      </c>
      <c r="CV57" s="17">
        <v>0</v>
      </c>
      <c r="CW57" s="17">
        <v>51.2</v>
      </c>
      <c r="CX57" s="17">
        <v>0</v>
      </c>
      <c r="CY57" s="17">
        <v>15.5</v>
      </c>
      <c r="CZ57" s="17">
        <v>0</v>
      </c>
      <c r="DA57" s="17">
        <v>4.0999999999999996</v>
      </c>
      <c r="DB57" s="17">
        <v>4.5999999999999996</v>
      </c>
      <c r="DC57" s="17">
        <v>9.9</v>
      </c>
      <c r="DD57" s="17">
        <v>0.8</v>
      </c>
      <c r="DE57" s="17">
        <v>0</v>
      </c>
      <c r="DF57" s="17">
        <v>0.4</v>
      </c>
      <c r="DG57" s="17">
        <v>1.3</v>
      </c>
      <c r="DH57" s="17">
        <v>4.4000000000000004</v>
      </c>
      <c r="DI57" s="17">
        <v>15.4</v>
      </c>
      <c r="DJ57" s="17">
        <v>3.5</v>
      </c>
      <c r="DK57" s="17">
        <v>3.1</v>
      </c>
      <c r="DL57" s="17">
        <v>3.5</v>
      </c>
      <c r="DM57" s="17">
        <v>17.7</v>
      </c>
      <c r="DN57" s="17">
        <v>0</v>
      </c>
      <c r="DO57" s="17">
        <v>0</v>
      </c>
      <c r="DP57" s="17">
        <v>17.899999999999999</v>
      </c>
      <c r="DQ57" s="17">
        <v>49.6</v>
      </c>
      <c r="DR57" s="17">
        <v>2.8</v>
      </c>
      <c r="DS57" s="17">
        <v>2.4</v>
      </c>
      <c r="DT57" s="17">
        <v>2.4</v>
      </c>
      <c r="DU57" s="17">
        <v>2.6</v>
      </c>
      <c r="DV57" s="17">
        <v>0</v>
      </c>
      <c r="DW57" s="17">
        <v>1.9</v>
      </c>
      <c r="DX57" s="17">
        <v>19.2</v>
      </c>
      <c r="DY57" s="17">
        <v>1</v>
      </c>
      <c r="DZ57" s="17"/>
      <c r="EA57" s="17">
        <v>5.3</v>
      </c>
      <c r="EB57" s="17">
        <v>2</v>
      </c>
      <c r="EC57" s="17">
        <v>3.7</v>
      </c>
      <c r="ED57" s="17">
        <v>5.8</v>
      </c>
      <c r="EE57" s="17">
        <v>10</v>
      </c>
      <c r="EF57" s="17">
        <v>23.5</v>
      </c>
      <c r="EG57" s="17">
        <v>32.4</v>
      </c>
      <c r="EH57" s="17">
        <v>0</v>
      </c>
      <c r="EI57" s="17">
        <v>58.2</v>
      </c>
      <c r="EJ57" s="17">
        <v>84.2</v>
      </c>
      <c r="EK57" s="17">
        <v>9</v>
      </c>
      <c r="EL57" s="17">
        <v>4.7</v>
      </c>
      <c r="EM57" s="17">
        <v>7.8</v>
      </c>
      <c r="EN57" s="17">
        <v>2.5</v>
      </c>
      <c r="EO57" s="17">
        <v>7.9</v>
      </c>
      <c r="EP57" s="17">
        <v>4.2</v>
      </c>
      <c r="EQ57" s="17">
        <v>4.7</v>
      </c>
      <c r="ER57" s="17">
        <v>4.9000000000000004</v>
      </c>
      <c r="ES57" s="17">
        <v>13.9</v>
      </c>
      <c r="ET57" s="17">
        <v>0</v>
      </c>
      <c r="EU57" s="17">
        <v>0</v>
      </c>
      <c r="EV57" s="17">
        <v>0</v>
      </c>
      <c r="EW57" s="17">
        <v>0.6</v>
      </c>
      <c r="EX57" s="17">
        <v>44.720999999999997</v>
      </c>
      <c r="EY57" s="17">
        <v>44.696849999999998</v>
      </c>
      <c r="EZ57" s="17">
        <v>0</v>
      </c>
      <c r="FA57" s="17">
        <v>0</v>
      </c>
      <c r="FB57" s="17">
        <v>7.4</v>
      </c>
      <c r="FC57" s="17">
        <v>20</v>
      </c>
      <c r="FD57" s="17">
        <v>10.1</v>
      </c>
      <c r="FE57" s="17">
        <v>28.6</v>
      </c>
      <c r="FF57" s="17">
        <v>31.9</v>
      </c>
      <c r="FG57" s="17">
        <v>14.8</v>
      </c>
      <c r="FH57" s="17">
        <v>17.2</v>
      </c>
      <c r="FI57" s="17">
        <v>7.1</v>
      </c>
      <c r="FJ57" s="17">
        <v>9.98</v>
      </c>
      <c r="FK57" s="17">
        <v>6824.3978500000003</v>
      </c>
      <c r="FL57" s="15"/>
      <c r="FM57" s="17">
        <v>18.562149999999999</v>
      </c>
      <c r="FN57" s="17">
        <v>0</v>
      </c>
      <c r="FO57" s="17">
        <v>6.0380000000000003</v>
      </c>
      <c r="FP57" s="17">
        <v>5.4</v>
      </c>
      <c r="FQ57" s="17">
        <v>27.414639999999999</v>
      </c>
      <c r="FR57" s="17">
        <v>18.917629999999999</v>
      </c>
      <c r="FS57" s="17">
        <v>4.8</v>
      </c>
      <c r="FT57" s="17">
        <v>16.100000000000001</v>
      </c>
      <c r="FU57" s="17">
        <v>97.232420000000005</v>
      </c>
    </row>
    <row r="58" spans="1:177" ht="24" customHeight="1" x14ac:dyDescent="0.3">
      <c r="A58" s="18" t="s">
        <v>818</v>
      </c>
      <c r="B58" s="18" t="s">
        <v>48</v>
      </c>
      <c r="C58" s="19">
        <v>140.80000000000001</v>
      </c>
      <c r="D58" s="19">
        <v>632.4</v>
      </c>
      <c r="E58" s="19">
        <v>216.8</v>
      </c>
      <c r="F58" s="19"/>
      <c r="G58" s="19"/>
      <c r="H58" s="19">
        <v>11</v>
      </c>
      <c r="I58" s="19">
        <v>62</v>
      </c>
      <c r="J58" s="19"/>
      <c r="K58" s="19"/>
      <c r="L58" s="19">
        <v>187.6</v>
      </c>
      <c r="M58" s="19">
        <v>207.2</v>
      </c>
      <c r="N58" s="19">
        <v>211.1</v>
      </c>
      <c r="O58" s="19">
        <v>290.8</v>
      </c>
      <c r="P58" s="19">
        <v>215.6</v>
      </c>
      <c r="Q58" s="19">
        <v>111.2</v>
      </c>
      <c r="R58" s="19">
        <v>0</v>
      </c>
      <c r="S58" s="19">
        <v>0</v>
      </c>
      <c r="T58" s="19"/>
      <c r="U58" s="19"/>
      <c r="V58" s="19"/>
      <c r="W58" s="19"/>
      <c r="X58" s="19">
        <v>115.8</v>
      </c>
      <c r="Y58" s="19">
        <v>7.4</v>
      </c>
      <c r="Z58" s="19">
        <v>4.8</v>
      </c>
      <c r="AA58" s="19"/>
      <c r="AB58" s="19">
        <v>6.9</v>
      </c>
      <c r="AC58" s="19">
        <v>13.9</v>
      </c>
      <c r="AD58" s="19">
        <v>119.8</v>
      </c>
      <c r="AE58" s="19"/>
      <c r="AF58" s="19"/>
      <c r="AG58" s="19"/>
      <c r="AH58" s="19"/>
      <c r="AI58" s="19">
        <v>110</v>
      </c>
      <c r="AJ58" s="19">
        <v>137.9</v>
      </c>
      <c r="AK58" s="19"/>
      <c r="AL58" s="19"/>
      <c r="AM58" s="19"/>
      <c r="AN58" s="19">
        <v>6.5</v>
      </c>
      <c r="AO58" s="19">
        <v>178.7</v>
      </c>
      <c r="AP58" s="19">
        <v>28</v>
      </c>
      <c r="AQ58" s="19">
        <v>50.1</v>
      </c>
      <c r="AR58" s="19">
        <v>18.5</v>
      </c>
      <c r="AS58" s="19">
        <v>18.2</v>
      </c>
      <c r="AT58" s="19">
        <v>9.5</v>
      </c>
      <c r="AU58" s="19">
        <v>56.6</v>
      </c>
      <c r="AV58" s="19">
        <v>181.9</v>
      </c>
      <c r="AW58" s="19">
        <v>182.3</v>
      </c>
      <c r="AX58" s="19">
        <v>183.8</v>
      </c>
      <c r="AY58" s="19">
        <v>99.4</v>
      </c>
      <c r="AZ58" s="19">
        <v>7.7</v>
      </c>
      <c r="BA58" s="19">
        <v>8.9</v>
      </c>
      <c r="BB58" s="19">
        <v>14.7</v>
      </c>
      <c r="BC58" s="19"/>
      <c r="BD58" s="19">
        <v>2</v>
      </c>
      <c r="BE58" s="19">
        <v>16.2</v>
      </c>
      <c r="BF58" s="19">
        <v>35.4</v>
      </c>
      <c r="BG58" s="19"/>
      <c r="BH58" s="19"/>
      <c r="BI58" s="19">
        <v>80.900000000000006</v>
      </c>
      <c r="BJ58" s="19"/>
      <c r="BK58" s="19"/>
      <c r="BL58" s="19">
        <v>47.7</v>
      </c>
      <c r="BM58" s="19"/>
      <c r="BN58" s="19"/>
      <c r="BO58" s="19"/>
      <c r="BP58" s="19">
        <v>85.7</v>
      </c>
      <c r="BQ58" s="19">
        <v>177.6</v>
      </c>
      <c r="BR58" s="19">
        <v>175.2</v>
      </c>
      <c r="BS58" s="19">
        <v>207.5</v>
      </c>
      <c r="BT58" s="19">
        <v>272.5</v>
      </c>
      <c r="BU58" s="19">
        <v>76.2</v>
      </c>
      <c r="BV58" s="19">
        <v>37.200000000000003</v>
      </c>
      <c r="BW58" s="19"/>
      <c r="BX58" s="19"/>
      <c r="BY58" s="19"/>
      <c r="BZ58" s="19"/>
      <c r="CA58" s="19"/>
      <c r="CB58" s="19"/>
      <c r="CC58" s="19">
        <v>0.3</v>
      </c>
      <c r="CD58" s="19">
        <v>134.1</v>
      </c>
      <c r="CE58" s="19">
        <v>65</v>
      </c>
      <c r="CF58" s="19">
        <v>63</v>
      </c>
      <c r="CG58" s="19">
        <v>69.400000000000006</v>
      </c>
      <c r="CH58" s="19">
        <v>28.9</v>
      </c>
      <c r="CI58" s="19"/>
      <c r="CJ58" s="19"/>
      <c r="CK58" s="19"/>
      <c r="CL58" s="19">
        <v>146.5</v>
      </c>
      <c r="CM58" s="19">
        <v>148.5</v>
      </c>
      <c r="CN58" s="19">
        <v>149.30000000000001</v>
      </c>
      <c r="CO58" s="19"/>
      <c r="CP58" s="19"/>
      <c r="CQ58" s="19"/>
      <c r="CR58" s="19"/>
      <c r="CS58" s="19"/>
      <c r="CT58" s="19">
        <v>0</v>
      </c>
      <c r="CU58" s="19">
        <v>0</v>
      </c>
      <c r="CV58" s="19">
        <v>0</v>
      </c>
      <c r="CW58" s="19">
        <v>51.6</v>
      </c>
      <c r="CX58" s="19">
        <v>0</v>
      </c>
      <c r="CY58" s="19">
        <v>14.9</v>
      </c>
      <c r="CZ58" s="19">
        <v>0</v>
      </c>
      <c r="DA58" s="19">
        <v>4.0999999999999996</v>
      </c>
      <c r="DB58" s="19">
        <v>5</v>
      </c>
      <c r="DC58" s="19">
        <v>9.9</v>
      </c>
      <c r="DD58" s="19">
        <v>1.2</v>
      </c>
      <c r="DE58" s="19">
        <v>0</v>
      </c>
      <c r="DF58" s="19">
        <v>0.4</v>
      </c>
      <c r="DG58" s="19">
        <v>1.3</v>
      </c>
      <c r="DH58" s="19">
        <v>4.3</v>
      </c>
      <c r="DI58" s="19">
        <v>15.8</v>
      </c>
      <c r="DJ58" s="19">
        <v>3.5</v>
      </c>
      <c r="DK58" s="19">
        <v>3.1</v>
      </c>
      <c r="DL58" s="19">
        <v>3.5</v>
      </c>
      <c r="DM58" s="19">
        <v>17.7</v>
      </c>
      <c r="DN58" s="19">
        <v>0</v>
      </c>
      <c r="DO58" s="19">
        <v>0</v>
      </c>
      <c r="DP58" s="19">
        <v>13.5</v>
      </c>
      <c r="DQ58" s="19">
        <v>42</v>
      </c>
      <c r="DR58" s="19">
        <v>2.8</v>
      </c>
      <c r="DS58" s="19">
        <v>2.4</v>
      </c>
      <c r="DT58" s="19">
        <v>2.4</v>
      </c>
      <c r="DU58" s="19">
        <v>2.6</v>
      </c>
      <c r="DV58" s="19">
        <v>0</v>
      </c>
      <c r="DW58" s="19">
        <v>1.8</v>
      </c>
      <c r="DX58" s="19">
        <v>18.100000000000001</v>
      </c>
      <c r="DY58" s="19">
        <v>1</v>
      </c>
      <c r="DZ58" s="19"/>
      <c r="EA58" s="19">
        <v>5.3</v>
      </c>
      <c r="EB58" s="19">
        <v>2</v>
      </c>
      <c r="EC58" s="19">
        <v>3.9</v>
      </c>
      <c r="ED58" s="19">
        <v>5.9</v>
      </c>
      <c r="EE58" s="19">
        <v>10</v>
      </c>
      <c r="EF58" s="19">
        <v>21.1</v>
      </c>
      <c r="EG58" s="19">
        <v>34.299999999999997</v>
      </c>
      <c r="EH58" s="19">
        <v>0</v>
      </c>
      <c r="EI58" s="19">
        <v>67.900000000000006</v>
      </c>
      <c r="EJ58" s="19">
        <v>100.8</v>
      </c>
      <c r="EK58" s="19">
        <v>6.5</v>
      </c>
      <c r="EL58" s="19">
        <v>3.6</v>
      </c>
      <c r="EM58" s="19">
        <v>7.8</v>
      </c>
      <c r="EN58" s="19">
        <v>2.5</v>
      </c>
      <c r="EO58" s="19">
        <v>7.9</v>
      </c>
      <c r="EP58" s="19">
        <v>4.2</v>
      </c>
      <c r="EQ58" s="19">
        <v>4.7</v>
      </c>
      <c r="ER58" s="19">
        <v>4.9000000000000004</v>
      </c>
      <c r="ES58" s="19">
        <v>14</v>
      </c>
      <c r="ET58" s="19">
        <v>0</v>
      </c>
      <c r="EU58" s="19">
        <v>0</v>
      </c>
      <c r="EV58" s="19">
        <v>0</v>
      </c>
      <c r="EW58" s="19">
        <v>0.6</v>
      </c>
      <c r="EX58" s="19">
        <v>43.34102</v>
      </c>
      <c r="EY58" s="19">
        <v>40.307729999999999</v>
      </c>
      <c r="EZ58" s="19">
        <v>0</v>
      </c>
      <c r="FA58" s="19">
        <v>0</v>
      </c>
      <c r="FB58" s="19">
        <v>7.5</v>
      </c>
      <c r="FC58" s="19">
        <v>20</v>
      </c>
      <c r="FD58" s="19">
        <v>10.199999999999999</v>
      </c>
      <c r="FE58" s="19">
        <v>27.9</v>
      </c>
      <c r="FF58" s="19">
        <v>31.9</v>
      </c>
      <c r="FG58" s="19">
        <v>14.8</v>
      </c>
      <c r="FH58" s="19">
        <v>17.2</v>
      </c>
      <c r="FI58" s="19">
        <v>7.8</v>
      </c>
      <c r="FJ58" s="19">
        <v>11</v>
      </c>
      <c r="FK58" s="19">
        <v>6629.6487500000003</v>
      </c>
      <c r="FL58" s="15"/>
      <c r="FM58" s="19">
        <v>18.729880000000001</v>
      </c>
      <c r="FN58" s="19">
        <v>0</v>
      </c>
      <c r="FO58" s="19">
        <v>6.0380000000000003</v>
      </c>
      <c r="FP58" s="19">
        <v>5.4</v>
      </c>
      <c r="FQ58" s="19">
        <v>27.516649999999998</v>
      </c>
      <c r="FR58" s="19">
        <v>18.917480000000001</v>
      </c>
      <c r="FS58" s="19">
        <v>4.8</v>
      </c>
      <c r="FT58" s="19">
        <v>16.100000000000001</v>
      </c>
      <c r="FU58" s="19">
        <v>97.502009999999999</v>
      </c>
    </row>
    <row r="59" spans="1:177" ht="25.05" customHeight="1" x14ac:dyDescent="0.3">
      <c r="A59" s="171" t="s">
        <v>819</v>
      </c>
      <c r="B59" s="172"/>
      <c r="C59" s="20">
        <v>1986.9</v>
      </c>
      <c r="D59" s="20">
        <v>15159.85</v>
      </c>
      <c r="E59" s="20">
        <v>5191.3</v>
      </c>
      <c r="F59" s="20">
        <v>0</v>
      </c>
      <c r="G59" s="20">
        <v>0</v>
      </c>
      <c r="H59" s="20">
        <v>350.85</v>
      </c>
      <c r="I59" s="20">
        <v>1567.05</v>
      </c>
      <c r="J59" s="20">
        <v>0</v>
      </c>
      <c r="K59" s="20">
        <v>0</v>
      </c>
      <c r="L59" s="20">
        <v>4065.55</v>
      </c>
      <c r="M59" s="20">
        <v>4315.8</v>
      </c>
      <c r="N59" s="20">
        <v>4358.55</v>
      </c>
      <c r="O59" s="20">
        <v>6350.7</v>
      </c>
      <c r="P59" s="20">
        <v>5125.3500000000004</v>
      </c>
      <c r="Q59" s="20">
        <v>2659.1</v>
      </c>
      <c r="R59" s="20">
        <v>7208.6</v>
      </c>
      <c r="S59" s="20">
        <v>65.05</v>
      </c>
      <c r="T59" s="20">
        <v>0</v>
      </c>
      <c r="U59" s="20">
        <v>0</v>
      </c>
      <c r="V59" s="20">
        <v>0</v>
      </c>
      <c r="W59" s="20">
        <v>0</v>
      </c>
      <c r="X59" s="20">
        <v>2740.9</v>
      </c>
      <c r="Y59" s="20">
        <v>176.8</v>
      </c>
      <c r="Z59" s="20">
        <v>120.5</v>
      </c>
      <c r="AA59" s="20">
        <v>0</v>
      </c>
      <c r="AB59" s="20">
        <v>167.05</v>
      </c>
      <c r="AC59" s="20">
        <v>306.10000000000002</v>
      </c>
      <c r="AD59" s="20">
        <v>1938.15</v>
      </c>
      <c r="AE59" s="20">
        <v>0</v>
      </c>
      <c r="AF59" s="20">
        <v>0</v>
      </c>
      <c r="AG59" s="20">
        <v>0</v>
      </c>
      <c r="AH59" s="20">
        <v>0</v>
      </c>
      <c r="AI59" s="20">
        <v>1741.4</v>
      </c>
      <c r="AJ59" s="20">
        <v>2313.25</v>
      </c>
      <c r="AK59" s="20">
        <v>0</v>
      </c>
      <c r="AL59" s="20">
        <v>0</v>
      </c>
      <c r="AM59" s="20">
        <v>0</v>
      </c>
      <c r="AN59" s="20">
        <v>100.7</v>
      </c>
      <c r="AO59" s="20">
        <v>1494.15</v>
      </c>
      <c r="AP59" s="20">
        <v>702.1</v>
      </c>
      <c r="AQ59" s="20">
        <v>1222.25</v>
      </c>
      <c r="AR59" s="20">
        <v>446.8</v>
      </c>
      <c r="AS59" s="20">
        <v>437.5</v>
      </c>
      <c r="AT59" s="20">
        <v>231.5</v>
      </c>
      <c r="AU59" s="20">
        <v>1357.75</v>
      </c>
      <c r="AV59" s="20">
        <v>4178.55</v>
      </c>
      <c r="AW59" s="20">
        <v>4186.3</v>
      </c>
      <c r="AX59" s="20">
        <v>4334.1499999999996</v>
      </c>
      <c r="AY59" s="20">
        <v>1972.8</v>
      </c>
      <c r="AZ59" s="20">
        <v>182.05</v>
      </c>
      <c r="BA59" s="20">
        <v>212.9</v>
      </c>
      <c r="BB59" s="20">
        <v>592.79999999999995</v>
      </c>
      <c r="BC59" s="20">
        <v>0</v>
      </c>
      <c r="BD59" s="20">
        <v>48</v>
      </c>
      <c r="BE59" s="20">
        <v>242.15</v>
      </c>
      <c r="BF59" s="20">
        <v>1304.75</v>
      </c>
      <c r="BG59" s="20">
        <v>0</v>
      </c>
      <c r="BH59" s="20">
        <v>0</v>
      </c>
      <c r="BI59" s="20">
        <v>1429.3</v>
      </c>
      <c r="BJ59" s="20">
        <v>0</v>
      </c>
      <c r="BK59" s="20">
        <v>0</v>
      </c>
      <c r="BL59" s="20">
        <v>1125.3499999999999</v>
      </c>
      <c r="BM59" s="20">
        <v>0</v>
      </c>
      <c r="BN59" s="20">
        <v>0</v>
      </c>
      <c r="BO59" s="20">
        <v>0</v>
      </c>
      <c r="BP59" s="20">
        <v>1606.8</v>
      </c>
      <c r="BQ59" s="20">
        <v>4239.95</v>
      </c>
      <c r="BR59" s="20">
        <v>4182.25</v>
      </c>
      <c r="BS59" s="20">
        <v>5002.05</v>
      </c>
      <c r="BT59" s="20">
        <v>6508.9</v>
      </c>
      <c r="BU59" s="20">
        <v>1235.2</v>
      </c>
      <c r="BV59" s="20">
        <v>726.75</v>
      </c>
      <c r="BW59" s="20">
        <v>0</v>
      </c>
      <c r="BX59" s="20">
        <v>0</v>
      </c>
      <c r="BY59" s="20">
        <v>0</v>
      </c>
      <c r="BZ59" s="20">
        <v>0</v>
      </c>
      <c r="CA59" s="20">
        <v>0</v>
      </c>
      <c r="CB59" s="20">
        <v>0</v>
      </c>
      <c r="CC59" s="20">
        <v>9.3000000000000007</v>
      </c>
      <c r="CD59" s="20">
        <v>3198.45</v>
      </c>
      <c r="CE59" s="20">
        <v>1978.95</v>
      </c>
      <c r="CF59" s="20">
        <v>1531.5</v>
      </c>
      <c r="CG59" s="20">
        <v>1646.9</v>
      </c>
      <c r="CH59" s="20">
        <v>712.2</v>
      </c>
      <c r="CI59" s="20">
        <v>0</v>
      </c>
      <c r="CJ59" s="20">
        <v>0</v>
      </c>
      <c r="CK59" s="20">
        <v>0</v>
      </c>
      <c r="CL59" s="20">
        <v>3502.75</v>
      </c>
      <c r="CM59" s="20">
        <v>3557.05</v>
      </c>
      <c r="CN59" s="20">
        <v>3582.4</v>
      </c>
      <c r="CO59" s="20">
        <v>0</v>
      </c>
      <c r="CP59" s="20">
        <v>0</v>
      </c>
      <c r="CQ59" s="20">
        <v>0</v>
      </c>
      <c r="CR59" s="20">
        <v>0</v>
      </c>
      <c r="CS59" s="20">
        <v>0</v>
      </c>
      <c r="CT59" s="20">
        <v>195.8</v>
      </c>
      <c r="CU59" s="20">
        <v>104.8</v>
      </c>
      <c r="CV59" s="20">
        <v>8.85</v>
      </c>
      <c r="CW59" s="20">
        <v>2175.35</v>
      </c>
      <c r="CX59" s="20">
        <v>693.9</v>
      </c>
      <c r="CY59" s="20">
        <v>351.85</v>
      </c>
      <c r="CZ59" s="20">
        <v>1.75</v>
      </c>
      <c r="DA59" s="20">
        <v>101.3</v>
      </c>
      <c r="DB59" s="20">
        <v>121.05</v>
      </c>
      <c r="DC59" s="20">
        <v>168.55</v>
      </c>
      <c r="DD59" s="20">
        <v>27.75</v>
      </c>
      <c r="DE59" s="20">
        <v>1551.85</v>
      </c>
      <c r="DF59" s="20">
        <v>7.75</v>
      </c>
      <c r="DG59" s="20">
        <v>28.05</v>
      </c>
      <c r="DH59" s="20">
        <v>107.25</v>
      </c>
      <c r="DI59" s="20">
        <v>369.4</v>
      </c>
      <c r="DJ59" s="20">
        <v>88.65</v>
      </c>
      <c r="DK59" s="20">
        <v>57.35</v>
      </c>
      <c r="DL59" s="20">
        <v>83.2</v>
      </c>
      <c r="DM59" s="20">
        <v>433.95</v>
      </c>
      <c r="DN59" s="20">
        <v>148.05000000000001</v>
      </c>
      <c r="DO59" s="20">
        <v>178.05</v>
      </c>
      <c r="DP59" s="20">
        <v>597.75</v>
      </c>
      <c r="DQ59" s="20">
        <v>1706.75</v>
      </c>
      <c r="DR59" s="20">
        <v>66.2</v>
      </c>
      <c r="DS59" s="20">
        <v>57.6</v>
      </c>
      <c r="DT59" s="20">
        <v>57.6</v>
      </c>
      <c r="DU59" s="20">
        <v>61.65</v>
      </c>
      <c r="DV59" s="20">
        <v>154.9</v>
      </c>
      <c r="DW59" s="20">
        <v>42.3</v>
      </c>
      <c r="DX59" s="20">
        <v>330.15</v>
      </c>
      <c r="DY59" s="20">
        <v>20.2</v>
      </c>
      <c r="DZ59" s="20">
        <v>0</v>
      </c>
      <c r="EA59" s="20">
        <v>130.1</v>
      </c>
      <c r="EB59" s="20">
        <v>41.45</v>
      </c>
      <c r="EC59" s="20">
        <v>94.75</v>
      </c>
      <c r="ED59" s="20">
        <v>135.19999999999999</v>
      </c>
      <c r="EE59" s="20">
        <v>239.9</v>
      </c>
      <c r="EF59" s="20">
        <v>212.2</v>
      </c>
      <c r="EG59" s="20">
        <v>1100.2</v>
      </c>
      <c r="EH59" s="20">
        <v>330.2</v>
      </c>
      <c r="EI59" s="20">
        <v>2025.8</v>
      </c>
      <c r="EJ59" s="20">
        <v>2493</v>
      </c>
      <c r="EK59" s="20">
        <v>330.4</v>
      </c>
      <c r="EL59" s="20">
        <v>203.85</v>
      </c>
      <c r="EM59" s="20">
        <v>223.85</v>
      </c>
      <c r="EN59" s="20">
        <v>79.349999999999994</v>
      </c>
      <c r="EO59" s="20">
        <v>190.5</v>
      </c>
      <c r="EP59" s="20">
        <v>100.85</v>
      </c>
      <c r="EQ59" s="20">
        <v>113.75</v>
      </c>
      <c r="ER59" s="20">
        <v>116.4</v>
      </c>
      <c r="ES59" s="20">
        <v>359.2</v>
      </c>
      <c r="ET59" s="20">
        <v>2229.6</v>
      </c>
      <c r="EU59" s="20">
        <v>122.05</v>
      </c>
      <c r="EV59" s="20">
        <v>1351.8</v>
      </c>
      <c r="EW59" s="20">
        <v>14.4</v>
      </c>
      <c r="EX59" s="20">
        <v>1953.54123</v>
      </c>
      <c r="EY59" s="20">
        <v>2102.0816749999999</v>
      </c>
      <c r="EZ59" s="20">
        <v>986</v>
      </c>
      <c r="FA59" s="20">
        <v>133.85</v>
      </c>
      <c r="FB59" s="20">
        <v>179.35</v>
      </c>
      <c r="FC59" s="20">
        <v>478.6</v>
      </c>
      <c r="FD59" s="20">
        <v>207.3</v>
      </c>
      <c r="FE59" s="20">
        <v>693.8</v>
      </c>
      <c r="FF59" s="20">
        <v>703</v>
      </c>
      <c r="FG59" s="20">
        <v>355.25</v>
      </c>
      <c r="FH59" s="20">
        <v>416.75</v>
      </c>
      <c r="FI59" s="20">
        <v>185.2</v>
      </c>
      <c r="FJ59" s="20">
        <v>257.61</v>
      </c>
      <c r="FK59" s="20">
        <v>167922.782905</v>
      </c>
      <c r="FL59" s="21"/>
      <c r="FM59" s="20">
        <v>452.14936999999998</v>
      </c>
      <c r="FN59" s="20">
        <v>38.8035</v>
      </c>
      <c r="FO59" s="20">
        <v>145.08799999999999</v>
      </c>
      <c r="FP59" s="20">
        <v>129.6</v>
      </c>
      <c r="FQ59" s="20">
        <v>649.04528000000005</v>
      </c>
      <c r="FR59" s="20">
        <v>364.19315499999999</v>
      </c>
      <c r="FS59" s="20">
        <v>107.5</v>
      </c>
      <c r="FT59" s="20">
        <v>228.1</v>
      </c>
      <c r="FU59" s="20">
        <v>2114.4793049999998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67" t="s">
        <v>820</v>
      </c>
      <c r="B5" s="168"/>
      <c r="C5" s="168"/>
      <c r="D5" s="168"/>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c r="CY5" s="168"/>
      <c r="CZ5" s="168"/>
      <c r="DA5" s="168"/>
      <c r="DB5" s="168"/>
      <c r="DC5" s="168"/>
      <c r="DD5" s="168"/>
      <c r="DE5" s="168"/>
      <c r="DF5" s="168"/>
      <c r="DG5" s="168"/>
      <c r="DH5" s="168"/>
      <c r="DI5" s="168"/>
      <c r="DJ5" s="168"/>
      <c r="DK5" s="168"/>
      <c r="DL5" s="168"/>
      <c r="DM5" s="168"/>
      <c r="DN5" s="168"/>
      <c r="DO5" s="168"/>
      <c r="DP5" s="168"/>
      <c r="DQ5" s="168"/>
      <c r="DR5" s="168"/>
      <c r="DS5" s="168"/>
      <c r="DT5" s="168"/>
      <c r="DU5" s="168"/>
      <c r="DV5" s="168"/>
      <c r="DW5" s="168"/>
      <c r="DX5" s="168"/>
      <c r="DY5" s="168"/>
      <c r="DZ5" s="168"/>
      <c r="EA5" s="168"/>
      <c r="EB5" s="168"/>
      <c r="EC5" s="168"/>
      <c r="ED5" s="168"/>
      <c r="EE5" s="168"/>
      <c r="EF5" s="168"/>
      <c r="EG5" s="168"/>
      <c r="EH5" s="168"/>
      <c r="EI5" s="168"/>
      <c r="EJ5" s="168"/>
      <c r="EK5" s="168"/>
      <c r="EL5" s="168"/>
      <c r="EM5" s="168"/>
      <c r="EN5" s="168"/>
      <c r="EO5" s="168"/>
      <c r="EP5" s="168"/>
      <c r="EQ5" s="168"/>
      <c r="ER5" s="168"/>
      <c r="ES5" s="168"/>
      <c r="ET5" s="168"/>
      <c r="EU5" s="168"/>
      <c r="EV5" s="168"/>
      <c r="EW5" s="168"/>
      <c r="EX5" s="168"/>
      <c r="EY5" s="168"/>
      <c r="EZ5" s="168"/>
      <c r="FA5" s="168"/>
      <c r="FB5" s="168"/>
      <c r="FC5" s="168"/>
      <c r="FD5" s="168"/>
      <c r="FE5" s="168"/>
      <c r="FF5" s="168"/>
      <c r="FG5" s="168"/>
      <c r="FH5" s="168"/>
      <c r="FI5" s="168"/>
      <c r="FJ5" s="168"/>
      <c r="FK5" s="168"/>
      <c r="FL5" s="1"/>
      <c r="FM5" s="170" t="s">
        <v>543</v>
      </c>
      <c r="FN5" s="169"/>
      <c r="FO5" s="169"/>
      <c r="FP5" s="169"/>
      <c r="FQ5" s="169"/>
      <c r="FR5" s="169"/>
      <c r="FS5" s="169"/>
      <c r="FT5" s="169"/>
      <c r="FU5" s="169"/>
    </row>
    <row r="6" spans="1:177" ht="22.05" hidden="1" customHeight="1" x14ac:dyDescent="0.3">
      <c r="A6" s="166" t="s">
        <v>43</v>
      </c>
      <c r="B6" s="166" t="s">
        <v>544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66" t="s">
        <v>545</v>
      </c>
      <c r="FL6" s="1"/>
      <c r="FM6" s="10">
        <v>221</v>
      </c>
      <c r="FN6" s="10">
        <v>222</v>
      </c>
      <c r="FO6" s="10">
        <v>224</v>
      </c>
      <c r="FP6" s="10">
        <v>2187</v>
      </c>
      <c r="FQ6" s="10">
        <v>227</v>
      </c>
      <c r="FR6" s="10">
        <v>49400</v>
      </c>
      <c r="FS6" s="10">
        <v>199</v>
      </c>
      <c r="FT6" s="10">
        <v>200</v>
      </c>
      <c r="FU6" s="169" t="s">
        <v>546</v>
      </c>
    </row>
    <row r="7" spans="1:177" ht="15" hidden="1" customHeight="1" x14ac:dyDescent="0.3">
      <c r="A7" s="166"/>
      <c r="B7" s="166"/>
      <c r="C7" s="9" t="s">
        <v>547</v>
      </c>
      <c r="D7" s="9" t="s">
        <v>548</v>
      </c>
      <c r="E7" s="9" t="s">
        <v>548</v>
      </c>
      <c r="F7" s="9" t="s">
        <v>549</v>
      </c>
      <c r="G7" s="9" t="s">
        <v>549</v>
      </c>
      <c r="H7" s="9" t="s">
        <v>549</v>
      </c>
      <c r="I7" s="9" t="s">
        <v>549</v>
      </c>
      <c r="J7" s="9" t="s">
        <v>548</v>
      </c>
      <c r="K7" s="9" t="s">
        <v>548</v>
      </c>
      <c r="L7" s="9" t="s">
        <v>548</v>
      </c>
      <c r="M7" s="9" t="s">
        <v>548</v>
      </c>
      <c r="N7" s="9" t="s">
        <v>548</v>
      </c>
      <c r="O7" s="9" t="s">
        <v>548</v>
      </c>
      <c r="P7" s="9" t="s">
        <v>548</v>
      </c>
      <c r="Q7" s="9" t="s">
        <v>548</v>
      </c>
      <c r="R7" s="9" t="s">
        <v>548</v>
      </c>
      <c r="S7" s="9" t="s">
        <v>548</v>
      </c>
      <c r="T7" s="9" t="s">
        <v>548</v>
      </c>
      <c r="U7" s="9" t="s">
        <v>548</v>
      </c>
      <c r="V7" s="9" t="s">
        <v>548</v>
      </c>
      <c r="W7" s="9" t="s">
        <v>548</v>
      </c>
      <c r="X7" s="9" t="s">
        <v>547</v>
      </c>
      <c r="Y7" s="9" t="s">
        <v>547</v>
      </c>
      <c r="Z7" s="9" t="s">
        <v>547</v>
      </c>
      <c r="AA7" s="9" t="s">
        <v>548</v>
      </c>
      <c r="AB7" s="9" t="s">
        <v>547</v>
      </c>
      <c r="AC7" s="9" t="s">
        <v>547</v>
      </c>
      <c r="AD7" s="9" t="s">
        <v>547</v>
      </c>
      <c r="AE7" s="9" t="s">
        <v>547</v>
      </c>
      <c r="AF7" s="9" t="s">
        <v>547</v>
      </c>
      <c r="AG7" s="9" t="s">
        <v>547</v>
      </c>
      <c r="AH7" s="9" t="s">
        <v>547</v>
      </c>
      <c r="AI7" s="9" t="s">
        <v>547</v>
      </c>
      <c r="AJ7" s="9" t="s">
        <v>548</v>
      </c>
      <c r="AK7" s="9" t="s">
        <v>549</v>
      </c>
      <c r="AL7" s="9" t="s">
        <v>549</v>
      </c>
      <c r="AM7" s="9" t="s">
        <v>549</v>
      </c>
      <c r="AN7" s="9" t="s">
        <v>548</v>
      </c>
      <c r="AO7" s="9" t="s">
        <v>548</v>
      </c>
      <c r="AP7" s="9" t="s">
        <v>548</v>
      </c>
      <c r="AQ7" s="9" t="s">
        <v>548</v>
      </c>
      <c r="AR7" s="9" t="s">
        <v>548</v>
      </c>
      <c r="AS7" s="9" t="s">
        <v>548</v>
      </c>
      <c r="AT7" s="9" t="s">
        <v>548</v>
      </c>
      <c r="AU7" s="9" t="s">
        <v>547</v>
      </c>
      <c r="AV7" s="9" t="s">
        <v>548</v>
      </c>
      <c r="AW7" s="9" t="s">
        <v>548</v>
      </c>
      <c r="AX7" s="9" t="s">
        <v>548</v>
      </c>
      <c r="AY7" s="9" t="s">
        <v>548</v>
      </c>
      <c r="AZ7" s="9" t="s">
        <v>548</v>
      </c>
      <c r="BA7" s="9" t="s">
        <v>548</v>
      </c>
      <c r="BB7" s="9" t="s">
        <v>548</v>
      </c>
      <c r="BC7" s="9" t="s">
        <v>548</v>
      </c>
      <c r="BD7" s="9" t="s">
        <v>547</v>
      </c>
      <c r="BE7" s="9" t="s">
        <v>549</v>
      </c>
      <c r="BF7" s="9" t="s">
        <v>548</v>
      </c>
      <c r="BG7" s="9" t="s">
        <v>548</v>
      </c>
      <c r="BH7" s="9" t="s">
        <v>548</v>
      </c>
      <c r="BI7" s="9" t="s">
        <v>548</v>
      </c>
      <c r="BJ7" s="9" t="s">
        <v>549</v>
      </c>
      <c r="BK7" s="9" t="s">
        <v>549</v>
      </c>
      <c r="BL7" s="9" t="s">
        <v>549</v>
      </c>
      <c r="BM7" s="9" t="s">
        <v>547</v>
      </c>
      <c r="BN7" s="9" t="s">
        <v>547</v>
      </c>
      <c r="BO7" s="9" t="s">
        <v>547</v>
      </c>
      <c r="BP7" s="9" t="s">
        <v>548</v>
      </c>
      <c r="BQ7" s="9" t="s">
        <v>548</v>
      </c>
      <c r="BR7" s="9" t="s">
        <v>548</v>
      </c>
      <c r="BS7" s="9" t="s">
        <v>548</v>
      </c>
      <c r="BT7" s="9" t="s">
        <v>548</v>
      </c>
      <c r="BU7" s="9" t="s">
        <v>548</v>
      </c>
      <c r="BV7" s="9" t="s">
        <v>548</v>
      </c>
      <c r="BW7" s="9" t="s">
        <v>547</v>
      </c>
      <c r="BX7" s="9" t="s">
        <v>547</v>
      </c>
      <c r="BY7" s="9" t="s">
        <v>547</v>
      </c>
      <c r="BZ7" s="9" t="s">
        <v>549</v>
      </c>
      <c r="CA7" s="9" t="s">
        <v>547</v>
      </c>
      <c r="CB7" s="9" t="s">
        <v>548</v>
      </c>
      <c r="CC7" s="9" t="s">
        <v>549</v>
      </c>
      <c r="CD7" s="9" t="s">
        <v>548</v>
      </c>
      <c r="CE7" s="9" t="s">
        <v>548</v>
      </c>
      <c r="CF7" s="9" t="s">
        <v>548</v>
      </c>
      <c r="CG7" s="9" t="s">
        <v>548</v>
      </c>
      <c r="CH7" s="9" t="s">
        <v>548</v>
      </c>
      <c r="CI7" s="9" t="s">
        <v>548</v>
      </c>
      <c r="CJ7" s="9" t="s">
        <v>548</v>
      </c>
      <c r="CK7" s="9" t="s">
        <v>548</v>
      </c>
      <c r="CL7" s="9" t="s">
        <v>548</v>
      </c>
      <c r="CM7" s="9" t="s">
        <v>548</v>
      </c>
      <c r="CN7" s="9" t="s">
        <v>548</v>
      </c>
      <c r="CO7" s="9" t="s">
        <v>548</v>
      </c>
      <c r="CP7" s="9" t="s">
        <v>547</v>
      </c>
      <c r="CQ7" s="9" t="s">
        <v>547</v>
      </c>
      <c r="CR7" s="9" t="s">
        <v>547</v>
      </c>
      <c r="CS7" s="9" t="s">
        <v>547</v>
      </c>
      <c r="CT7" s="9" t="s">
        <v>548</v>
      </c>
      <c r="CU7" s="9" t="s">
        <v>548</v>
      </c>
      <c r="CV7" s="9" t="s">
        <v>548</v>
      </c>
      <c r="CW7" s="9" t="s">
        <v>548</v>
      </c>
      <c r="CX7" s="9" t="s">
        <v>547</v>
      </c>
      <c r="CY7" s="9" t="s">
        <v>549</v>
      </c>
      <c r="CZ7" s="9" t="s">
        <v>549</v>
      </c>
      <c r="DA7" s="9" t="s">
        <v>549</v>
      </c>
      <c r="DB7" s="9" t="s">
        <v>548</v>
      </c>
      <c r="DC7" s="9" t="s">
        <v>549</v>
      </c>
      <c r="DD7" s="9" t="s">
        <v>549</v>
      </c>
      <c r="DE7" s="9" t="s">
        <v>547</v>
      </c>
      <c r="DF7" s="9" t="s">
        <v>547</v>
      </c>
      <c r="DG7" s="9" t="s">
        <v>548</v>
      </c>
      <c r="DH7" s="9" t="s">
        <v>548</v>
      </c>
      <c r="DI7" s="9" t="s">
        <v>548</v>
      </c>
      <c r="DJ7" s="9" t="s">
        <v>549</v>
      </c>
      <c r="DK7" s="9" t="s">
        <v>549</v>
      </c>
      <c r="DL7" s="9" t="s">
        <v>548</v>
      </c>
      <c r="DM7" s="9" t="s">
        <v>548</v>
      </c>
      <c r="DN7" s="9" t="s">
        <v>547</v>
      </c>
      <c r="DO7" s="9" t="s">
        <v>547</v>
      </c>
      <c r="DP7" s="9" t="s">
        <v>548</v>
      </c>
      <c r="DQ7" s="9" t="s">
        <v>548</v>
      </c>
      <c r="DR7" s="9" t="s">
        <v>548</v>
      </c>
      <c r="DS7" s="9" t="s">
        <v>548</v>
      </c>
      <c r="DT7" s="9" t="s">
        <v>548</v>
      </c>
      <c r="DU7" s="9" t="s">
        <v>548</v>
      </c>
      <c r="DV7" s="9" t="s">
        <v>547</v>
      </c>
      <c r="DW7" s="9" t="s">
        <v>548</v>
      </c>
      <c r="DX7" s="9" t="s">
        <v>548</v>
      </c>
      <c r="DY7" s="9" t="s">
        <v>549</v>
      </c>
      <c r="DZ7" s="9" t="s">
        <v>548</v>
      </c>
      <c r="EA7" s="9" t="s">
        <v>548</v>
      </c>
      <c r="EB7" s="9" t="s">
        <v>549</v>
      </c>
      <c r="EC7" s="9" t="s">
        <v>548</v>
      </c>
      <c r="ED7" s="9" t="s">
        <v>548</v>
      </c>
      <c r="EE7" s="9" t="s">
        <v>548</v>
      </c>
      <c r="EF7" s="9" t="s">
        <v>549</v>
      </c>
      <c r="EG7" s="9" t="s">
        <v>549</v>
      </c>
      <c r="EH7" s="9" t="s">
        <v>547</v>
      </c>
      <c r="EI7" s="9" t="s">
        <v>548</v>
      </c>
      <c r="EJ7" s="9" t="s">
        <v>548</v>
      </c>
      <c r="EK7" s="9" t="s">
        <v>548</v>
      </c>
      <c r="EL7" s="9" t="s">
        <v>548</v>
      </c>
      <c r="EM7" s="9" t="s">
        <v>548</v>
      </c>
      <c r="EN7" s="9" t="s">
        <v>548</v>
      </c>
      <c r="EO7" s="9" t="s">
        <v>547</v>
      </c>
      <c r="EP7" s="9" t="s">
        <v>547</v>
      </c>
      <c r="EQ7" s="9" t="s">
        <v>547</v>
      </c>
      <c r="ER7" s="9" t="s">
        <v>547</v>
      </c>
      <c r="ES7" s="9" t="s">
        <v>549</v>
      </c>
      <c r="ET7" s="9" t="s">
        <v>547</v>
      </c>
      <c r="EU7" s="9" t="s">
        <v>547</v>
      </c>
      <c r="EV7" s="9" t="s">
        <v>547</v>
      </c>
      <c r="EW7" s="9" t="s">
        <v>548</v>
      </c>
      <c r="EX7" s="9" t="s">
        <v>548</v>
      </c>
      <c r="EY7" s="9" t="s">
        <v>548</v>
      </c>
      <c r="EZ7" s="9" t="s">
        <v>547</v>
      </c>
      <c r="FA7" s="9" t="s">
        <v>547</v>
      </c>
      <c r="FB7" s="9" t="s">
        <v>549</v>
      </c>
      <c r="FC7" s="9" t="s">
        <v>548</v>
      </c>
      <c r="FD7" s="9" t="s">
        <v>549</v>
      </c>
      <c r="FE7" s="9" t="s">
        <v>549</v>
      </c>
      <c r="FF7" s="9" t="s">
        <v>549</v>
      </c>
      <c r="FG7" s="9" t="s">
        <v>548</v>
      </c>
      <c r="FH7" s="9" t="s">
        <v>549</v>
      </c>
      <c r="FI7" s="9" t="s">
        <v>549</v>
      </c>
      <c r="FJ7" s="9" t="s">
        <v>549</v>
      </c>
      <c r="FK7" s="166"/>
      <c r="FL7" s="1"/>
      <c r="FM7" s="10" t="s">
        <v>549</v>
      </c>
      <c r="FN7" s="10" t="s">
        <v>548</v>
      </c>
      <c r="FO7" s="10" t="s">
        <v>549</v>
      </c>
      <c r="FP7" s="10" t="s">
        <v>549</v>
      </c>
      <c r="FQ7" s="10" t="s">
        <v>549</v>
      </c>
      <c r="FR7" s="10" t="s">
        <v>549</v>
      </c>
      <c r="FS7" s="10" t="s">
        <v>549</v>
      </c>
      <c r="FT7" s="10" t="s">
        <v>549</v>
      </c>
      <c r="FU7" s="169"/>
    </row>
    <row r="8" spans="1:177" ht="15" hidden="1" customHeight="1" x14ac:dyDescent="0.3">
      <c r="A8" s="166"/>
      <c r="B8" s="166"/>
      <c r="C8" s="9" t="s">
        <v>550</v>
      </c>
      <c r="D8" s="9" t="s">
        <v>550</v>
      </c>
      <c r="E8" s="9" t="s">
        <v>550</v>
      </c>
      <c r="F8" s="9" t="s">
        <v>551</v>
      </c>
      <c r="G8" s="9" t="s">
        <v>551</v>
      </c>
      <c r="H8" s="9" t="s">
        <v>550</v>
      </c>
      <c r="I8" s="9" t="s">
        <v>550</v>
      </c>
      <c r="J8" s="9" t="s">
        <v>551</v>
      </c>
      <c r="K8" s="9" t="s">
        <v>551</v>
      </c>
      <c r="L8" s="9" t="s">
        <v>551</v>
      </c>
      <c r="M8" s="9" t="s">
        <v>551</v>
      </c>
      <c r="N8" s="9" t="s">
        <v>551</v>
      </c>
      <c r="O8" s="9" t="s">
        <v>551</v>
      </c>
      <c r="P8" s="9" t="s">
        <v>551</v>
      </c>
      <c r="Q8" s="9" t="s">
        <v>551</v>
      </c>
      <c r="R8" s="9" t="s">
        <v>550</v>
      </c>
      <c r="S8" s="9" t="s">
        <v>550</v>
      </c>
      <c r="T8" s="9" t="s">
        <v>551</v>
      </c>
      <c r="U8" s="9" t="s">
        <v>551</v>
      </c>
      <c r="V8" s="9" t="s">
        <v>551</v>
      </c>
      <c r="W8" s="9" t="s">
        <v>551</v>
      </c>
      <c r="X8" s="9" t="s">
        <v>550</v>
      </c>
      <c r="Y8" s="9" t="s">
        <v>550</v>
      </c>
      <c r="Z8" s="9" t="s">
        <v>550</v>
      </c>
      <c r="AA8" s="9" t="s">
        <v>551</v>
      </c>
      <c r="AB8" s="9" t="s">
        <v>550</v>
      </c>
      <c r="AC8" s="9" t="s">
        <v>550</v>
      </c>
      <c r="AD8" s="9" t="s">
        <v>550</v>
      </c>
      <c r="AE8" s="9" t="s">
        <v>550</v>
      </c>
      <c r="AF8" s="9" t="s">
        <v>551</v>
      </c>
      <c r="AG8" s="9" t="s">
        <v>551</v>
      </c>
      <c r="AH8" s="9" t="s">
        <v>551</v>
      </c>
      <c r="AI8" s="9" t="s">
        <v>550</v>
      </c>
      <c r="AJ8" s="9" t="s">
        <v>550</v>
      </c>
      <c r="AK8" s="9" t="s">
        <v>551</v>
      </c>
      <c r="AL8" s="9" t="s">
        <v>551</v>
      </c>
      <c r="AM8" s="9" t="s">
        <v>551</v>
      </c>
      <c r="AN8" s="9" t="s">
        <v>550</v>
      </c>
      <c r="AO8" s="9" t="s">
        <v>550</v>
      </c>
      <c r="AP8" s="9" t="s">
        <v>550</v>
      </c>
      <c r="AQ8" s="9" t="s">
        <v>550</v>
      </c>
      <c r="AR8" s="9" t="s">
        <v>550</v>
      </c>
      <c r="AS8" s="9" t="s">
        <v>550</v>
      </c>
      <c r="AT8" s="9" t="s">
        <v>550</v>
      </c>
      <c r="AU8" s="9" t="s">
        <v>550</v>
      </c>
      <c r="AV8" s="9" t="s">
        <v>551</v>
      </c>
      <c r="AW8" s="9" t="s">
        <v>551</v>
      </c>
      <c r="AX8" s="9" t="s">
        <v>551</v>
      </c>
      <c r="AY8" s="9" t="s">
        <v>550</v>
      </c>
      <c r="AZ8" s="9" t="s">
        <v>550</v>
      </c>
      <c r="BA8" s="9" t="s">
        <v>550</v>
      </c>
      <c r="BB8" s="9" t="s">
        <v>550</v>
      </c>
      <c r="BC8" s="9" t="s">
        <v>550</v>
      </c>
      <c r="BD8" s="9" t="s">
        <v>550</v>
      </c>
      <c r="BE8" s="9" t="s">
        <v>550</v>
      </c>
      <c r="BF8" s="9" t="s">
        <v>550</v>
      </c>
      <c r="BG8" s="9" t="s">
        <v>550</v>
      </c>
      <c r="BH8" s="9" t="s">
        <v>550</v>
      </c>
      <c r="BI8" s="9" t="s">
        <v>550</v>
      </c>
      <c r="BJ8" s="9" t="s">
        <v>551</v>
      </c>
      <c r="BK8" s="9" t="s">
        <v>551</v>
      </c>
      <c r="BL8" s="9" t="s">
        <v>551</v>
      </c>
      <c r="BM8" s="9" t="s">
        <v>551</v>
      </c>
      <c r="BN8" s="9" t="s">
        <v>551</v>
      </c>
      <c r="BO8" s="9" t="s">
        <v>551</v>
      </c>
      <c r="BP8" s="9" t="s">
        <v>550</v>
      </c>
      <c r="BQ8" s="9" t="s">
        <v>551</v>
      </c>
      <c r="BR8" s="9" t="s">
        <v>551</v>
      </c>
      <c r="BS8" s="9" t="s">
        <v>551</v>
      </c>
      <c r="BT8" s="9" t="s">
        <v>551</v>
      </c>
      <c r="BU8" s="9" t="s">
        <v>551</v>
      </c>
      <c r="BV8" s="9" t="s">
        <v>551</v>
      </c>
      <c r="BW8" s="9" t="s">
        <v>551</v>
      </c>
      <c r="BX8" s="9" t="s">
        <v>551</v>
      </c>
      <c r="BY8" s="9" t="s">
        <v>551</v>
      </c>
      <c r="BZ8" s="9" t="s">
        <v>550</v>
      </c>
      <c r="CA8" s="9" t="s">
        <v>551</v>
      </c>
      <c r="CB8" s="9" t="s">
        <v>551</v>
      </c>
      <c r="CC8" s="9" t="s">
        <v>550</v>
      </c>
      <c r="CD8" s="9" t="s">
        <v>550</v>
      </c>
      <c r="CE8" s="9" t="s">
        <v>550</v>
      </c>
      <c r="CF8" s="9" t="s">
        <v>550</v>
      </c>
      <c r="CG8" s="9" t="s">
        <v>550</v>
      </c>
      <c r="CH8" s="9" t="s">
        <v>550</v>
      </c>
      <c r="CI8" s="9" t="s">
        <v>551</v>
      </c>
      <c r="CJ8" s="9" t="s">
        <v>551</v>
      </c>
      <c r="CK8" s="9" t="s">
        <v>551</v>
      </c>
      <c r="CL8" s="9" t="s">
        <v>551</v>
      </c>
      <c r="CM8" s="9" t="s">
        <v>551</v>
      </c>
      <c r="CN8" s="9" t="s">
        <v>551</v>
      </c>
      <c r="CO8" s="9" t="s">
        <v>551</v>
      </c>
      <c r="CP8" s="9" t="s">
        <v>551</v>
      </c>
      <c r="CQ8" s="9" t="s">
        <v>551</v>
      </c>
      <c r="CR8" s="9" t="s">
        <v>551</v>
      </c>
      <c r="CS8" s="9" t="s">
        <v>551</v>
      </c>
      <c r="CT8" s="9" t="s">
        <v>551</v>
      </c>
      <c r="CU8" s="9" t="s">
        <v>551</v>
      </c>
      <c r="CV8" s="9" t="s">
        <v>552</v>
      </c>
      <c r="CW8" s="9" t="s">
        <v>553</v>
      </c>
      <c r="CX8" s="9" t="s">
        <v>552</v>
      </c>
      <c r="CY8" s="9" t="s">
        <v>553</v>
      </c>
      <c r="CZ8" s="9" t="s">
        <v>552</v>
      </c>
      <c r="DA8" s="9" t="s">
        <v>550</v>
      </c>
      <c r="DB8" s="9" t="s">
        <v>550</v>
      </c>
      <c r="DC8" s="9" t="s">
        <v>550</v>
      </c>
      <c r="DD8" s="9" t="s">
        <v>550</v>
      </c>
      <c r="DE8" s="9" t="s">
        <v>552</v>
      </c>
      <c r="DF8" s="9" t="s">
        <v>550</v>
      </c>
      <c r="DG8" s="9" t="s">
        <v>550</v>
      </c>
      <c r="DH8" s="9" t="s">
        <v>550</v>
      </c>
      <c r="DI8" s="9" t="s">
        <v>550</v>
      </c>
      <c r="DJ8" s="9" t="s">
        <v>550</v>
      </c>
      <c r="DK8" s="9" t="s">
        <v>550</v>
      </c>
      <c r="DL8" s="9" t="s">
        <v>550</v>
      </c>
      <c r="DM8" s="9" t="s">
        <v>550</v>
      </c>
      <c r="DN8" s="9" t="s">
        <v>552</v>
      </c>
      <c r="DO8" s="9" t="s">
        <v>552</v>
      </c>
      <c r="DP8" s="9" t="s">
        <v>553</v>
      </c>
      <c r="DQ8" s="9" t="s">
        <v>553</v>
      </c>
      <c r="DR8" s="9" t="s">
        <v>551</v>
      </c>
      <c r="DS8" s="9" t="s">
        <v>551</v>
      </c>
      <c r="DT8" s="9" t="s">
        <v>551</v>
      </c>
      <c r="DU8" s="9" t="s">
        <v>551</v>
      </c>
      <c r="DV8" s="9" t="s">
        <v>552</v>
      </c>
      <c r="DW8" s="9" t="s">
        <v>550</v>
      </c>
      <c r="DX8" s="9" t="s">
        <v>550</v>
      </c>
      <c r="DY8" s="9" t="s">
        <v>550</v>
      </c>
      <c r="DZ8" s="9" t="s">
        <v>550</v>
      </c>
      <c r="EA8" s="9" t="s">
        <v>550</v>
      </c>
      <c r="EB8" s="9" t="s">
        <v>550</v>
      </c>
      <c r="EC8" s="9" t="s">
        <v>550</v>
      </c>
      <c r="ED8" s="9" t="s">
        <v>550</v>
      </c>
      <c r="EE8" s="9" t="s">
        <v>550</v>
      </c>
      <c r="EF8" s="9" t="s">
        <v>553</v>
      </c>
      <c r="EG8" s="9" t="s">
        <v>553</v>
      </c>
      <c r="EH8" s="9" t="s">
        <v>552</v>
      </c>
      <c r="EI8" s="9" t="s">
        <v>553</v>
      </c>
      <c r="EJ8" s="9" t="s">
        <v>553</v>
      </c>
      <c r="EK8" s="9" t="s">
        <v>553</v>
      </c>
      <c r="EL8" s="9" t="s">
        <v>553</v>
      </c>
      <c r="EM8" s="9" t="s">
        <v>550</v>
      </c>
      <c r="EN8" s="9" t="s">
        <v>550</v>
      </c>
      <c r="EO8" s="9" t="s">
        <v>550</v>
      </c>
      <c r="EP8" s="9" t="s">
        <v>550</v>
      </c>
      <c r="EQ8" s="9" t="s">
        <v>550</v>
      </c>
      <c r="ER8" s="9" t="s">
        <v>550</v>
      </c>
      <c r="ES8" s="9" t="s">
        <v>553</v>
      </c>
      <c r="ET8" s="9" t="s">
        <v>552</v>
      </c>
      <c r="EU8" s="9" t="s">
        <v>552</v>
      </c>
      <c r="EV8" s="9" t="s">
        <v>552</v>
      </c>
      <c r="EW8" s="9" t="s">
        <v>550</v>
      </c>
      <c r="EX8" s="9" t="s">
        <v>553</v>
      </c>
      <c r="EY8" s="9" t="s">
        <v>553</v>
      </c>
      <c r="EZ8" s="9" t="s">
        <v>552</v>
      </c>
      <c r="FA8" s="9" t="s">
        <v>552</v>
      </c>
      <c r="FB8" s="9" t="s">
        <v>550</v>
      </c>
      <c r="FC8" s="9" t="s">
        <v>550</v>
      </c>
      <c r="FD8" s="9" t="s">
        <v>551</v>
      </c>
      <c r="FE8" s="9" t="s">
        <v>551</v>
      </c>
      <c r="FF8" s="9" t="s">
        <v>551</v>
      </c>
      <c r="FG8" s="9" t="s">
        <v>551</v>
      </c>
      <c r="FH8" s="9" t="s">
        <v>551</v>
      </c>
      <c r="FI8" s="9" t="s">
        <v>551</v>
      </c>
      <c r="FJ8" s="9" t="s">
        <v>551</v>
      </c>
      <c r="FK8" s="166"/>
      <c r="FL8" s="1"/>
      <c r="FM8" s="10" t="s">
        <v>550</v>
      </c>
      <c r="FN8" s="10" t="s">
        <v>550</v>
      </c>
      <c r="FO8" s="10" t="s">
        <v>550</v>
      </c>
      <c r="FP8" s="10" t="s">
        <v>550</v>
      </c>
      <c r="FQ8" s="10" t="s">
        <v>551</v>
      </c>
      <c r="FR8" s="10" t="s">
        <v>551</v>
      </c>
      <c r="FS8" s="10" t="s">
        <v>550</v>
      </c>
      <c r="FT8" s="10" t="s">
        <v>550</v>
      </c>
      <c r="FU8" s="169"/>
    </row>
    <row r="9" spans="1:177" ht="40.049999999999997" customHeight="1" x14ac:dyDescent="0.3">
      <c r="A9" s="166"/>
      <c r="B9" s="166"/>
      <c r="C9" s="11" t="s">
        <v>554</v>
      </c>
      <c r="D9" s="11" t="s">
        <v>55</v>
      </c>
      <c r="E9" s="11" t="s">
        <v>55</v>
      </c>
      <c r="F9" s="11" t="s">
        <v>55</v>
      </c>
      <c r="G9" s="11" t="s">
        <v>55</v>
      </c>
      <c r="H9" s="11" t="s">
        <v>89</v>
      </c>
      <c r="I9" s="11" t="s">
        <v>89</v>
      </c>
      <c r="J9" s="11" t="s">
        <v>128</v>
      </c>
      <c r="K9" s="11" t="s">
        <v>128</v>
      </c>
      <c r="L9" s="11" t="s">
        <v>79</v>
      </c>
      <c r="M9" s="11" t="s">
        <v>79</v>
      </c>
      <c r="N9" s="11" t="s">
        <v>79</v>
      </c>
      <c r="O9" s="11" t="s">
        <v>79</v>
      </c>
      <c r="P9" s="11" t="s">
        <v>79</v>
      </c>
      <c r="Q9" s="11" t="s">
        <v>79</v>
      </c>
      <c r="R9" s="11" t="s">
        <v>79</v>
      </c>
      <c r="S9" s="11" t="s">
        <v>79</v>
      </c>
      <c r="T9" s="11" t="s">
        <v>555</v>
      </c>
      <c r="U9" s="11" t="s">
        <v>555</v>
      </c>
      <c r="V9" s="11" t="s">
        <v>555</v>
      </c>
      <c r="W9" s="11" t="s">
        <v>555</v>
      </c>
      <c r="X9" s="11" t="s">
        <v>556</v>
      </c>
      <c r="Y9" s="11" t="s">
        <v>223</v>
      </c>
      <c r="Z9" s="11" t="s">
        <v>223</v>
      </c>
      <c r="AA9" s="11" t="s">
        <v>223</v>
      </c>
      <c r="AB9" s="11" t="s">
        <v>50</v>
      </c>
      <c r="AC9" s="11" t="s">
        <v>50</v>
      </c>
      <c r="AD9" s="11" t="s">
        <v>50</v>
      </c>
      <c r="AE9" s="11" t="s">
        <v>50</v>
      </c>
      <c r="AF9" s="11" t="s">
        <v>50</v>
      </c>
      <c r="AG9" s="11" t="s">
        <v>50</v>
      </c>
      <c r="AH9" s="11" t="s">
        <v>50</v>
      </c>
      <c r="AI9" s="11" t="s">
        <v>557</v>
      </c>
      <c r="AJ9" s="11" t="s">
        <v>558</v>
      </c>
      <c r="AK9" s="11" t="s">
        <v>326</v>
      </c>
      <c r="AL9" s="11" t="s">
        <v>559</v>
      </c>
      <c r="AM9" s="11" t="s">
        <v>559</v>
      </c>
      <c r="AN9" s="11" t="s">
        <v>257</v>
      </c>
      <c r="AO9" s="11" t="s">
        <v>257</v>
      </c>
      <c r="AP9" s="11" t="s">
        <v>560</v>
      </c>
      <c r="AQ9" s="11" t="s">
        <v>561</v>
      </c>
      <c r="AR9" s="11" t="s">
        <v>561</v>
      </c>
      <c r="AS9" s="11" t="s">
        <v>562</v>
      </c>
      <c r="AT9" s="11" t="s">
        <v>188</v>
      </c>
      <c r="AU9" s="11" t="s">
        <v>563</v>
      </c>
      <c r="AV9" s="11" t="s">
        <v>76</v>
      </c>
      <c r="AW9" s="11" t="s">
        <v>76</v>
      </c>
      <c r="AX9" s="11" t="s">
        <v>76</v>
      </c>
      <c r="AY9" s="11" t="s">
        <v>119</v>
      </c>
      <c r="AZ9" s="11" t="s">
        <v>119</v>
      </c>
      <c r="BA9" s="11" t="s">
        <v>119</v>
      </c>
      <c r="BB9" s="11" t="s">
        <v>119</v>
      </c>
      <c r="BC9" s="11" t="s">
        <v>119</v>
      </c>
      <c r="BD9" s="11" t="s">
        <v>119</v>
      </c>
      <c r="BE9" s="11" t="s">
        <v>119</v>
      </c>
      <c r="BF9" s="11" t="s">
        <v>119</v>
      </c>
      <c r="BG9" s="11" t="s">
        <v>564</v>
      </c>
      <c r="BH9" s="11" t="s">
        <v>564</v>
      </c>
      <c r="BI9" s="11" t="s">
        <v>565</v>
      </c>
      <c r="BJ9" s="11" t="s">
        <v>60</v>
      </c>
      <c r="BK9" s="11" t="s">
        <v>60</v>
      </c>
      <c r="BL9" s="11" t="s">
        <v>60</v>
      </c>
      <c r="BM9" s="11" t="s">
        <v>67</v>
      </c>
      <c r="BN9" s="11" t="s">
        <v>67</v>
      </c>
      <c r="BO9" s="11" t="s">
        <v>67</v>
      </c>
      <c r="BP9" s="11" t="s">
        <v>67</v>
      </c>
      <c r="BQ9" s="11" t="s">
        <v>67</v>
      </c>
      <c r="BR9" s="11" t="s">
        <v>67</v>
      </c>
      <c r="BS9" s="11" t="s">
        <v>67</v>
      </c>
      <c r="BT9" s="11" t="s">
        <v>67</v>
      </c>
      <c r="BU9" s="11" t="s">
        <v>67</v>
      </c>
      <c r="BV9" s="11" t="s">
        <v>67</v>
      </c>
      <c r="BW9" s="11" t="s">
        <v>67</v>
      </c>
      <c r="BX9" s="11" t="s">
        <v>67</v>
      </c>
      <c r="BY9" s="11" t="s">
        <v>67</v>
      </c>
      <c r="BZ9" s="11" t="s">
        <v>67</v>
      </c>
      <c r="CA9" s="11" t="s">
        <v>566</v>
      </c>
      <c r="CB9" s="11" t="s">
        <v>566</v>
      </c>
      <c r="CC9" s="11" t="s">
        <v>567</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116</v>
      </c>
      <c r="CQ9" s="11" t="s">
        <v>116</v>
      </c>
      <c r="CR9" s="11" t="s">
        <v>116</v>
      </c>
      <c r="CS9" s="11" t="s">
        <v>116</v>
      </c>
      <c r="CT9" s="11" t="s">
        <v>124</v>
      </c>
      <c r="CU9" s="11" t="s">
        <v>124</v>
      </c>
      <c r="CV9" s="11" t="s">
        <v>568</v>
      </c>
      <c r="CW9" s="11" t="s">
        <v>569</v>
      </c>
      <c r="CX9" s="11" t="s">
        <v>570</v>
      </c>
      <c r="CY9" s="11" t="s">
        <v>571</v>
      </c>
      <c r="CZ9" s="11" t="s">
        <v>572</v>
      </c>
      <c r="DA9" s="11" t="s">
        <v>573</v>
      </c>
      <c r="DB9" s="11" t="s">
        <v>574</v>
      </c>
      <c r="DC9" s="11" t="s">
        <v>89</v>
      </c>
      <c r="DD9" s="11" t="s">
        <v>89</v>
      </c>
      <c r="DE9" s="11" t="s">
        <v>79</v>
      </c>
      <c r="DF9" s="11" t="s">
        <v>557</v>
      </c>
      <c r="DG9" s="11" t="s">
        <v>575</v>
      </c>
      <c r="DH9" s="11" t="s">
        <v>576</v>
      </c>
      <c r="DI9" s="11" t="s">
        <v>577</v>
      </c>
      <c r="DJ9" s="11" t="s">
        <v>23</v>
      </c>
      <c r="DK9" s="11" t="s">
        <v>578</v>
      </c>
      <c r="DL9" s="11" t="s">
        <v>579</v>
      </c>
      <c r="DM9" s="11" t="s">
        <v>580</v>
      </c>
      <c r="DN9" s="11" t="s">
        <v>581</v>
      </c>
      <c r="DO9" s="11" t="s">
        <v>582</v>
      </c>
      <c r="DP9" s="11" t="s">
        <v>583</v>
      </c>
      <c r="DQ9" s="11" t="s">
        <v>584</v>
      </c>
      <c r="DR9" s="11" t="s">
        <v>585</v>
      </c>
      <c r="DS9" s="11" t="s">
        <v>585</v>
      </c>
      <c r="DT9" s="11" t="s">
        <v>585</v>
      </c>
      <c r="DU9" s="11" t="s">
        <v>585</v>
      </c>
      <c r="DV9" s="11" t="s">
        <v>586</v>
      </c>
      <c r="DW9" s="11" t="s">
        <v>587</v>
      </c>
      <c r="DX9" s="11" t="s">
        <v>588</v>
      </c>
      <c r="DY9" s="11" t="s">
        <v>589</v>
      </c>
      <c r="DZ9" s="11" t="s">
        <v>590</v>
      </c>
      <c r="EA9" s="11" t="s">
        <v>218</v>
      </c>
      <c r="EB9" s="11" t="s">
        <v>218</v>
      </c>
      <c r="EC9" s="11" t="s">
        <v>218</v>
      </c>
      <c r="ED9" s="11" t="s">
        <v>218</v>
      </c>
      <c r="EE9" s="11" t="s">
        <v>591</v>
      </c>
      <c r="EF9" s="11" t="s">
        <v>592</v>
      </c>
      <c r="EG9" s="11" t="s">
        <v>592</v>
      </c>
      <c r="EH9" s="11" t="s">
        <v>67</v>
      </c>
      <c r="EI9" s="11" t="s">
        <v>67</v>
      </c>
      <c r="EJ9" s="11" t="s">
        <v>67</v>
      </c>
      <c r="EK9" s="11" t="s">
        <v>67</v>
      </c>
      <c r="EL9" s="11" t="s">
        <v>67</v>
      </c>
      <c r="EM9" s="11" t="s">
        <v>593</v>
      </c>
      <c r="EN9" s="11" t="s">
        <v>593</v>
      </c>
      <c r="EO9" s="11" t="s">
        <v>594</v>
      </c>
      <c r="EP9" s="11" t="s">
        <v>594</v>
      </c>
      <c r="EQ9" s="11" t="s">
        <v>594</v>
      </c>
      <c r="ER9" s="11" t="s">
        <v>594</v>
      </c>
      <c r="ES9" s="11" t="s">
        <v>278</v>
      </c>
      <c r="ET9" s="11" t="s">
        <v>595</v>
      </c>
      <c r="EU9" s="11" t="s">
        <v>596</v>
      </c>
      <c r="EV9" s="11" t="s">
        <v>105</v>
      </c>
      <c r="EW9" s="11" t="s">
        <v>105</v>
      </c>
      <c r="EX9" s="11" t="s">
        <v>105</v>
      </c>
      <c r="EY9" s="11" t="s">
        <v>105</v>
      </c>
      <c r="EZ9" s="11" t="s">
        <v>105</v>
      </c>
      <c r="FA9" s="11" t="s">
        <v>597</v>
      </c>
      <c r="FB9" s="11" t="s">
        <v>598</v>
      </c>
      <c r="FC9" s="11" t="s">
        <v>598</v>
      </c>
      <c r="FD9" s="11" t="s">
        <v>599</v>
      </c>
      <c r="FE9" s="11" t="s">
        <v>600</v>
      </c>
      <c r="FF9" s="11" t="s">
        <v>600</v>
      </c>
      <c r="FG9" s="11" t="s">
        <v>601</v>
      </c>
      <c r="FH9" s="11" t="s">
        <v>602</v>
      </c>
      <c r="FI9" s="11" t="s">
        <v>603</v>
      </c>
      <c r="FJ9" s="11" t="s">
        <v>604</v>
      </c>
      <c r="FK9" s="166"/>
      <c r="FL9" s="1"/>
      <c r="FM9" s="12" t="s">
        <v>131</v>
      </c>
      <c r="FN9" s="12" t="s">
        <v>238</v>
      </c>
      <c r="FO9" s="12" t="s">
        <v>605</v>
      </c>
      <c r="FP9" s="12" t="s">
        <v>606</v>
      </c>
      <c r="FQ9" s="12" t="s">
        <v>607</v>
      </c>
      <c r="FR9" s="12" t="s">
        <v>608</v>
      </c>
      <c r="FS9" s="12" t="s">
        <v>598</v>
      </c>
      <c r="FT9" s="12" t="s">
        <v>598</v>
      </c>
      <c r="FU9" s="169"/>
    </row>
    <row r="10" spans="1:177" ht="40.049999999999997" customHeight="1" x14ac:dyDescent="0.3">
      <c r="A10" s="166"/>
      <c r="B10" s="166"/>
      <c r="C10" s="9" t="s">
        <v>609</v>
      </c>
      <c r="D10" s="9" t="s">
        <v>610</v>
      </c>
      <c r="E10" s="9" t="s">
        <v>611</v>
      </c>
      <c r="F10" s="9" t="s">
        <v>612</v>
      </c>
      <c r="G10" s="9" t="s">
        <v>613</v>
      </c>
      <c r="H10" s="9" t="s">
        <v>347</v>
      </c>
      <c r="I10" s="9" t="s">
        <v>614</v>
      </c>
      <c r="J10" s="9" t="s">
        <v>615</v>
      </c>
      <c r="K10" s="9" t="s">
        <v>616</v>
      </c>
      <c r="L10" s="9" t="s">
        <v>617</v>
      </c>
      <c r="M10" s="9" t="s">
        <v>618</v>
      </c>
      <c r="N10" s="9" t="s">
        <v>619</v>
      </c>
      <c r="O10" s="9" t="s">
        <v>620</v>
      </c>
      <c r="P10" s="9" t="s">
        <v>621</v>
      </c>
      <c r="Q10" s="9" t="s">
        <v>622</v>
      </c>
      <c r="R10" s="9" t="s">
        <v>293</v>
      </c>
      <c r="S10" s="9" t="s">
        <v>623</v>
      </c>
      <c r="T10" s="9" t="s">
        <v>624</v>
      </c>
      <c r="U10" s="9" t="s">
        <v>625</v>
      </c>
      <c r="V10" s="9" t="s">
        <v>626</v>
      </c>
      <c r="W10" s="9" t="s">
        <v>627</v>
      </c>
      <c r="X10" s="9" t="s">
        <v>628</v>
      </c>
      <c r="Y10" s="9" t="s">
        <v>629</v>
      </c>
      <c r="Z10" s="9" t="s">
        <v>630</v>
      </c>
      <c r="AA10" s="9" t="s">
        <v>227</v>
      </c>
      <c r="AB10" s="9" t="s">
        <v>631</v>
      </c>
      <c r="AC10" s="9" t="s">
        <v>632</v>
      </c>
      <c r="AD10" s="9" t="s">
        <v>211</v>
      </c>
      <c r="AE10" s="9" t="s">
        <v>633</v>
      </c>
      <c r="AF10" s="9" t="s">
        <v>634</v>
      </c>
      <c r="AG10" s="9" t="s">
        <v>635</v>
      </c>
      <c r="AH10" s="9" t="s">
        <v>636</v>
      </c>
      <c r="AI10" s="9" t="s">
        <v>637</v>
      </c>
      <c r="AJ10" s="9" t="s">
        <v>638</v>
      </c>
      <c r="AK10" s="9" t="s">
        <v>327</v>
      </c>
      <c r="AL10" s="9" t="s">
        <v>639</v>
      </c>
      <c r="AM10" s="9" t="s">
        <v>640</v>
      </c>
      <c r="AN10" s="9" t="s">
        <v>641</v>
      </c>
      <c r="AO10" s="9" t="s">
        <v>642</v>
      </c>
      <c r="AP10" s="9" t="s">
        <v>560</v>
      </c>
      <c r="AQ10" s="9" t="s">
        <v>643</v>
      </c>
      <c r="AR10" s="9" t="s">
        <v>644</v>
      </c>
      <c r="AS10" s="9" t="s">
        <v>645</v>
      </c>
      <c r="AT10" s="9" t="s">
        <v>646</v>
      </c>
      <c r="AU10" s="9" t="s">
        <v>647</v>
      </c>
      <c r="AV10" s="9" t="s">
        <v>648</v>
      </c>
      <c r="AW10" s="9" t="s">
        <v>649</v>
      </c>
      <c r="AX10" s="9" t="s">
        <v>650</v>
      </c>
      <c r="AY10" s="9" t="s">
        <v>651</v>
      </c>
      <c r="AZ10" s="9" t="s">
        <v>652</v>
      </c>
      <c r="BA10" s="9" t="s">
        <v>653</v>
      </c>
      <c r="BB10" s="9" t="s">
        <v>457</v>
      </c>
      <c r="BC10" s="9" t="s">
        <v>654</v>
      </c>
      <c r="BD10" s="9" t="s">
        <v>655</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680</v>
      </c>
      <c r="CD10" s="9" t="s">
        <v>349</v>
      </c>
      <c r="CE10" s="9" t="s">
        <v>681</v>
      </c>
      <c r="CF10" s="9" t="s">
        <v>682</v>
      </c>
      <c r="CG10" s="9" t="s">
        <v>683</v>
      </c>
      <c r="CH10" s="9" t="s">
        <v>684</v>
      </c>
      <c r="CI10" s="9" t="s">
        <v>685</v>
      </c>
      <c r="CJ10" s="9" t="s">
        <v>686</v>
      </c>
      <c r="CK10" s="9" t="s">
        <v>687</v>
      </c>
      <c r="CL10" s="9" t="s">
        <v>688</v>
      </c>
      <c r="CM10" s="9" t="s">
        <v>689</v>
      </c>
      <c r="CN10" s="9" t="s">
        <v>690</v>
      </c>
      <c r="CO10" s="9" t="s">
        <v>691</v>
      </c>
      <c r="CP10" s="9" t="s">
        <v>692</v>
      </c>
      <c r="CQ10" s="9" t="s">
        <v>693</v>
      </c>
      <c r="CR10" s="9" t="s">
        <v>694</v>
      </c>
      <c r="CS10" s="9" t="s">
        <v>695</v>
      </c>
      <c r="CT10" s="9" t="s">
        <v>696</v>
      </c>
      <c r="CU10" s="9" t="s">
        <v>697</v>
      </c>
      <c r="CV10" s="9" t="s">
        <v>698</v>
      </c>
      <c r="CW10" s="9" t="s">
        <v>699</v>
      </c>
      <c r="CX10" s="9" t="s">
        <v>700</v>
      </c>
      <c r="CY10" s="9" t="s">
        <v>701</v>
      </c>
      <c r="CZ10" s="9" t="s">
        <v>702</v>
      </c>
      <c r="DA10" s="9" t="s">
        <v>703</v>
      </c>
      <c r="DB10" s="9" t="s">
        <v>704</v>
      </c>
      <c r="DC10" s="9" t="s">
        <v>705</v>
      </c>
      <c r="DD10" s="9" t="s">
        <v>706</v>
      </c>
      <c r="DE10" s="9" t="s">
        <v>302</v>
      </c>
      <c r="DF10" s="9" t="s">
        <v>707</v>
      </c>
      <c r="DG10" s="9" t="s">
        <v>708</v>
      </c>
      <c r="DH10" s="9" t="s">
        <v>709</v>
      </c>
      <c r="DI10" s="9" t="s">
        <v>710</v>
      </c>
      <c r="DJ10" s="9" t="s">
        <v>24</v>
      </c>
      <c r="DK10" s="9" t="s">
        <v>711</v>
      </c>
      <c r="DL10" s="9" t="s">
        <v>712</v>
      </c>
      <c r="DM10" s="9" t="s">
        <v>713</v>
      </c>
      <c r="DN10" s="9" t="s">
        <v>714</v>
      </c>
      <c r="DO10" s="9" t="s">
        <v>715</v>
      </c>
      <c r="DP10" s="9" t="s">
        <v>716</v>
      </c>
      <c r="DQ10" s="9" t="s">
        <v>717</v>
      </c>
      <c r="DR10" s="9" t="s">
        <v>362</v>
      </c>
      <c r="DS10" s="9" t="s">
        <v>718</v>
      </c>
      <c r="DT10" s="9" t="s">
        <v>719</v>
      </c>
      <c r="DU10" s="9" t="s">
        <v>720</v>
      </c>
      <c r="DV10" s="9" t="s">
        <v>721</v>
      </c>
      <c r="DW10" s="9" t="s">
        <v>722</v>
      </c>
      <c r="DX10" s="9" t="s">
        <v>723</v>
      </c>
      <c r="DY10" s="9" t="s">
        <v>724</v>
      </c>
      <c r="DZ10" s="9" t="s">
        <v>725</v>
      </c>
      <c r="EA10" s="9" t="s">
        <v>726</v>
      </c>
      <c r="EB10" s="9" t="s">
        <v>727</v>
      </c>
      <c r="EC10" s="9" t="s">
        <v>728</v>
      </c>
      <c r="ED10" s="9" t="s">
        <v>729</v>
      </c>
      <c r="EE10" s="9" t="s">
        <v>730</v>
      </c>
      <c r="EF10" s="9" t="s">
        <v>731</v>
      </c>
      <c r="EG10" s="9" t="s">
        <v>732</v>
      </c>
      <c r="EH10" s="9" t="s">
        <v>733</v>
      </c>
      <c r="EI10" s="9" t="s">
        <v>734</v>
      </c>
      <c r="EJ10" s="9" t="s">
        <v>735</v>
      </c>
      <c r="EK10" s="9" t="s">
        <v>736</v>
      </c>
      <c r="EL10" s="9" t="s">
        <v>737</v>
      </c>
      <c r="EM10" s="9" t="s">
        <v>738</v>
      </c>
      <c r="EN10" s="9" t="s">
        <v>739</v>
      </c>
      <c r="EO10" s="9" t="s">
        <v>740</v>
      </c>
      <c r="EP10" s="9" t="s">
        <v>741</v>
      </c>
      <c r="EQ10" s="9" t="s">
        <v>742</v>
      </c>
      <c r="ER10" s="9" t="s">
        <v>743</v>
      </c>
      <c r="ES10" s="9" t="s">
        <v>744</v>
      </c>
      <c r="ET10" s="9" t="s">
        <v>745</v>
      </c>
      <c r="EU10" s="9" t="s">
        <v>746</v>
      </c>
      <c r="EV10" s="9" t="s">
        <v>747</v>
      </c>
      <c r="EW10" s="9" t="s">
        <v>748</v>
      </c>
      <c r="EX10" s="9" t="s">
        <v>749</v>
      </c>
      <c r="EY10" s="9" t="s">
        <v>750</v>
      </c>
      <c r="EZ10" s="9" t="s">
        <v>751</v>
      </c>
      <c r="FA10" s="9" t="s">
        <v>752</v>
      </c>
      <c r="FB10" s="9" t="s">
        <v>753</v>
      </c>
      <c r="FC10" s="9" t="s">
        <v>754</v>
      </c>
      <c r="FD10" s="9" t="s">
        <v>755</v>
      </c>
      <c r="FE10" s="9" t="s">
        <v>756</v>
      </c>
      <c r="FF10" s="9" t="s">
        <v>757</v>
      </c>
      <c r="FG10" s="9" t="s">
        <v>758</v>
      </c>
      <c r="FH10" s="9" t="s">
        <v>759</v>
      </c>
      <c r="FI10" s="9" t="s">
        <v>760</v>
      </c>
      <c r="FJ10" s="9" t="s">
        <v>761</v>
      </c>
      <c r="FK10" s="166" t="s">
        <v>821</v>
      </c>
      <c r="FL10" s="1"/>
      <c r="FM10" s="10" t="s">
        <v>763</v>
      </c>
      <c r="FN10" s="10" t="s">
        <v>764</v>
      </c>
      <c r="FO10" s="10" t="s">
        <v>765</v>
      </c>
      <c r="FP10" s="10" t="s">
        <v>766</v>
      </c>
      <c r="FQ10" s="10" t="s">
        <v>767</v>
      </c>
      <c r="FR10" s="10" t="s">
        <v>768</v>
      </c>
      <c r="FS10" s="10" t="s">
        <v>769</v>
      </c>
      <c r="FT10" s="10" t="s">
        <v>770</v>
      </c>
      <c r="FU10" s="169" t="s">
        <v>821</v>
      </c>
    </row>
    <row r="11" spans="1:177" ht="24" customHeight="1" x14ac:dyDescent="0.3">
      <c r="A11" s="13" t="s">
        <v>47</v>
      </c>
      <c r="B11" s="13" t="s">
        <v>771</v>
      </c>
      <c r="C11" s="14">
        <v>-3</v>
      </c>
      <c r="D11" s="14">
        <v>-0.2</v>
      </c>
      <c r="E11" s="14">
        <v>12.6</v>
      </c>
      <c r="F11" s="14"/>
      <c r="G11" s="14"/>
      <c r="H11" s="14">
        <v>0</v>
      </c>
      <c r="I11" s="14">
        <v>2</v>
      </c>
      <c r="J11" s="14"/>
      <c r="K11" s="14"/>
      <c r="L11" s="14">
        <v>-29.1</v>
      </c>
      <c r="M11" s="14">
        <v>-37.700000000000003</v>
      </c>
      <c r="N11" s="14">
        <v>3.5</v>
      </c>
      <c r="O11" s="14">
        <v>64</v>
      </c>
      <c r="P11" s="14">
        <v>5.3</v>
      </c>
      <c r="Q11" s="14">
        <v>4.4000000000000004</v>
      </c>
      <c r="R11" s="14">
        <v>39.799999999999997</v>
      </c>
      <c r="S11" s="14">
        <v>0.1</v>
      </c>
      <c r="T11" s="14"/>
      <c r="U11" s="14"/>
      <c r="V11" s="14"/>
      <c r="W11" s="14"/>
      <c r="X11" s="14">
        <v>7.4</v>
      </c>
      <c r="Y11" s="14">
        <v>0.6</v>
      </c>
      <c r="Z11" s="14">
        <v>0.9</v>
      </c>
      <c r="AA11" s="14"/>
      <c r="AB11" s="14">
        <v>-3.6</v>
      </c>
      <c r="AC11" s="14">
        <v>5.3</v>
      </c>
      <c r="AD11" s="14">
        <v>1.3</v>
      </c>
      <c r="AE11" s="14"/>
      <c r="AF11" s="14"/>
      <c r="AG11" s="14"/>
      <c r="AH11" s="14"/>
      <c r="AI11" s="14">
        <v>-1.8</v>
      </c>
      <c r="AJ11" s="14">
        <v>-6.4</v>
      </c>
      <c r="AK11" s="14"/>
      <c r="AL11" s="14"/>
      <c r="AM11" s="14"/>
      <c r="AN11" s="14">
        <v>-0.9</v>
      </c>
      <c r="AO11" s="14">
        <v>0</v>
      </c>
      <c r="AP11" s="14">
        <v>2.2000000000000002</v>
      </c>
      <c r="AQ11" s="14">
        <v>8.5</v>
      </c>
      <c r="AR11" s="14">
        <v>4.2</v>
      </c>
      <c r="AS11" s="14">
        <v>-0.5</v>
      </c>
      <c r="AT11" s="14">
        <v>1.4</v>
      </c>
      <c r="AU11" s="14">
        <v>1.1000000000000001</v>
      </c>
      <c r="AV11" s="14">
        <v>49.3</v>
      </c>
      <c r="AW11" s="14">
        <v>7.4</v>
      </c>
      <c r="AX11" s="14">
        <v>-45</v>
      </c>
      <c r="AY11" s="14">
        <v>2.2000000000000002</v>
      </c>
      <c r="AZ11" s="14">
        <v>-2.2999999999999998</v>
      </c>
      <c r="BA11" s="14">
        <v>0.2</v>
      </c>
      <c r="BB11" s="14">
        <v>1.3</v>
      </c>
      <c r="BC11" s="14"/>
      <c r="BD11" s="14">
        <v>0.5</v>
      </c>
      <c r="BE11" s="14">
        <v>0</v>
      </c>
      <c r="BF11" s="14">
        <v>2.8</v>
      </c>
      <c r="BG11" s="14"/>
      <c r="BH11" s="14"/>
      <c r="BI11" s="14">
        <v>3</v>
      </c>
      <c r="BJ11" s="14"/>
      <c r="BK11" s="14"/>
      <c r="BL11" s="14">
        <v>1.4</v>
      </c>
      <c r="BM11" s="14"/>
      <c r="BN11" s="14"/>
      <c r="BO11" s="14"/>
      <c r="BP11" s="14">
        <v>12.9</v>
      </c>
      <c r="BQ11" s="14">
        <v>-33.200000000000003</v>
      </c>
      <c r="BR11" s="14">
        <v>-33.700000000000003</v>
      </c>
      <c r="BS11" s="14">
        <v>45.8</v>
      </c>
      <c r="BT11" s="14">
        <v>11.6</v>
      </c>
      <c r="BU11" s="14">
        <v>17.7</v>
      </c>
      <c r="BV11" s="14">
        <v>2.2999999999999998</v>
      </c>
      <c r="BW11" s="14"/>
      <c r="BX11" s="14"/>
      <c r="BY11" s="14"/>
      <c r="BZ11" s="14"/>
      <c r="CA11" s="14"/>
      <c r="CB11" s="14"/>
      <c r="CC11" s="14">
        <v>-0.7</v>
      </c>
      <c r="CD11" s="14">
        <v>9.3000000000000007</v>
      </c>
      <c r="CE11" s="14">
        <v>10.5</v>
      </c>
      <c r="CF11" s="14">
        <v>-0.1</v>
      </c>
      <c r="CG11" s="14">
        <v>9</v>
      </c>
      <c r="CH11" s="14">
        <v>-0.1</v>
      </c>
      <c r="CI11" s="14"/>
      <c r="CJ11" s="14"/>
      <c r="CK11" s="14"/>
      <c r="CL11" s="14">
        <v>3</v>
      </c>
      <c r="CM11" s="14">
        <v>7.1</v>
      </c>
      <c r="CN11" s="14">
        <v>-26.7</v>
      </c>
      <c r="CO11" s="14"/>
      <c r="CP11" s="14"/>
      <c r="CQ11" s="14"/>
      <c r="CR11" s="14"/>
      <c r="CS11" s="14"/>
      <c r="CT11" s="14">
        <v>6.3</v>
      </c>
      <c r="CU11" s="14">
        <v>-0.3</v>
      </c>
      <c r="CV11" s="14"/>
      <c r="CW11" s="14">
        <v>-7.2</v>
      </c>
      <c r="CX11" s="14">
        <v>0</v>
      </c>
      <c r="CY11" s="14"/>
      <c r="CZ11" s="14"/>
      <c r="DA11" s="14">
        <v>0.3</v>
      </c>
      <c r="DB11" s="14"/>
      <c r="DC11" s="14">
        <v>0</v>
      </c>
      <c r="DD11" s="14">
        <v>0</v>
      </c>
      <c r="DE11" s="14"/>
      <c r="DF11" s="14"/>
      <c r="DG11" s="14">
        <v>0.1</v>
      </c>
      <c r="DH11" s="14">
        <v>1</v>
      </c>
      <c r="DI11" s="14">
        <v>0</v>
      </c>
      <c r="DJ11" s="14">
        <v>1.5</v>
      </c>
      <c r="DK11" s="14">
        <v>0</v>
      </c>
      <c r="DL11" s="14">
        <v>0.6</v>
      </c>
      <c r="DM11" s="14"/>
      <c r="DN11" s="14">
        <v>0</v>
      </c>
      <c r="DO11" s="14">
        <v>0</v>
      </c>
      <c r="DP11" s="14">
        <v>-0.8</v>
      </c>
      <c r="DQ11" s="14">
        <v>5.3</v>
      </c>
      <c r="DR11" s="14">
        <v>1.2</v>
      </c>
      <c r="DS11" s="14">
        <v>0.7</v>
      </c>
      <c r="DT11" s="14">
        <v>0.6</v>
      </c>
      <c r="DU11" s="14">
        <v>1.2</v>
      </c>
      <c r="DV11" s="14">
        <v>0</v>
      </c>
      <c r="DW11" s="14">
        <v>0</v>
      </c>
      <c r="DX11" s="14">
        <v>0.6</v>
      </c>
      <c r="DY11" s="14">
        <v>0.1</v>
      </c>
      <c r="DZ11" s="14"/>
      <c r="EA11" s="14">
        <v>-1.6</v>
      </c>
      <c r="EB11" s="14">
        <v>0.2</v>
      </c>
      <c r="EC11" s="14">
        <v>0.4</v>
      </c>
      <c r="ED11" s="14">
        <v>0.5</v>
      </c>
      <c r="EE11" s="14">
        <v>0.1</v>
      </c>
      <c r="EF11" s="14">
        <v>0.6</v>
      </c>
      <c r="EG11" s="14">
        <v>0</v>
      </c>
      <c r="EH11" s="14">
        <v>0</v>
      </c>
      <c r="EI11" s="14">
        <v>-4</v>
      </c>
      <c r="EJ11" s="14">
        <v>-2.8</v>
      </c>
      <c r="EK11" s="14">
        <v>0</v>
      </c>
      <c r="EL11" s="14">
        <v>0</v>
      </c>
      <c r="EM11" s="14">
        <v>1.1000000000000001</v>
      </c>
      <c r="EN11" s="14">
        <v>0.2</v>
      </c>
      <c r="EO11" s="14">
        <v>1.5</v>
      </c>
      <c r="EP11" s="14">
        <v>0.2</v>
      </c>
      <c r="EQ11" s="14">
        <v>0.1</v>
      </c>
      <c r="ER11" s="14">
        <v>0.1</v>
      </c>
      <c r="ES11" s="14"/>
      <c r="ET11" s="14">
        <v>0</v>
      </c>
      <c r="EU11" s="14">
        <v>0</v>
      </c>
      <c r="EV11" s="14">
        <v>0</v>
      </c>
      <c r="EW11" s="14">
        <v>-0.2</v>
      </c>
      <c r="EX11" s="14">
        <v>8.1433999999999997</v>
      </c>
      <c r="EY11" s="14">
        <v>2.3721999999999999</v>
      </c>
      <c r="EZ11" s="14">
        <v>0</v>
      </c>
      <c r="FA11" s="14">
        <v>0</v>
      </c>
      <c r="FB11" s="14">
        <v>0.2</v>
      </c>
      <c r="FC11" s="14">
        <v>0.2</v>
      </c>
      <c r="FD11" s="14">
        <v>2</v>
      </c>
      <c r="FE11" s="14">
        <v>12.4</v>
      </c>
      <c r="FF11" s="14">
        <v>0</v>
      </c>
      <c r="FG11" s="14">
        <v>1.1000000000000001</v>
      </c>
      <c r="FH11" s="14">
        <v>0</v>
      </c>
      <c r="FI11" s="14">
        <v>2.2000000000000002</v>
      </c>
      <c r="FJ11" s="14">
        <v>4.88</v>
      </c>
      <c r="FK11" s="14">
        <v>177.9956</v>
      </c>
      <c r="FL11" s="15"/>
      <c r="FM11" s="14">
        <v>2.0017800000000001</v>
      </c>
      <c r="FN11" s="14">
        <v>0</v>
      </c>
      <c r="FO11" s="14">
        <v>1.1359999999999999</v>
      </c>
      <c r="FP11" s="14">
        <v>0.7</v>
      </c>
      <c r="FQ11" s="14">
        <v>0.27784999999999999</v>
      </c>
      <c r="FR11" s="14">
        <v>0.30447000000000002</v>
      </c>
      <c r="FS11" s="14">
        <v>-1.5</v>
      </c>
      <c r="FT11" s="14">
        <v>0.1</v>
      </c>
      <c r="FU11" s="14">
        <v>3.0200999999999998</v>
      </c>
    </row>
    <row r="12" spans="1:177" ht="24" customHeight="1" x14ac:dyDescent="0.3">
      <c r="A12" s="16" t="s">
        <v>47</v>
      </c>
      <c r="B12" s="16" t="s">
        <v>772</v>
      </c>
      <c r="C12" s="17">
        <v>-4.8</v>
      </c>
      <c r="D12" s="17">
        <v>-8.6999999999999993</v>
      </c>
      <c r="E12" s="17">
        <v>11.2</v>
      </c>
      <c r="F12" s="17"/>
      <c r="G12" s="17"/>
      <c r="H12" s="17">
        <v>0</v>
      </c>
      <c r="I12" s="17">
        <v>-1.3</v>
      </c>
      <c r="J12" s="17"/>
      <c r="K12" s="17"/>
      <c r="L12" s="17">
        <v>-30.8</v>
      </c>
      <c r="M12" s="17">
        <v>-41.6</v>
      </c>
      <c r="N12" s="17">
        <v>-1.5</v>
      </c>
      <c r="O12" s="17">
        <v>63.2</v>
      </c>
      <c r="P12" s="17">
        <v>3.6</v>
      </c>
      <c r="Q12" s="17">
        <v>3.7</v>
      </c>
      <c r="R12" s="17">
        <v>35.5</v>
      </c>
      <c r="S12" s="17">
        <v>0</v>
      </c>
      <c r="T12" s="17"/>
      <c r="U12" s="17"/>
      <c r="V12" s="17"/>
      <c r="W12" s="17"/>
      <c r="X12" s="17">
        <v>5.4</v>
      </c>
      <c r="Y12" s="17">
        <v>0.5</v>
      </c>
      <c r="Z12" s="17">
        <v>1</v>
      </c>
      <c r="AA12" s="17"/>
      <c r="AB12" s="17">
        <v>-3.6</v>
      </c>
      <c r="AC12" s="17">
        <v>5.2</v>
      </c>
      <c r="AD12" s="17">
        <v>-0.6</v>
      </c>
      <c r="AE12" s="17"/>
      <c r="AF12" s="17"/>
      <c r="AG12" s="17"/>
      <c r="AH12" s="17"/>
      <c r="AI12" s="17">
        <v>-3.1</v>
      </c>
      <c r="AJ12" s="17">
        <v>-5.6</v>
      </c>
      <c r="AK12" s="17"/>
      <c r="AL12" s="17"/>
      <c r="AM12" s="17"/>
      <c r="AN12" s="17">
        <v>-1</v>
      </c>
      <c r="AO12" s="17">
        <v>0</v>
      </c>
      <c r="AP12" s="17">
        <v>2.8</v>
      </c>
      <c r="AQ12" s="17">
        <v>0</v>
      </c>
      <c r="AR12" s="17">
        <v>3.7</v>
      </c>
      <c r="AS12" s="17">
        <v>-0.5</v>
      </c>
      <c r="AT12" s="17">
        <v>1.4</v>
      </c>
      <c r="AU12" s="17">
        <v>0.3</v>
      </c>
      <c r="AV12" s="17">
        <v>46.2</v>
      </c>
      <c r="AW12" s="17">
        <v>4.4000000000000004</v>
      </c>
      <c r="AX12" s="17">
        <v>-43.3</v>
      </c>
      <c r="AY12" s="17">
        <v>-0.3</v>
      </c>
      <c r="AZ12" s="17">
        <v>-2.2999999999999998</v>
      </c>
      <c r="BA12" s="17">
        <v>0.1</v>
      </c>
      <c r="BB12" s="17">
        <v>0.3</v>
      </c>
      <c r="BC12" s="17"/>
      <c r="BD12" s="17">
        <v>0.4</v>
      </c>
      <c r="BE12" s="17">
        <v>0</v>
      </c>
      <c r="BF12" s="17">
        <v>0.9</v>
      </c>
      <c r="BG12" s="17"/>
      <c r="BH12" s="17"/>
      <c r="BI12" s="17">
        <v>-2.2000000000000002</v>
      </c>
      <c r="BJ12" s="17"/>
      <c r="BK12" s="17"/>
      <c r="BL12" s="17">
        <v>0</v>
      </c>
      <c r="BM12" s="17"/>
      <c r="BN12" s="17"/>
      <c r="BO12" s="17"/>
      <c r="BP12" s="17">
        <v>12.2</v>
      </c>
      <c r="BQ12" s="17">
        <v>-33.9</v>
      </c>
      <c r="BR12" s="17">
        <v>-35.1</v>
      </c>
      <c r="BS12" s="17">
        <v>44</v>
      </c>
      <c r="BT12" s="17">
        <v>10</v>
      </c>
      <c r="BU12" s="17">
        <v>17</v>
      </c>
      <c r="BV12" s="17">
        <v>2.1</v>
      </c>
      <c r="BW12" s="17"/>
      <c r="BX12" s="17"/>
      <c r="BY12" s="17"/>
      <c r="BZ12" s="17"/>
      <c r="CA12" s="17"/>
      <c r="CB12" s="17"/>
      <c r="CC12" s="17">
        <v>-0.7</v>
      </c>
      <c r="CD12" s="17">
        <v>8.8000000000000007</v>
      </c>
      <c r="CE12" s="17">
        <v>10.4</v>
      </c>
      <c r="CF12" s="17">
        <v>-0.1</v>
      </c>
      <c r="CG12" s="17">
        <v>9</v>
      </c>
      <c r="CH12" s="17">
        <v>0</v>
      </c>
      <c r="CI12" s="17"/>
      <c r="CJ12" s="17"/>
      <c r="CK12" s="17"/>
      <c r="CL12" s="17">
        <v>-0.2</v>
      </c>
      <c r="CM12" s="17">
        <v>3.9</v>
      </c>
      <c r="CN12" s="17">
        <v>-31.7</v>
      </c>
      <c r="CO12" s="17"/>
      <c r="CP12" s="17"/>
      <c r="CQ12" s="17"/>
      <c r="CR12" s="17"/>
      <c r="CS12" s="17"/>
      <c r="CT12" s="17">
        <v>4.0999999999999996</v>
      </c>
      <c r="CU12" s="17">
        <v>-1.5</v>
      </c>
      <c r="CV12" s="17"/>
      <c r="CW12" s="17">
        <v>-8.1999999999999993</v>
      </c>
      <c r="CX12" s="17">
        <v>0</v>
      </c>
      <c r="CY12" s="17"/>
      <c r="CZ12" s="17"/>
      <c r="DA12" s="17">
        <v>0.3</v>
      </c>
      <c r="DB12" s="17"/>
      <c r="DC12" s="17">
        <v>0</v>
      </c>
      <c r="DD12" s="17">
        <v>0</v>
      </c>
      <c r="DE12" s="17"/>
      <c r="DF12" s="17"/>
      <c r="DG12" s="17">
        <v>0</v>
      </c>
      <c r="DH12" s="17">
        <v>1</v>
      </c>
      <c r="DI12" s="17">
        <v>0.2</v>
      </c>
      <c r="DJ12" s="17">
        <v>1.5</v>
      </c>
      <c r="DK12" s="17">
        <v>0</v>
      </c>
      <c r="DL12" s="17">
        <v>0.5</v>
      </c>
      <c r="DM12" s="17"/>
      <c r="DN12" s="17">
        <v>0</v>
      </c>
      <c r="DO12" s="17">
        <v>0</v>
      </c>
      <c r="DP12" s="17">
        <v>-1.1000000000000001</v>
      </c>
      <c r="DQ12" s="17">
        <v>3.9</v>
      </c>
      <c r="DR12" s="17">
        <v>1.2</v>
      </c>
      <c r="DS12" s="17">
        <v>0.7</v>
      </c>
      <c r="DT12" s="17">
        <v>0.6</v>
      </c>
      <c r="DU12" s="17">
        <v>1.2</v>
      </c>
      <c r="DV12" s="17">
        <v>0</v>
      </c>
      <c r="DW12" s="17">
        <v>-0.1</v>
      </c>
      <c r="DX12" s="17">
        <v>0.4</v>
      </c>
      <c r="DY12" s="17">
        <v>0.2</v>
      </c>
      <c r="DZ12" s="17"/>
      <c r="EA12" s="17">
        <v>-1.6</v>
      </c>
      <c r="EB12" s="17">
        <v>0.1</v>
      </c>
      <c r="EC12" s="17">
        <v>0.4</v>
      </c>
      <c r="ED12" s="17">
        <v>0.4</v>
      </c>
      <c r="EE12" s="17">
        <v>0</v>
      </c>
      <c r="EF12" s="17">
        <v>1.5</v>
      </c>
      <c r="EG12" s="17">
        <v>0</v>
      </c>
      <c r="EH12" s="17">
        <v>0</v>
      </c>
      <c r="EI12" s="17">
        <v>-4.4000000000000004</v>
      </c>
      <c r="EJ12" s="17">
        <v>-4.4000000000000004</v>
      </c>
      <c r="EK12" s="17">
        <v>0</v>
      </c>
      <c r="EL12" s="17">
        <v>0.2</v>
      </c>
      <c r="EM12" s="17">
        <v>1.1000000000000001</v>
      </c>
      <c r="EN12" s="17">
        <v>0.2</v>
      </c>
      <c r="EO12" s="17">
        <v>1.5</v>
      </c>
      <c r="EP12" s="17">
        <v>0.2</v>
      </c>
      <c r="EQ12" s="17">
        <v>0.1</v>
      </c>
      <c r="ER12" s="17">
        <v>0.1</v>
      </c>
      <c r="ES12" s="17"/>
      <c r="ET12" s="17">
        <v>0</v>
      </c>
      <c r="EU12" s="17">
        <v>0</v>
      </c>
      <c r="EV12" s="17">
        <v>0</v>
      </c>
      <c r="EW12" s="17">
        <v>-0.2</v>
      </c>
      <c r="EX12" s="17">
        <v>8.3718800000000009</v>
      </c>
      <c r="EY12" s="17">
        <v>0.2671</v>
      </c>
      <c r="EZ12" s="17">
        <v>0</v>
      </c>
      <c r="FA12" s="17">
        <v>0</v>
      </c>
      <c r="FB12" s="17">
        <v>0.2</v>
      </c>
      <c r="FC12" s="17">
        <v>0.2</v>
      </c>
      <c r="FD12" s="17">
        <v>2</v>
      </c>
      <c r="FE12" s="17">
        <v>11.5</v>
      </c>
      <c r="FF12" s="17">
        <v>0.5</v>
      </c>
      <c r="FG12" s="17">
        <v>0.8</v>
      </c>
      <c r="FH12" s="17">
        <v>0</v>
      </c>
      <c r="FI12" s="17">
        <v>2</v>
      </c>
      <c r="FJ12" s="17">
        <v>4.96</v>
      </c>
      <c r="FK12" s="17">
        <v>85.198980000000006</v>
      </c>
      <c r="FL12" s="15"/>
      <c r="FM12" s="17">
        <v>1.8950899999999999</v>
      </c>
      <c r="FN12" s="17">
        <v>0</v>
      </c>
      <c r="FO12" s="17">
        <v>0.96399999999999997</v>
      </c>
      <c r="FP12" s="17">
        <v>0.7</v>
      </c>
      <c r="FQ12" s="17">
        <v>0.27418999999999999</v>
      </c>
      <c r="FR12" s="17">
        <v>0.27362999999999998</v>
      </c>
      <c r="FS12" s="17">
        <v>-1.4</v>
      </c>
      <c r="FT12" s="17">
        <v>0.2</v>
      </c>
      <c r="FU12" s="17">
        <v>2.9069099999999999</v>
      </c>
    </row>
    <row r="13" spans="1:177" ht="24" customHeight="1" x14ac:dyDescent="0.3">
      <c r="A13" s="16" t="s">
        <v>47</v>
      </c>
      <c r="B13" s="16" t="s">
        <v>773</v>
      </c>
      <c r="C13" s="17">
        <v>-5.4</v>
      </c>
      <c r="D13" s="17">
        <v>-3.8</v>
      </c>
      <c r="E13" s="17">
        <v>11.9</v>
      </c>
      <c r="F13" s="17"/>
      <c r="G13" s="17"/>
      <c r="H13" s="17">
        <v>0</v>
      </c>
      <c r="I13" s="17">
        <v>6.7</v>
      </c>
      <c r="J13" s="17"/>
      <c r="K13" s="17"/>
      <c r="L13" s="17">
        <v>-31</v>
      </c>
      <c r="M13" s="17">
        <v>-49.5</v>
      </c>
      <c r="N13" s="17">
        <v>-9.5</v>
      </c>
      <c r="O13" s="17">
        <v>60.6</v>
      </c>
      <c r="P13" s="17">
        <v>2.8</v>
      </c>
      <c r="Q13" s="17">
        <v>3.7</v>
      </c>
      <c r="R13" s="17">
        <v>38.799999999999997</v>
      </c>
      <c r="S13" s="17">
        <v>-0.1</v>
      </c>
      <c r="T13" s="17"/>
      <c r="U13" s="17"/>
      <c r="V13" s="17"/>
      <c r="W13" s="17"/>
      <c r="X13" s="17">
        <v>5.5</v>
      </c>
      <c r="Y13" s="17">
        <v>0.5</v>
      </c>
      <c r="Z13" s="17">
        <v>0.8</v>
      </c>
      <c r="AA13" s="17"/>
      <c r="AB13" s="17">
        <v>-3.6</v>
      </c>
      <c r="AC13" s="17">
        <v>5.3</v>
      </c>
      <c r="AD13" s="17">
        <v>0.1</v>
      </c>
      <c r="AE13" s="17"/>
      <c r="AF13" s="17"/>
      <c r="AG13" s="17"/>
      <c r="AH13" s="17"/>
      <c r="AI13" s="17">
        <v>-4.3</v>
      </c>
      <c r="AJ13" s="17">
        <v>-6.8</v>
      </c>
      <c r="AK13" s="17"/>
      <c r="AL13" s="17"/>
      <c r="AM13" s="17"/>
      <c r="AN13" s="17">
        <v>-1</v>
      </c>
      <c r="AO13" s="17">
        <v>0</v>
      </c>
      <c r="AP13" s="17">
        <v>2.5</v>
      </c>
      <c r="AQ13" s="17">
        <v>0</v>
      </c>
      <c r="AR13" s="17">
        <v>4</v>
      </c>
      <c r="AS13" s="17">
        <v>-0.3</v>
      </c>
      <c r="AT13" s="17">
        <v>1.4</v>
      </c>
      <c r="AU13" s="17">
        <v>0.3</v>
      </c>
      <c r="AV13" s="17">
        <v>42.2</v>
      </c>
      <c r="AW13" s="17">
        <v>-10.1</v>
      </c>
      <c r="AX13" s="17">
        <v>-41.7</v>
      </c>
      <c r="AY13" s="17">
        <v>-1</v>
      </c>
      <c r="AZ13" s="17">
        <v>-2.1</v>
      </c>
      <c r="BA13" s="17">
        <v>0.2</v>
      </c>
      <c r="BB13" s="17">
        <v>-1.3</v>
      </c>
      <c r="BC13" s="17"/>
      <c r="BD13" s="17">
        <v>0.5</v>
      </c>
      <c r="BE13" s="17">
        <v>0</v>
      </c>
      <c r="BF13" s="17">
        <v>-1.6</v>
      </c>
      <c r="BG13" s="17"/>
      <c r="BH13" s="17"/>
      <c r="BI13" s="17">
        <v>-2</v>
      </c>
      <c r="BJ13" s="17"/>
      <c r="BK13" s="17"/>
      <c r="BL13" s="17">
        <v>0.5</v>
      </c>
      <c r="BM13" s="17"/>
      <c r="BN13" s="17"/>
      <c r="BO13" s="17"/>
      <c r="BP13" s="17">
        <v>3.3</v>
      </c>
      <c r="BQ13" s="17">
        <v>-34</v>
      </c>
      <c r="BR13" s="17">
        <v>-35.200000000000003</v>
      </c>
      <c r="BS13" s="17">
        <v>43</v>
      </c>
      <c r="BT13" s="17">
        <v>9.5</v>
      </c>
      <c r="BU13" s="17">
        <v>14.6</v>
      </c>
      <c r="BV13" s="17">
        <v>1.6</v>
      </c>
      <c r="BW13" s="17"/>
      <c r="BX13" s="17"/>
      <c r="BY13" s="17"/>
      <c r="BZ13" s="17"/>
      <c r="CA13" s="17"/>
      <c r="CB13" s="17"/>
      <c r="CC13" s="17">
        <v>-0.7</v>
      </c>
      <c r="CD13" s="17">
        <v>10.3</v>
      </c>
      <c r="CE13" s="17">
        <v>11.1</v>
      </c>
      <c r="CF13" s="17">
        <v>0.4</v>
      </c>
      <c r="CG13" s="17">
        <v>8.9</v>
      </c>
      <c r="CH13" s="17">
        <v>0</v>
      </c>
      <c r="CI13" s="17"/>
      <c r="CJ13" s="17"/>
      <c r="CK13" s="17"/>
      <c r="CL13" s="17">
        <v>0.1</v>
      </c>
      <c r="CM13" s="17">
        <v>4.2</v>
      </c>
      <c r="CN13" s="17">
        <v>-31.2</v>
      </c>
      <c r="CO13" s="17"/>
      <c r="CP13" s="17"/>
      <c r="CQ13" s="17"/>
      <c r="CR13" s="17"/>
      <c r="CS13" s="17"/>
      <c r="CT13" s="17">
        <v>-1.9</v>
      </c>
      <c r="CU13" s="17">
        <v>-4.9000000000000004</v>
      </c>
      <c r="CV13" s="17"/>
      <c r="CW13" s="17">
        <v>-8.9</v>
      </c>
      <c r="CX13" s="17">
        <v>0</v>
      </c>
      <c r="CY13" s="17"/>
      <c r="CZ13" s="17"/>
      <c r="DA13" s="17">
        <v>0.3</v>
      </c>
      <c r="DB13" s="17"/>
      <c r="DC13" s="17">
        <v>0</v>
      </c>
      <c r="DD13" s="17">
        <v>0</v>
      </c>
      <c r="DE13" s="17"/>
      <c r="DF13" s="17"/>
      <c r="DG13" s="17">
        <v>0</v>
      </c>
      <c r="DH13" s="17">
        <v>1</v>
      </c>
      <c r="DI13" s="17">
        <v>0.2</v>
      </c>
      <c r="DJ13" s="17">
        <v>1.5</v>
      </c>
      <c r="DK13" s="17">
        <v>0</v>
      </c>
      <c r="DL13" s="17">
        <v>0.5</v>
      </c>
      <c r="DM13" s="17"/>
      <c r="DN13" s="17">
        <v>0</v>
      </c>
      <c r="DO13" s="17">
        <v>0</v>
      </c>
      <c r="DP13" s="17">
        <v>-1.2</v>
      </c>
      <c r="DQ13" s="17">
        <v>3.6</v>
      </c>
      <c r="DR13" s="17">
        <v>1.2</v>
      </c>
      <c r="DS13" s="17">
        <v>0.7</v>
      </c>
      <c r="DT13" s="17">
        <v>0.6</v>
      </c>
      <c r="DU13" s="17">
        <v>1.2</v>
      </c>
      <c r="DV13" s="17">
        <v>0</v>
      </c>
      <c r="DW13" s="17">
        <v>-0.1</v>
      </c>
      <c r="DX13" s="17">
        <v>0.4</v>
      </c>
      <c r="DY13" s="17">
        <v>0.1</v>
      </c>
      <c r="DZ13" s="17"/>
      <c r="EA13" s="17">
        <v>-1.6</v>
      </c>
      <c r="EB13" s="17">
        <v>0</v>
      </c>
      <c r="EC13" s="17">
        <v>0.4</v>
      </c>
      <c r="ED13" s="17">
        <v>0.5</v>
      </c>
      <c r="EE13" s="17">
        <v>0.1</v>
      </c>
      <c r="EF13" s="17">
        <v>0</v>
      </c>
      <c r="EG13" s="17">
        <v>0</v>
      </c>
      <c r="EH13" s="17">
        <v>0</v>
      </c>
      <c r="EI13" s="17">
        <v>-4.5</v>
      </c>
      <c r="EJ13" s="17">
        <v>-5.0999999999999996</v>
      </c>
      <c r="EK13" s="17">
        <v>0</v>
      </c>
      <c r="EL13" s="17">
        <v>0.1</v>
      </c>
      <c r="EM13" s="17">
        <v>1.1000000000000001</v>
      </c>
      <c r="EN13" s="17">
        <v>0.2</v>
      </c>
      <c r="EO13" s="17">
        <v>1.6</v>
      </c>
      <c r="EP13" s="17">
        <v>0.2</v>
      </c>
      <c r="EQ13" s="17">
        <v>0.1</v>
      </c>
      <c r="ER13" s="17">
        <v>0.1</v>
      </c>
      <c r="ES13" s="17"/>
      <c r="ET13" s="17">
        <v>0</v>
      </c>
      <c r="EU13" s="17">
        <v>0</v>
      </c>
      <c r="EV13" s="17">
        <v>0</v>
      </c>
      <c r="EW13" s="17">
        <v>-0.2</v>
      </c>
      <c r="EX13" s="17">
        <v>8.8727999999999998</v>
      </c>
      <c r="EY13" s="17">
        <v>0</v>
      </c>
      <c r="EZ13" s="17">
        <v>0</v>
      </c>
      <c r="FA13" s="17">
        <v>0</v>
      </c>
      <c r="FB13" s="17">
        <v>0.2</v>
      </c>
      <c r="FC13" s="17">
        <v>0.2</v>
      </c>
      <c r="FD13" s="17">
        <v>2.1</v>
      </c>
      <c r="FE13" s="17">
        <v>12.1</v>
      </c>
      <c r="FF13" s="17">
        <v>0</v>
      </c>
      <c r="FG13" s="17">
        <v>0.1</v>
      </c>
      <c r="FH13" s="17">
        <v>0</v>
      </c>
      <c r="FI13" s="17">
        <v>1.5</v>
      </c>
      <c r="FJ13" s="17">
        <v>4.93</v>
      </c>
      <c r="FK13" s="17">
        <v>36.402799999999999</v>
      </c>
      <c r="FL13" s="15"/>
      <c r="FM13" s="17">
        <v>1.93157</v>
      </c>
      <c r="FN13" s="17">
        <v>0</v>
      </c>
      <c r="FO13" s="17">
        <v>0.84799999999999998</v>
      </c>
      <c r="FP13" s="17">
        <v>0.7</v>
      </c>
      <c r="FQ13" s="17">
        <v>0.26740000000000003</v>
      </c>
      <c r="FR13" s="17">
        <v>0.27689000000000002</v>
      </c>
      <c r="FS13" s="17">
        <v>-1.4</v>
      </c>
      <c r="FT13" s="17">
        <v>0.2</v>
      </c>
      <c r="FU13" s="17">
        <v>2.8238599999999998</v>
      </c>
    </row>
    <row r="14" spans="1:177" ht="24" customHeight="1" x14ac:dyDescent="0.3">
      <c r="A14" s="16" t="s">
        <v>47</v>
      </c>
      <c r="B14" s="16" t="s">
        <v>774</v>
      </c>
      <c r="C14" s="17">
        <v>-6.4</v>
      </c>
      <c r="D14" s="17">
        <v>-7.6</v>
      </c>
      <c r="E14" s="17">
        <v>12.2</v>
      </c>
      <c r="F14" s="17"/>
      <c r="G14" s="17"/>
      <c r="H14" s="17">
        <v>0</v>
      </c>
      <c r="I14" s="17">
        <v>4.3</v>
      </c>
      <c r="J14" s="17"/>
      <c r="K14" s="17"/>
      <c r="L14" s="17">
        <v>-35.200000000000003</v>
      </c>
      <c r="M14" s="17">
        <v>-48.3</v>
      </c>
      <c r="N14" s="17">
        <v>-8.6999999999999993</v>
      </c>
      <c r="O14" s="17">
        <v>53.7</v>
      </c>
      <c r="P14" s="17">
        <v>0.9</v>
      </c>
      <c r="Q14" s="17">
        <v>1.7</v>
      </c>
      <c r="R14" s="17">
        <v>40.299999999999997</v>
      </c>
      <c r="S14" s="17">
        <v>0</v>
      </c>
      <c r="T14" s="17"/>
      <c r="U14" s="17"/>
      <c r="V14" s="17"/>
      <c r="W14" s="17"/>
      <c r="X14" s="17">
        <v>4</v>
      </c>
      <c r="Y14" s="17">
        <v>-0.2</v>
      </c>
      <c r="Z14" s="17">
        <v>0.4</v>
      </c>
      <c r="AA14" s="17"/>
      <c r="AB14" s="17">
        <v>-3.5</v>
      </c>
      <c r="AC14" s="17">
        <v>5.0999999999999996</v>
      </c>
      <c r="AD14" s="17">
        <v>-1.7</v>
      </c>
      <c r="AE14" s="17"/>
      <c r="AF14" s="17"/>
      <c r="AG14" s="17"/>
      <c r="AH14" s="17"/>
      <c r="AI14" s="17">
        <v>-4.0999999999999996</v>
      </c>
      <c r="AJ14" s="17">
        <v>-6.7</v>
      </c>
      <c r="AK14" s="17"/>
      <c r="AL14" s="17"/>
      <c r="AM14" s="17"/>
      <c r="AN14" s="17">
        <v>-1</v>
      </c>
      <c r="AO14" s="17">
        <v>0</v>
      </c>
      <c r="AP14" s="17">
        <v>2.7</v>
      </c>
      <c r="AQ14" s="17">
        <v>0</v>
      </c>
      <c r="AR14" s="17">
        <v>3.3</v>
      </c>
      <c r="AS14" s="17">
        <v>-0.3</v>
      </c>
      <c r="AT14" s="17">
        <v>1.4</v>
      </c>
      <c r="AU14" s="17">
        <v>0.5</v>
      </c>
      <c r="AV14" s="17">
        <v>37.6</v>
      </c>
      <c r="AW14" s="17">
        <v>-14.3</v>
      </c>
      <c r="AX14" s="17">
        <v>-46.1</v>
      </c>
      <c r="AY14" s="17">
        <v>1.2</v>
      </c>
      <c r="AZ14" s="17">
        <v>-2.2999999999999998</v>
      </c>
      <c r="BA14" s="17">
        <v>0.1</v>
      </c>
      <c r="BB14" s="17">
        <v>-1</v>
      </c>
      <c r="BC14" s="17"/>
      <c r="BD14" s="17">
        <v>0.4</v>
      </c>
      <c r="BE14" s="17">
        <v>0</v>
      </c>
      <c r="BF14" s="17">
        <v>1.7</v>
      </c>
      <c r="BG14" s="17"/>
      <c r="BH14" s="17"/>
      <c r="BI14" s="17">
        <v>-2.6</v>
      </c>
      <c r="BJ14" s="17"/>
      <c r="BK14" s="17"/>
      <c r="BL14" s="17">
        <v>0.5</v>
      </c>
      <c r="BM14" s="17"/>
      <c r="BN14" s="17"/>
      <c r="BO14" s="17"/>
      <c r="BP14" s="17">
        <v>3</v>
      </c>
      <c r="BQ14" s="17">
        <v>-37.1</v>
      </c>
      <c r="BR14" s="17">
        <v>-38.700000000000003</v>
      </c>
      <c r="BS14" s="17">
        <v>40.299999999999997</v>
      </c>
      <c r="BT14" s="17">
        <v>7.1</v>
      </c>
      <c r="BU14" s="17">
        <v>13.4</v>
      </c>
      <c r="BV14" s="17">
        <v>1.3</v>
      </c>
      <c r="BW14" s="17"/>
      <c r="BX14" s="17"/>
      <c r="BY14" s="17"/>
      <c r="BZ14" s="17"/>
      <c r="CA14" s="17"/>
      <c r="CB14" s="17"/>
      <c r="CC14" s="17">
        <v>-0.7</v>
      </c>
      <c r="CD14" s="17">
        <v>10.3</v>
      </c>
      <c r="CE14" s="17">
        <v>10</v>
      </c>
      <c r="CF14" s="17">
        <v>-0.7</v>
      </c>
      <c r="CG14" s="17">
        <v>9</v>
      </c>
      <c r="CH14" s="17">
        <v>-0.1</v>
      </c>
      <c r="CI14" s="17"/>
      <c r="CJ14" s="17"/>
      <c r="CK14" s="17"/>
      <c r="CL14" s="17">
        <v>-3.4</v>
      </c>
      <c r="CM14" s="17">
        <v>0.6</v>
      </c>
      <c r="CN14" s="17">
        <v>-36.1</v>
      </c>
      <c r="CO14" s="17"/>
      <c r="CP14" s="17"/>
      <c r="CQ14" s="17"/>
      <c r="CR14" s="17"/>
      <c r="CS14" s="17"/>
      <c r="CT14" s="17">
        <v>-5.3</v>
      </c>
      <c r="CU14" s="17">
        <v>0</v>
      </c>
      <c r="CV14" s="17"/>
      <c r="CW14" s="17">
        <v>-9.6999999999999993</v>
      </c>
      <c r="CX14" s="17">
        <v>0</v>
      </c>
      <c r="CY14" s="17"/>
      <c r="CZ14" s="17"/>
      <c r="DA14" s="17">
        <v>0.3</v>
      </c>
      <c r="DB14" s="17"/>
      <c r="DC14" s="17">
        <v>0</v>
      </c>
      <c r="DD14" s="17">
        <v>0</v>
      </c>
      <c r="DE14" s="17"/>
      <c r="DF14" s="17"/>
      <c r="DG14" s="17">
        <v>0</v>
      </c>
      <c r="DH14" s="17">
        <v>1</v>
      </c>
      <c r="DI14" s="17">
        <v>0.2</v>
      </c>
      <c r="DJ14" s="17">
        <v>0.6</v>
      </c>
      <c r="DK14" s="17">
        <v>0</v>
      </c>
      <c r="DL14" s="17">
        <v>0.6</v>
      </c>
      <c r="DM14" s="17"/>
      <c r="DN14" s="17">
        <v>0</v>
      </c>
      <c r="DO14" s="17">
        <v>0</v>
      </c>
      <c r="DP14" s="17">
        <v>-1.6</v>
      </c>
      <c r="DQ14" s="17">
        <v>2.5</v>
      </c>
      <c r="DR14" s="17">
        <v>1.2</v>
      </c>
      <c r="DS14" s="17">
        <v>0.7</v>
      </c>
      <c r="DT14" s="17">
        <v>0.6</v>
      </c>
      <c r="DU14" s="17">
        <v>1.2</v>
      </c>
      <c r="DV14" s="17">
        <v>0</v>
      </c>
      <c r="DW14" s="17">
        <v>0</v>
      </c>
      <c r="DX14" s="17">
        <v>0.4</v>
      </c>
      <c r="DY14" s="17">
        <v>0.2</v>
      </c>
      <c r="DZ14" s="17"/>
      <c r="EA14" s="17">
        <v>-1.6</v>
      </c>
      <c r="EB14" s="17">
        <v>0.1</v>
      </c>
      <c r="EC14" s="17">
        <v>0.5</v>
      </c>
      <c r="ED14" s="17">
        <v>0.5</v>
      </c>
      <c r="EE14" s="17">
        <v>0</v>
      </c>
      <c r="EF14" s="17">
        <v>0</v>
      </c>
      <c r="EG14" s="17">
        <v>0</v>
      </c>
      <c r="EH14" s="17">
        <v>0</v>
      </c>
      <c r="EI14" s="17">
        <v>-4.9000000000000004</v>
      </c>
      <c r="EJ14" s="17">
        <v>-4.2</v>
      </c>
      <c r="EK14" s="17">
        <v>0</v>
      </c>
      <c r="EL14" s="17">
        <v>0</v>
      </c>
      <c r="EM14" s="17">
        <v>1.1000000000000001</v>
      </c>
      <c r="EN14" s="17">
        <v>0.2</v>
      </c>
      <c r="EO14" s="17">
        <v>1.6</v>
      </c>
      <c r="EP14" s="17">
        <v>0.2</v>
      </c>
      <c r="EQ14" s="17">
        <v>0.1</v>
      </c>
      <c r="ER14" s="17">
        <v>0.1</v>
      </c>
      <c r="ES14" s="17"/>
      <c r="ET14" s="17">
        <v>0</v>
      </c>
      <c r="EU14" s="17">
        <v>0</v>
      </c>
      <c r="EV14" s="17">
        <v>0</v>
      </c>
      <c r="EW14" s="17">
        <v>-0.2</v>
      </c>
      <c r="EX14" s="17">
        <v>5.6583399999999999</v>
      </c>
      <c r="EY14" s="17">
        <v>0</v>
      </c>
      <c r="EZ14" s="17">
        <v>0</v>
      </c>
      <c r="FA14" s="17">
        <v>0</v>
      </c>
      <c r="FB14" s="17">
        <v>0.2</v>
      </c>
      <c r="FC14" s="17">
        <v>0.2</v>
      </c>
      <c r="FD14" s="17">
        <v>1.9</v>
      </c>
      <c r="FE14" s="17">
        <v>12.1</v>
      </c>
      <c r="FF14" s="17">
        <v>0</v>
      </c>
      <c r="FG14" s="17">
        <v>0.5</v>
      </c>
      <c r="FH14" s="17">
        <v>0</v>
      </c>
      <c r="FI14" s="17">
        <v>1.8</v>
      </c>
      <c r="FJ14" s="17">
        <v>4.92</v>
      </c>
      <c r="FK14" s="17">
        <v>-26.121659999999999</v>
      </c>
      <c r="FL14" s="15"/>
      <c r="FM14" s="17">
        <v>1.88086</v>
      </c>
      <c r="FN14" s="17">
        <v>0</v>
      </c>
      <c r="FO14" s="17">
        <v>0.42799999999999999</v>
      </c>
      <c r="FP14" s="17">
        <v>0.7</v>
      </c>
      <c r="FQ14" s="17">
        <v>0.27227000000000001</v>
      </c>
      <c r="FR14" s="17">
        <v>0.29993999999999998</v>
      </c>
      <c r="FS14" s="17">
        <v>-1.4</v>
      </c>
      <c r="FT14" s="17">
        <v>0.3</v>
      </c>
      <c r="FU14" s="17">
        <v>2.4810699999999999</v>
      </c>
    </row>
    <row r="15" spans="1:177" ht="24" customHeight="1" x14ac:dyDescent="0.3">
      <c r="A15" s="16" t="s">
        <v>47</v>
      </c>
      <c r="B15" s="16" t="s">
        <v>775</v>
      </c>
      <c r="C15" s="17">
        <v>-6.2</v>
      </c>
      <c r="D15" s="17">
        <v>-12.4</v>
      </c>
      <c r="E15" s="17">
        <v>10.6</v>
      </c>
      <c r="F15" s="17"/>
      <c r="G15" s="17"/>
      <c r="H15" s="17">
        <v>0</v>
      </c>
      <c r="I15" s="17">
        <v>21.1</v>
      </c>
      <c r="J15" s="17"/>
      <c r="K15" s="17"/>
      <c r="L15" s="17">
        <v>-34.4</v>
      </c>
      <c r="M15" s="17">
        <v>-48.3</v>
      </c>
      <c r="N15" s="17">
        <v>-8.1</v>
      </c>
      <c r="O15" s="17">
        <v>54.4</v>
      </c>
      <c r="P15" s="17">
        <v>1.9</v>
      </c>
      <c r="Q15" s="17">
        <v>2.8</v>
      </c>
      <c r="R15" s="17">
        <v>27.5</v>
      </c>
      <c r="S15" s="17">
        <v>0</v>
      </c>
      <c r="T15" s="17"/>
      <c r="U15" s="17"/>
      <c r="V15" s="17"/>
      <c r="W15" s="17"/>
      <c r="X15" s="17">
        <v>4.0999999999999996</v>
      </c>
      <c r="Y15" s="17">
        <v>0.6</v>
      </c>
      <c r="Z15" s="17">
        <v>1</v>
      </c>
      <c r="AA15" s="17"/>
      <c r="AB15" s="17">
        <v>-3.6</v>
      </c>
      <c r="AC15" s="17">
        <v>4.3</v>
      </c>
      <c r="AD15" s="17">
        <v>-1.6</v>
      </c>
      <c r="AE15" s="17"/>
      <c r="AF15" s="17"/>
      <c r="AG15" s="17"/>
      <c r="AH15" s="17"/>
      <c r="AI15" s="17">
        <v>-4.4000000000000004</v>
      </c>
      <c r="AJ15" s="17">
        <v>-2.9</v>
      </c>
      <c r="AK15" s="17"/>
      <c r="AL15" s="17"/>
      <c r="AM15" s="17"/>
      <c r="AN15" s="17">
        <v>-1</v>
      </c>
      <c r="AO15" s="17">
        <v>0</v>
      </c>
      <c r="AP15" s="17">
        <v>2.6</v>
      </c>
      <c r="AQ15" s="17">
        <v>0</v>
      </c>
      <c r="AR15" s="17">
        <v>3.7</v>
      </c>
      <c r="AS15" s="17">
        <v>-0.2</v>
      </c>
      <c r="AT15" s="17">
        <v>1.4</v>
      </c>
      <c r="AU15" s="17">
        <v>0.1</v>
      </c>
      <c r="AV15" s="17">
        <v>40.4</v>
      </c>
      <c r="AW15" s="17">
        <v>-11.7</v>
      </c>
      <c r="AX15" s="17">
        <v>-38.799999999999997</v>
      </c>
      <c r="AY15" s="17">
        <v>-0.3</v>
      </c>
      <c r="AZ15" s="17">
        <v>-2.2999999999999998</v>
      </c>
      <c r="BA15" s="17">
        <v>0.1</v>
      </c>
      <c r="BB15" s="17">
        <v>0</v>
      </c>
      <c r="BC15" s="17"/>
      <c r="BD15" s="17">
        <v>0.5</v>
      </c>
      <c r="BE15" s="17">
        <v>0</v>
      </c>
      <c r="BF15" s="17">
        <v>0.8</v>
      </c>
      <c r="BG15" s="17"/>
      <c r="BH15" s="17"/>
      <c r="BI15" s="17">
        <v>-2</v>
      </c>
      <c r="BJ15" s="17"/>
      <c r="BK15" s="17"/>
      <c r="BL15" s="17">
        <v>1.4</v>
      </c>
      <c r="BM15" s="17"/>
      <c r="BN15" s="17"/>
      <c r="BO15" s="17"/>
      <c r="BP15" s="17">
        <v>3.1</v>
      </c>
      <c r="BQ15" s="17">
        <v>-35.6</v>
      </c>
      <c r="BR15" s="17">
        <v>-37</v>
      </c>
      <c r="BS15" s="17">
        <v>42.1</v>
      </c>
      <c r="BT15" s="17">
        <v>8.5</v>
      </c>
      <c r="BU15" s="17">
        <v>14.1</v>
      </c>
      <c r="BV15" s="17">
        <v>1.5</v>
      </c>
      <c r="BW15" s="17"/>
      <c r="BX15" s="17"/>
      <c r="BY15" s="17"/>
      <c r="BZ15" s="17"/>
      <c r="CA15" s="17"/>
      <c r="CB15" s="17"/>
      <c r="CC15" s="17">
        <v>-0.7</v>
      </c>
      <c r="CD15" s="17">
        <v>10</v>
      </c>
      <c r="CE15" s="17">
        <v>10.199999999999999</v>
      </c>
      <c r="CF15" s="17">
        <v>-0.2</v>
      </c>
      <c r="CG15" s="17">
        <v>9</v>
      </c>
      <c r="CH15" s="17">
        <v>-0.1</v>
      </c>
      <c r="CI15" s="17"/>
      <c r="CJ15" s="17"/>
      <c r="CK15" s="17"/>
      <c r="CL15" s="17">
        <v>-1.7</v>
      </c>
      <c r="CM15" s="17">
        <v>2.4</v>
      </c>
      <c r="CN15" s="17">
        <v>-33.799999999999997</v>
      </c>
      <c r="CO15" s="17"/>
      <c r="CP15" s="17"/>
      <c r="CQ15" s="17"/>
      <c r="CR15" s="17"/>
      <c r="CS15" s="17"/>
      <c r="CT15" s="17">
        <v>0</v>
      </c>
      <c r="CU15" s="17">
        <v>0</v>
      </c>
      <c r="CV15" s="17"/>
      <c r="CW15" s="17">
        <v>-9</v>
      </c>
      <c r="CX15" s="17">
        <v>0</v>
      </c>
      <c r="CY15" s="17"/>
      <c r="CZ15" s="17"/>
      <c r="DA15" s="17">
        <v>0.3</v>
      </c>
      <c r="DB15" s="17"/>
      <c r="DC15" s="17">
        <v>0</v>
      </c>
      <c r="DD15" s="17">
        <v>0</v>
      </c>
      <c r="DE15" s="17"/>
      <c r="DF15" s="17"/>
      <c r="DG15" s="17">
        <v>-0.1</v>
      </c>
      <c r="DH15" s="17">
        <v>1</v>
      </c>
      <c r="DI15" s="17">
        <v>0.2</v>
      </c>
      <c r="DJ15" s="17">
        <v>1.1000000000000001</v>
      </c>
      <c r="DK15" s="17">
        <v>0</v>
      </c>
      <c r="DL15" s="17">
        <v>0.6</v>
      </c>
      <c r="DM15" s="17"/>
      <c r="DN15" s="17">
        <v>0</v>
      </c>
      <c r="DO15" s="17">
        <v>0</v>
      </c>
      <c r="DP15" s="17">
        <v>-1.8</v>
      </c>
      <c r="DQ15" s="17">
        <v>2.7</v>
      </c>
      <c r="DR15" s="17">
        <v>1.2</v>
      </c>
      <c r="DS15" s="17">
        <v>0.7</v>
      </c>
      <c r="DT15" s="17">
        <v>0.6</v>
      </c>
      <c r="DU15" s="17">
        <v>1.2</v>
      </c>
      <c r="DV15" s="17">
        <v>0</v>
      </c>
      <c r="DW15" s="17">
        <v>0.2</v>
      </c>
      <c r="DX15" s="17">
        <v>0.5</v>
      </c>
      <c r="DY15" s="17">
        <v>0.1</v>
      </c>
      <c r="DZ15" s="17"/>
      <c r="EA15" s="17">
        <v>-1.6</v>
      </c>
      <c r="EB15" s="17">
        <v>0.1</v>
      </c>
      <c r="EC15" s="17">
        <v>0.4</v>
      </c>
      <c r="ED15" s="17">
        <v>0.4</v>
      </c>
      <c r="EE15" s="17">
        <v>0</v>
      </c>
      <c r="EF15" s="17">
        <v>0</v>
      </c>
      <c r="EG15" s="17">
        <v>0</v>
      </c>
      <c r="EH15" s="17">
        <v>0</v>
      </c>
      <c r="EI15" s="17">
        <v>-6.5</v>
      </c>
      <c r="EJ15" s="17">
        <v>-6.7</v>
      </c>
      <c r="EK15" s="17">
        <v>0</v>
      </c>
      <c r="EL15" s="17">
        <v>0</v>
      </c>
      <c r="EM15" s="17">
        <v>1.1000000000000001</v>
      </c>
      <c r="EN15" s="17">
        <v>0.2</v>
      </c>
      <c r="EO15" s="17">
        <v>1.7</v>
      </c>
      <c r="EP15" s="17">
        <v>0.2</v>
      </c>
      <c r="EQ15" s="17">
        <v>0.1</v>
      </c>
      <c r="ER15" s="17">
        <v>0.1</v>
      </c>
      <c r="ES15" s="17"/>
      <c r="ET15" s="17">
        <v>0</v>
      </c>
      <c r="EU15" s="17">
        <v>0</v>
      </c>
      <c r="EV15" s="17">
        <v>0</v>
      </c>
      <c r="EW15" s="17">
        <v>-0.2</v>
      </c>
      <c r="EX15" s="17">
        <v>2.3913600000000002</v>
      </c>
      <c r="EY15" s="17">
        <v>0</v>
      </c>
      <c r="EZ15" s="17">
        <v>0</v>
      </c>
      <c r="FA15" s="17">
        <v>0</v>
      </c>
      <c r="FB15" s="17">
        <v>0.2</v>
      </c>
      <c r="FC15" s="17">
        <v>0.1</v>
      </c>
      <c r="FD15" s="17">
        <v>2</v>
      </c>
      <c r="FE15" s="17">
        <v>12.3</v>
      </c>
      <c r="FF15" s="17">
        <v>0</v>
      </c>
      <c r="FG15" s="17">
        <v>2.8</v>
      </c>
      <c r="FH15" s="17">
        <v>0</v>
      </c>
      <c r="FI15" s="17">
        <v>2.8</v>
      </c>
      <c r="FJ15" s="17">
        <v>5.04</v>
      </c>
      <c r="FK15" s="17">
        <v>9.3313600000000001</v>
      </c>
      <c r="FL15" s="15"/>
      <c r="FM15" s="17">
        <v>1.8863099999999999</v>
      </c>
      <c r="FN15" s="17">
        <v>0</v>
      </c>
      <c r="FO15" s="17">
        <v>1.9039999999999999</v>
      </c>
      <c r="FP15" s="17">
        <v>0.7</v>
      </c>
      <c r="FQ15" s="17">
        <v>0.27664</v>
      </c>
      <c r="FR15" s="17">
        <v>0.29783999999999999</v>
      </c>
      <c r="FS15" s="17">
        <v>-1.4</v>
      </c>
      <c r="FT15" s="17">
        <v>0.3</v>
      </c>
      <c r="FU15" s="17">
        <v>3.9647899999999998</v>
      </c>
    </row>
    <row r="16" spans="1:177" ht="24" customHeight="1" x14ac:dyDescent="0.3">
      <c r="A16" s="16" t="s">
        <v>47</v>
      </c>
      <c r="B16" s="16" t="s">
        <v>776</v>
      </c>
      <c r="C16" s="17">
        <v>-9.6</v>
      </c>
      <c r="D16" s="17">
        <v>-7.4</v>
      </c>
      <c r="E16" s="17">
        <v>11.6</v>
      </c>
      <c r="F16" s="17"/>
      <c r="G16" s="17"/>
      <c r="H16" s="17">
        <v>0</v>
      </c>
      <c r="I16" s="17">
        <v>18.8</v>
      </c>
      <c r="J16" s="17"/>
      <c r="K16" s="17"/>
      <c r="L16" s="17">
        <v>-31.9</v>
      </c>
      <c r="M16" s="17">
        <v>-43</v>
      </c>
      <c r="N16" s="17">
        <v>-2.8</v>
      </c>
      <c r="O16" s="17">
        <v>59.9</v>
      </c>
      <c r="P16" s="17">
        <v>2.2000000000000002</v>
      </c>
      <c r="Q16" s="17">
        <v>2.8</v>
      </c>
      <c r="R16" s="17">
        <v>29</v>
      </c>
      <c r="S16" s="17">
        <v>0</v>
      </c>
      <c r="T16" s="17"/>
      <c r="U16" s="17"/>
      <c r="V16" s="17"/>
      <c r="W16" s="17"/>
      <c r="X16" s="17">
        <v>4.7</v>
      </c>
      <c r="Y16" s="17">
        <v>0.6</v>
      </c>
      <c r="Z16" s="17">
        <v>1.1000000000000001</v>
      </c>
      <c r="AA16" s="17"/>
      <c r="AB16" s="17">
        <v>-3.6</v>
      </c>
      <c r="AC16" s="17">
        <v>4.3</v>
      </c>
      <c r="AD16" s="17">
        <v>-2</v>
      </c>
      <c r="AE16" s="17"/>
      <c r="AF16" s="17"/>
      <c r="AG16" s="17"/>
      <c r="AH16" s="17"/>
      <c r="AI16" s="17">
        <v>-3.9</v>
      </c>
      <c r="AJ16" s="17">
        <v>-2</v>
      </c>
      <c r="AK16" s="17"/>
      <c r="AL16" s="17"/>
      <c r="AM16" s="17"/>
      <c r="AN16" s="17">
        <v>-1</v>
      </c>
      <c r="AO16" s="17">
        <v>0</v>
      </c>
      <c r="AP16" s="17">
        <v>2.7</v>
      </c>
      <c r="AQ16" s="17">
        <v>0</v>
      </c>
      <c r="AR16" s="17">
        <v>3.8</v>
      </c>
      <c r="AS16" s="17">
        <v>-0.1</v>
      </c>
      <c r="AT16" s="17">
        <v>1.4</v>
      </c>
      <c r="AU16" s="17">
        <v>1.1000000000000001</v>
      </c>
      <c r="AV16" s="17">
        <v>41.2</v>
      </c>
      <c r="AW16" s="17">
        <v>-11</v>
      </c>
      <c r="AX16" s="17">
        <v>-37.9</v>
      </c>
      <c r="AY16" s="17">
        <v>-0.2</v>
      </c>
      <c r="AZ16" s="17">
        <v>-2.2000000000000002</v>
      </c>
      <c r="BA16" s="17">
        <v>0.2</v>
      </c>
      <c r="BB16" s="17">
        <v>-0.1</v>
      </c>
      <c r="BC16" s="17"/>
      <c r="BD16" s="17">
        <v>0.4</v>
      </c>
      <c r="BE16" s="17">
        <v>0</v>
      </c>
      <c r="BF16" s="17">
        <v>2.1</v>
      </c>
      <c r="BG16" s="17"/>
      <c r="BH16" s="17"/>
      <c r="BI16" s="17">
        <v>-2.1</v>
      </c>
      <c r="BJ16" s="17"/>
      <c r="BK16" s="17"/>
      <c r="BL16" s="17">
        <v>2</v>
      </c>
      <c r="BM16" s="17"/>
      <c r="BN16" s="17"/>
      <c r="BO16" s="17"/>
      <c r="BP16" s="17">
        <v>2.5</v>
      </c>
      <c r="BQ16" s="17">
        <v>-34.4</v>
      </c>
      <c r="BR16" s="17">
        <v>-35.799999999999997</v>
      </c>
      <c r="BS16" s="17">
        <v>43.3</v>
      </c>
      <c r="BT16" s="17">
        <v>9.4</v>
      </c>
      <c r="BU16" s="17">
        <v>14.3</v>
      </c>
      <c r="BV16" s="17">
        <v>1.5</v>
      </c>
      <c r="BW16" s="17"/>
      <c r="BX16" s="17"/>
      <c r="BY16" s="17"/>
      <c r="BZ16" s="17"/>
      <c r="CA16" s="17"/>
      <c r="CB16" s="17"/>
      <c r="CC16" s="17">
        <v>-0.7</v>
      </c>
      <c r="CD16" s="17">
        <v>9.8000000000000007</v>
      </c>
      <c r="CE16" s="17">
        <v>10</v>
      </c>
      <c r="CF16" s="17">
        <v>-0.4</v>
      </c>
      <c r="CG16" s="17">
        <v>9</v>
      </c>
      <c r="CH16" s="17">
        <v>-0.1</v>
      </c>
      <c r="CI16" s="17"/>
      <c r="CJ16" s="17"/>
      <c r="CK16" s="17"/>
      <c r="CL16" s="17">
        <v>-1.4</v>
      </c>
      <c r="CM16" s="17">
        <v>2.8</v>
      </c>
      <c r="CN16" s="17">
        <v>-33</v>
      </c>
      <c r="CO16" s="17"/>
      <c r="CP16" s="17"/>
      <c r="CQ16" s="17"/>
      <c r="CR16" s="17"/>
      <c r="CS16" s="17"/>
      <c r="CT16" s="17">
        <v>0</v>
      </c>
      <c r="CU16" s="17">
        <v>0</v>
      </c>
      <c r="CV16" s="17"/>
      <c r="CW16" s="17">
        <v>-8.6</v>
      </c>
      <c r="CX16" s="17">
        <v>0</v>
      </c>
      <c r="CY16" s="17"/>
      <c r="CZ16" s="17"/>
      <c r="DA16" s="17">
        <v>0.3</v>
      </c>
      <c r="DB16" s="17"/>
      <c r="DC16" s="17">
        <v>0</v>
      </c>
      <c r="DD16" s="17">
        <v>0</v>
      </c>
      <c r="DE16" s="17"/>
      <c r="DF16" s="17"/>
      <c r="DG16" s="17">
        <v>-0.1</v>
      </c>
      <c r="DH16" s="17">
        <v>1.1000000000000001</v>
      </c>
      <c r="DI16" s="17">
        <v>0.1</v>
      </c>
      <c r="DJ16" s="17">
        <v>1</v>
      </c>
      <c r="DK16" s="17">
        <v>0</v>
      </c>
      <c r="DL16" s="17">
        <v>0.5</v>
      </c>
      <c r="DM16" s="17"/>
      <c r="DN16" s="17">
        <v>0</v>
      </c>
      <c r="DO16" s="17">
        <v>0</v>
      </c>
      <c r="DP16" s="17">
        <v>-1.5</v>
      </c>
      <c r="DQ16" s="17">
        <v>3.1</v>
      </c>
      <c r="DR16" s="17">
        <v>1.2</v>
      </c>
      <c r="DS16" s="17">
        <v>0.7</v>
      </c>
      <c r="DT16" s="17">
        <v>0.6</v>
      </c>
      <c r="DU16" s="17">
        <v>1.2</v>
      </c>
      <c r="DV16" s="17">
        <v>0</v>
      </c>
      <c r="DW16" s="17">
        <v>0</v>
      </c>
      <c r="DX16" s="17">
        <v>0.4</v>
      </c>
      <c r="DY16" s="17">
        <v>0.1</v>
      </c>
      <c r="DZ16" s="17"/>
      <c r="EA16" s="17">
        <v>-1.6</v>
      </c>
      <c r="EB16" s="17">
        <v>0.2</v>
      </c>
      <c r="EC16" s="17">
        <v>0.4</v>
      </c>
      <c r="ED16" s="17">
        <v>0.4</v>
      </c>
      <c r="EE16" s="17">
        <v>0.1</v>
      </c>
      <c r="EF16" s="17">
        <v>0</v>
      </c>
      <c r="EG16" s="17">
        <v>0</v>
      </c>
      <c r="EH16" s="17">
        <v>0</v>
      </c>
      <c r="EI16" s="17">
        <v>-4</v>
      </c>
      <c r="EJ16" s="17">
        <v>-3.8</v>
      </c>
      <c r="EK16" s="17">
        <v>0</v>
      </c>
      <c r="EL16" s="17">
        <v>0.2</v>
      </c>
      <c r="EM16" s="17">
        <v>1.1000000000000001</v>
      </c>
      <c r="EN16" s="17">
        <v>0.2</v>
      </c>
      <c r="EO16" s="17">
        <v>1.7</v>
      </c>
      <c r="EP16" s="17">
        <v>0.2</v>
      </c>
      <c r="EQ16" s="17">
        <v>0.1</v>
      </c>
      <c r="ER16" s="17">
        <v>0.1</v>
      </c>
      <c r="ES16" s="17"/>
      <c r="ET16" s="17">
        <v>0</v>
      </c>
      <c r="EU16" s="17">
        <v>0</v>
      </c>
      <c r="EV16" s="17">
        <v>0</v>
      </c>
      <c r="EW16" s="17">
        <v>-0.2</v>
      </c>
      <c r="EX16" s="17">
        <v>-2.07328</v>
      </c>
      <c r="EY16" s="17">
        <v>0</v>
      </c>
      <c r="EZ16" s="17">
        <v>0</v>
      </c>
      <c r="FA16" s="17">
        <v>0</v>
      </c>
      <c r="FB16" s="17">
        <v>0.2</v>
      </c>
      <c r="FC16" s="17">
        <v>0.2</v>
      </c>
      <c r="FD16" s="17">
        <v>1.9</v>
      </c>
      <c r="FE16" s="17">
        <v>10.5</v>
      </c>
      <c r="FF16" s="17">
        <v>0.4</v>
      </c>
      <c r="FG16" s="17">
        <v>3.3</v>
      </c>
      <c r="FH16" s="17">
        <v>0</v>
      </c>
      <c r="FI16" s="17">
        <v>2.1</v>
      </c>
      <c r="FJ16" s="17">
        <v>4.91</v>
      </c>
      <c r="FK16" s="17">
        <v>42.536720000000003</v>
      </c>
      <c r="FL16" s="15"/>
      <c r="FM16" s="17">
        <v>1.9397800000000001</v>
      </c>
      <c r="FN16" s="17">
        <v>0</v>
      </c>
      <c r="FO16" s="17">
        <v>2.2639999999999998</v>
      </c>
      <c r="FP16" s="17">
        <v>0.7</v>
      </c>
      <c r="FQ16" s="17">
        <v>0.27141999999999999</v>
      </c>
      <c r="FR16" s="17">
        <v>0.30564999999999998</v>
      </c>
      <c r="FS16" s="17">
        <v>-1.4</v>
      </c>
      <c r="FT16" s="17">
        <v>0.3</v>
      </c>
      <c r="FU16" s="17">
        <v>4.3808499999999997</v>
      </c>
    </row>
    <row r="17" spans="1:177" ht="24" customHeight="1" x14ac:dyDescent="0.3">
      <c r="A17" s="16" t="s">
        <v>47</v>
      </c>
      <c r="B17" s="16" t="s">
        <v>777</v>
      </c>
      <c r="C17" s="17">
        <v>-10.3</v>
      </c>
      <c r="D17" s="17">
        <v>-7.7</v>
      </c>
      <c r="E17" s="17">
        <v>10.5</v>
      </c>
      <c r="F17" s="17"/>
      <c r="G17" s="17"/>
      <c r="H17" s="17">
        <v>0</v>
      </c>
      <c r="I17" s="17">
        <v>10</v>
      </c>
      <c r="J17" s="17"/>
      <c r="K17" s="17"/>
      <c r="L17" s="17">
        <v>-30.5</v>
      </c>
      <c r="M17" s="17">
        <v>-45.1</v>
      </c>
      <c r="N17" s="17">
        <v>-4.8</v>
      </c>
      <c r="O17" s="17">
        <v>62.1</v>
      </c>
      <c r="P17" s="17">
        <v>2</v>
      </c>
      <c r="Q17" s="17">
        <v>2.8</v>
      </c>
      <c r="R17" s="17">
        <v>29.2</v>
      </c>
      <c r="S17" s="17">
        <v>-0.2</v>
      </c>
      <c r="T17" s="17"/>
      <c r="U17" s="17"/>
      <c r="V17" s="17"/>
      <c r="W17" s="17"/>
      <c r="X17" s="17">
        <v>4.8</v>
      </c>
      <c r="Y17" s="17">
        <v>0.6</v>
      </c>
      <c r="Z17" s="17">
        <v>1</v>
      </c>
      <c r="AA17" s="17"/>
      <c r="AB17" s="17">
        <v>-3.6</v>
      </c>
      <c r="AC17" s="17">
        <v>4.4000000000000004</v>
      </c>
      <c r="AD17" s="17">
        <v>-1.1000000000000001</v>
      </c>
      <c r="AE17" s="17"/>
      <c r="AF17" s="17"/>
      <c r="AG17" s="17"/>
      <c r="AH17" s="17"/>
      <c r="AI17" s="17">
        <v>-5.2</v>
      </c>
      <c r="AJ17" s="17">
        <v>-2.2000000000000002</v>
      </c>
      <c r="AK17" s="17"/>
      <c r="AL17" s="17"/>
      <c r="AM17" s="17"/>
      <c r="AN17" s="17">
        <v>-1</v>
      </c>
      <c r="AO17" s="17">
        <v>0</v>
      </c>
      <c r="AP17" s="17">
        <v>2.7</v>
      </c>
      <c r="AQ17" s="17">
        <v>0</v>
      </c>
      <c r="AR17" s="17">
        <v>3.5</v>
      </c>
      <c r="AS17" s="17">
        <v>-0.3</v>
      </c>
      <c r="AT17" s="17">
        <v>1.4</v>
      </c>
      <c r="AU17" s="17">
        <v>-0.1</v>
      </c>
      <c r="AV17" s="17">
        <v>38.5</v>
      </c>
      <c r="AW17" s="17">
        <v>-13.7</v>
      </c>
      <c r="AX17" s="17">
        <v>-40.6</v>
      </c>
      <c r="AY17" s="17">
        <v>1.5</v>
      </c>
      <c r="AZ17" s="17">
        <v>-2</v>
      </c>
      <c r="BA17" s="17">
        <v>0.2</v>
      </c>
      <c r="BB17" s="17">
        <v>-1.7</v>
      </c>
      <c r="BC17" s="17"/>
      <c r="BD17" s="17">
        <v>0.5</v>
      </c>
      <c r="BE17" s="17">
        <v>0</v>
      </c>
      <c r="BF17" s="17">
        <v>-1.4</v>
      </c>
      <c r="BG17" s="17"/>
      <c r="BH17" s="17"/>
      <c r="BI17" s="17">
        <v>0.9</v>
      </c>
      <c r="BJ17" s="17"/>
      <c r="BK17" s="17"/>
      <c r="BL17" s="17">
        <v>1.9</v>
      </c>
      <c r="BM17" s="17"/>
      <c r="BN17" s="17"/>
      <c r="BO17" s="17"/>
      <c r="BP17" s="17">
        <v>2.8</v>
      </c>
      <c r="BQ17" s="17">
        <v>-35.5</v>
      </c>
      <c r="BR17" s="17">
        <v>-36.799999999999997</v>
      </c>
      <c r="BS17" s="17">
        <v>41.8</v>
      </c>
      <c r="BT17" s="17">
        <v>8.1999999999999993</v>
      </c>
      <c r="BU17" s="17">
        <v>14</v>
      </c>
      <c r="BV17" s="17">
        <v>1.5</v>
      </c>
      <c r="BW17" s="17"/>
      <c r="BX17" s="17"/>
      <c r="BY17" s="17"/>
      <c r="BZ17" s="17"/>
      <c r="CA17" s="17"/>
      <c r="CB17" s="17"/>
      <c r="CC17" s="17">
        <v>-0.7</v>
      </c>
      <c r="CD17" s="17">
        <v>9.8000000000000007</v>
      </c>
      <c r="CE17" s="17">
        <v>11.7</v>
      </c>
      <c r="CF17" s="17">
        <v>0.8</v>
      </c>
      <c r="CG17" s="17">
        <v>9</v>
      </c>
      <c r="CH17" s="17">
        <v>-0.1</v>
      </c>
      <c r="CI17" s="17"/>
      <c r="CJ17" s="17"/>
      <c r="CK17" s="17"/>
      <c r="CL17" s="17">
        <v>-3.7</v>
      </c>
      <c r="CM17" s="17">
        <v>0.1</v>
      </c>
      <c r="CN17" s="17">
        <v>-37.4</v>
      </c>
      <c r="CO17" s="17"/>
      <c r="CP17" s="17"/>
      <c r="CQ17" s="17"/>
      <c r="CR17" s="17"/>
      <c r="CS17" s="17"/>
      <c r="CT17" s="17">
        <v>0</v>
      </c>
      <c r="CU17" s="17">
        <v>0</v>
      </c>
      <c r="CV17" s="17"/>
      <c r="CW17" s="17">
        <v>-8.6</v>
      </c>
      <c r="CX17" s="17">
        <v>0</v>
      </c>
      <c r="CY17" s="17"/>
      <c r="CZ17" s="17"/>
      <c r="DA17" s="17">
        <v>0.3</v>
      </c>
      <c r="DB17" s="17"/>
      <c r="DC17" s="17">
        <v>0</v>
      </c>
      <c r="DD17" s="17">
        <v>0</v>
      </c>
      <c r="DE17" s="17"/>
      <c r="DF17" s="17"/>
      <c r="DG17" s="17">
        <v>-0.1</v>
      </c>
      <c r="DH17" s="17">
        <v>1.1000000000000001</v>
      </c>
      <c r="DI17" s="17">
        <v>0.2</v>
      </c>
      <c r="DJ17" s="17">
        <v>1.2</v>
      </c>
      <c r="DK17" s="17">
        <v>0</v>
      </c>
      <c r="DL17" s="17">
        <v>0.6</v>
      </c>
      <c r="DM17" s="17"/>
      <c r="DN17" s="17">
        <v>0</v>
      </c>
      <c r="DO17" s="17">
        <v>0</v>
      </c>
      <c r="DP17" s="17">
        <v>-1.5</v>
      </c>
      <c r="DQ17" s="17">
        <v>3.4</v>
      </c>
      <c r="DR17" s="17">
        <v>1.2</v>
      </c>
      <c r="DS17" s="17">
        <v>0.7</v>
      </c>
      <c r="DT17" s="17">
        <v>0.6</v>
      </c>
      <c r="DU17" s="17">
        <v>1.2</v>
      </c>
      <c r="DV17" s="17">
        <v>0</v>
      </c>
      <c r="DW17" s="17">
        <v>-0.1</v>
      </c>
      <c r="DX17" s="17">
        <v>0.3</v>
      </c>
      <c r="DY17" s="17">
        <v>0.1</v>
      </c>
      <c r="DZ17" s="17"/>
      <c r="EA17" s="17">
        <v>-1.6</v>
      </c>
      <c r="EB17" s="17">
        <v>0.1</v>
      </c>
      <c r="EC17" s="17">
        <v>0.4</v>
      </c>
      <c r="ED17" s="17">
        <v>0.4</v>
      </c>
      <c r="EE17" s="17">
        <v>0.1</v>
      </c>
      <c r="EF17" s="17">
        <v>0</v>
      </c>
      <c r="EG17" s="17">
        <v>0</v>
      </c>
      <c r="EH17" s="17">
        <v>0</v>
      </c>
      <c r="EI17" s="17">
        <v>-5.0999999999999996</v>
      </c>
      <c r="EJ17" s="17">
        <v>-3.9</v>
      </c>
      <c r="EK17" s="17">
        <v>0</v>
      </c>
      <c r="EL17" s="17">
        <v>0.4</v>
      </c>
      <c r="EM17" s="17">
        <v>1.1000000000000001</v>
      </c>
      <c r="EN17" s="17">
        <v>0.2</v>
      </c>
      <c r="EO17" s="17">
        <v>1.5</v>
      </c>
      <c r="EP17" s="17">
        <v>0.2</v>
      </c>
      <c r="EQ17" s="17">
        <v>0.1</v>
      </c>
      <c r="ER17" s="17">
        <v>0.1</v>
      </c>
      <c r="ES17" s="17"/>
      <c r="ET17" s="17">
        <v>0</v>
      </c>
      <c r="EU17" s="17">
        <v>0</v>
      </c>
      <c r="EV17" s="17">
        <v>0</v>
      </c>
      <c r="EW17" s="17">
        <v>-0.2</v>
      </c>
      <c r="EX17" s="17">
        <v>-4.9422499999999996</v>
      </c>
      <c r="EY17" s="17">
        <v>0</v>
      </c>
      <c r="EZ17" s="17">
        <v>0</v>
      </c>
      <c r="FA17" s="17">
        <v>0</v>
      </c>
      <c r="FB17" s="17">
        <v>0.2</v>
      </c>
      <c r="FC17" s="17">
        <v>0.2</v>
      </c>
      <c r="FD17" s="17">
        <v>2</v>
      </c>
      <c r="FE17" s="17">
        <v>10.9</v>
      </c>
      <c r="FF17" s="17">
        <v>0</v>
      </c>
      <c r="FG17" s="17">
        <v>2.4</v>
      </c>
      <c r="FH17" s="17">
        <v>0</v>
      </c>
      <c r="FI17" s="17">
        <v>2.5</v>
      </c>
      <c r="FJ17" s="17">
        <v>4.88</v>
      </c>
      <c r="FK17" s="17">
        <v>5.03775</v>
      </c>
      <c r="FL17" s="15"/>
      <c r="FM17" s="17">
        <v>1.90245</v>
      </c>
      <c r="FN17" s="17">
        <v>0</v>
      </c>
      <c r="FO17" s="17">
        <v>1.5960000000000001</v>
      </c>
      <c r="FP17" s="17">
        <v>0.7</v>
      </c>
      <c r="FQ17" s="17">
        <v>0.27262999999999998</v>
      </c>
      <c r="FR17" s="17">
        <v>0.30497000000000002</v>
      </c>
      <c r="FS17" s="17">
        <v>-1.4</v>
      </c>
      <c r="FT17" s="17">
        <v>0.2</v>
      </c>
      <c r="FU17" s="17">
        <v>3.57605</v>
      </c>
    </row>
    <row r="18" spans="1:177" ht="24" customHeight="1" x14ac:dyDescent="0.3">
      <c r="A18" s="18" t="s">
        <v>47</v>
      </c>
      <c r="B18" s="18" t="s">
        <v>778</v>
      </c>
      <c r="C18" s="19">
        <v>-9.6999999999999993</v>
      </c>
      <c r="D18" s="19">
        <v>-12.8</v>
      </c>
      <c r="E18" s="19">
        <v>10.4</v>
      </c>
      <c r="F18" s="19"/>
      <c r="G18" s="19"/>
      <c r="H18" s="19">
        <v>0</v>
      </c>
      <c r="I18" s="19">
        <v>17.600000000000001</v>
      </c>
      <c r="J18" s="19"/>
      <c r="K18" s="19"/>
      <c r="L18" s="19">
        <v>-34.1</v>
      </c>
      <c r="M18" s="19">
        <v>-46.2</v>
      </c>
      <c r="N18" s="19">
        <v>-6</v>
      </c>
      <c r="O18" s="19">
        <v>57</v>
      </c>
      <c r="P18" s="19">
        <v>1.8</v>
      </c>
      <c r="Q18" s="19">
        <v>2.4</v>
      </c>
      <c r="R18" s="19">
        <v>27.9</v>
      </c>
      <c r="S18" s="19">
        <v>-0.1</v>
      </c>
      <c r="T18" s="19"/>
      <c r="U18" s="19"/>
      <c r="V18" s="19"/>
      <c r="W18" s="19"/>
      <c r="X18" s="19">
        <v>4.2</v>
      </c>
      <c r="Y18" s="19">
        <v>1.1000000000000001</v>
      </c>
      <c r="Z18" s="19">
        <v>1.4</v>
      </c>
      <c r="AA18" s="19"/>
      <c r="AB18" s="19">
        <v>-3.6</v>
      </c>
      <c r="AC18" s="19">
        <v>4.5</v>
      </c>
      <c r="AD18" s="19">
        <v>-1</v>
      </c>
      <c r="AE18" s="19"/>
      <c r="AF18" s="19"/>
      <c r="AG18" s="19"/>
      <c r="AH18" s="19"/>
      <c r="AI18" s="19">
        <v>-4.9000000000000004</v>
      </c>
      <c r="AJ18" s="19">
        <v>-5.9</v>
      </c>
      <c r="AK18" s="19"/>
      <c r="AL18" s="19"/>
      <c r="AM18" s="19"/>
      <c r="AN18" s="19">
        <v>-1</v>
      </c>
      <c r="AO18" s="19">
        <v>0</v>
      </c>
      <c r="AP18" s="19">
        <v>2.7</v>
      </c>
      <c r="AQ18" s="19">
        <v>0</v>
      </c>
      <c r="AR18" s="19">
        <v>3.6</v>
      </c>
      <c r="AS18" s="19">
        <v>-0.1</v>
      </c>
      <c r="AT18" s="19">
        <v>1.4</v>
      </c>
      <c r="AU18" s="19">
        <v>-0.3</v>
      </c>
      <c r="AV18" s="19">
        <v>39.299999999999997</v>
      </c>
      <c r="AW18" s="19">
        <v>-12.9</v>
      </c>
      <c r="AX18" s="19">
        <v>-39.700000000000003</v>
      </c>
      <c r="AY18" s="19">
        <v>-1</v>
      </c>
      <c r="AZ18" s="19">
        <v>-2.1</v>
      </c>
      <c r="BA18" s="19">
        <v>0.2</v>
      </c>
      <c r="BB18" s="19">
        <v>-0.2</v>
      </c>
      <c r="BC18" s="19"/>
      <c r="BD18" s="19">
        <v>0.5</v>
      </c>
      <c r="BE18" s="19">
        <v>0</v>
      </c>
      <c r="BF18" s="19">
        <v>0.7</v>
      </c>
      <c r="BG18" s="19"/>
      <c r="BH18" s="19"/>
      <c r="BI18" s="19">
        <v>1.5</v>
      </c>
      <c r="BJ18" s="19"/>
      <c r="BK18" s="19"/>
      <c r="BL18" s="19">
        <v>1.7</v>
      </c>
      <c r="BM18" s="19"/>
      <c r="BN18" s="19"/>
      <c r="BO18" s="19"/>
      <c r="BP18" s="19">
        <v>3.2</v>
      </c>
      <c r="BQ18" s="19">
        <v>-36.1</v>
      </c>
      <c r="BR18" s="19">
        <v>-37.5</v>
      </c>
      <c r="BS18" s="19">
        <v>41.5</v>
      </c>
      <c r="BT18" s="19">
        <v>8</v>
      </c>
      <c r="BU18" s="19">
        <v>14</v>
      </c>
      <c r="BV18" s="19">
        <v>1.5</v>
      </c>
      <c r="BW18" s="19"/>
      <c r="BX18" s="19"/>
      <c r="BY18" s="19"/>
      <c r="BZ18" s="19"/>
      <c r="CA18" s="19"/>
      <c r="CB18" s="19"/>
      <c r="CC18" s="19">
        <v>-0.7</v>
      </c>
      <c r="CD18" s="19">
        <v>9.6999999999999993</v>
      </c>
      <c r="CE18" s="19">
        <v>10.3</v>
      </c>
      <c r="CF18" s="19">
        <v>-0.4</v>
      </c>
      <c r="CG18" s="19">
        <v>9</v>
      </c>
      <c r="CH18" s="19">
        <v>-0.1</v>
      </c>
      <c r="CI18" s="19"/>
      <c r="CJ18" s="19"/>
      <c r="CK18" s="19"/>
      <c r="CL18" s="19">
        <v>-3</v>
      </c>
      <c r="CM18" s="19">
        <v>0.9</v>
      </c>
      <c r="CN18" s="19">
        <v>-35.9</v>
      </c>
      <c r="CO18" s="19"/>
      <c r="CP18" s="19"/>
      <c r="CQ18" s="19"/>
      <c r="CR18" s="19"/>
      <c r="CS18" s="19"/>
      <c r="CT18" s="19">
        <v>0</v>
      </c>
      <c r="CU18" s="19">
        <v>0</v>
      </c>
      <c r="CV18" s="19"/>
      <c r="CW18" s="19">
        <v>-8</v>
      </c>
      <c r="CX18" s="19">
        <v>0</v>
      </c>
      <c r="CY18" s="19"/>
      <c r="CZ18" s="19"/>
      <c r="DA18" s="19">
        <v>0.3</v>
      </c>
      <c r="DB18" s="19"/>
      <c r="DC18" s="19">
        <v>0</v>
      </c>
      <c r="DD18" s="19">
        <v>0</v>
      </c>
      <c r="DE18" s="19"/>
      <c r="DF18" s="19"/>
      <c r="DG18" s="19">
        <v>-0.1</v>
      </c>
      <c r="DH18" s="19">
        <v>1.2</v>
      </c>
      <c r="DI18" s="19">
        <v>0.1</v>
      </c>
      <c r="DJ18" s="19">
        <v>0.8</v>
      </c>
      <c r="DK18" s="19">
        <v>0</v>
      </c>
      <c r="DL18" s="19">
        <v>0.5</v>
      </c>
      <c r="DM18" s="19"/>
      <c r="DN18" s="19">
        <v>0</v>
      </c>
      <c r="DO18" s="19">
        <v>0</v>
      </c>
      <c r="DP18" s="19">
        <v>-1.6</v>
      </c>
      <c r="DQ18" s="19">
        <v>3.4</v>
      </c>
      <c r="DR18" s="19">
        <v>1.2</v>
      </c>
      <c r="DS18" s="19">
        <v>0.7</v>
      </c>
      <c r="DT18" s="19">
        <v>0.6</v>
      </c>
      <c r="DU18" s="19">
        <v>1.2</v>
      </c>
      <c r="DV18" s="19">
        <v>0</v>
      </c>
      <c r="DW18" s="19">
        <v>0.1</v>
      </c>
      <c r="DX18" s="19">
        <v>0.4</v>
      </c>
      <c r="DY18" s="19">
        <v>0.1</v>
      </c>
      <c r="DZ18" s="19"/>
      <c r="EA18" s="19">
        <v>-1.6</v>
      </c>
      <c r="EB18" s="19">
        <v>0.2</v>
      </c>
      <c r="EC18" s="19">
        <v>0.4</v>
      </c>
      <c r="ED18" s="19">
        <v>0.4</v>
      </c>
      <c r="EE18" s="19">
        <v>0.1</v>
      </c>
      <c r="EF18" s="19">
        <v>0</v>
      </c>
      <c r="EG18" s="19">
        <v>0</v>
      </c>
      <c r="EH18" s="19">
        <v>0</v>
      </c>
      <c r="EI18" s="19">
        <v>-6</v>
      </c>
      <c r="EJ18" s="19">
        <v>-6.4</v>
      </c>
      <c r="EK18" s="19">
        <v>0</v>
      </c>
      <c r="EL18" s="19">
        <v>0.1</v>
      </c>
      <c r="EM18" s="19">
        <v>1.1000000000000001</v>
      </c>
      <c r="EN18" s="19">
        <v>0.2</v>
      </c>
      <c r="EO18" s="19">
        <v>1.6</v>
      </c>
      <c r="EP18" s="19">
        <v>0.2</v>
      </c>
      <c r="EQ18" s="19">
        <v>0.1</v>
      </c>
      <c r="ER18" s="19">
        <v>0.1</v>
      </c>
      <c r="ES18" s="19"/>
      <c r="ET18" s="19">
        <v>0</v>
      </c>
      <c r="EU18" s="19">
        <v>0</v>
      </c>
      <c r="EV18" s="19">
        <v>0</v>
      </c>
      <c r="EW18" s="19">
        <v>-0.2</v>
      </c>
      <c r="EX18" s="19">
        <v>-3.33352</v>
      </c>
      <c r="EY18" s="19">
        <v>0</v>
      </c>
      <c r="EZ18" s="19">
        <v>0</v>
      </c>
      <c r="FA18" s="19">
        <v>0</v>
      </c>
      <c r="FB18" s="19">
        <v>0.2</v>
      </c>
      <c r="FC18" s="19">
        <v>0.2</v>
      </c>
      <c r="FD18" s="19">
        <v>2</v>
      </c>
      <c r="FE18" s="19">
        <v>11.1</v>
      </c>
      <c r="FF18" s="19">
        <v>0.2</v>
      </c>
      <c r="FG18" s="19">
        <v>1.6</v>
      </c>
      <c r="FH18" s="19">
        <v>0</v>
      </c>
      <c r="FI18" s="19">
        <v>2.1</v>
      </c>
      <c r="FJ18" s="19">
        <v>4.9000000000000004</v>
      </c>
      <c r="FK18" s="19">
        <v>-7.1335199999999999</v>
      </c>
      <c r="FL18" s="15"/>
      <c r="FM18" s="19">
        <v>1.8466400000000001</v>
      </c>
      <c r="FN18" s="19">
        <v>0</v>
      </c>
      <c r="FO18" s="19">
        <v>1.4319999999999999</v>
      </c>
      <c r="FP18" s="19">
        <v>0.7</v>
      </c>
      <c r="FQ18" s="19">
        <v>0.26991999999999999</v>
      </c>
      <c r="FR18" s="19">
        <v>0.31030000000000002</v>
      </c>
      <c r="FS18" s="19">
        <v>-1.4</v>
      </c>
      <c r="FT18" s="19">
        <v>0.2</v>
      </c>
      <c r="FU18" s="19">
        <v>3.35886</v>
      </c>
    </row>
    <row r="19" spans="1:177" ht="24" customHeight="1" x14ac:dyDescent="0.3">
      <c r="A19" s="13" t="s">
        <v>47</v>
      </c>
      <c r="B19" s="13" t="s">
        <v>779</v>
      </c>
      <c r="C19" s="14">
        <v>-8</v>
      </c>
      <c r="D19" s="14">
        <v>-4.5999999999999996</v>
      </c>
      <c r="E19" s="14">
        <v>11.9</v>
      </c>
      <c r="F19" s="14"/>
      <c r="G19" s="14"/>
      <c r="H19" s="14">
        <v>0</v>
      </c>
      <c r="I19" s="14">
        <v>10.3</v>
      </c>
      <c r="J19" s="14"/>
      <c r="K19" s="14"/>
      <c r="L19" s="14">
        <v>-32.6</v>
      </c>
      <c r="M19" s="14">
        <v>-44.3</v>
      </c>
      <c r="N19" s="14">
        <v>-3</v>
      </c>
      <c r="O19" s="14">
        <v>58.8</v>
      </c>
      <c r="P19" s="14">
        <v>1.7</v>
      </c>
      <c r="Q19" s="14">
        <v>2.5</v>
      </c>
      <c r="R19" s="14">
        <v>29.8</v>
      </c>
      <c r="S19" s="14">
        <v>0</v>
      </c>
      <c r="T19" s="14"/>
      <c r="U19" s="14"/>
      <c r="V19" s="14"/>
      <c r="W19" s="14"/>
      <c r="X19" s="14">
        <v>6.4</v>
      </c>
      <c r="Y19" s="14">
        <v>1</v>
      </c>
      <c r="Z19" s="14">
        <v>2</v>
      </c>
      <c r="AA19" s="14"/>
      <c r="AB19" s="14">
        <v>-3.6</v>
      </c>
      <c r="AC19" s="14">
        <v>4.5</v>
      </c>
      <c r="AD19" s="14">
        <v>-0.7</v>
      </c>
      <c r="AE19" s="14"/>
      <c r="AF19" s="14"/>
      <c r="AG19" s="14"/>
      <c r="AH19" s="14"/>
      <c r="AI19" s="14">
        <v>-4.0999999999999996</v>
      </c>
      <c r="AJ19" s="14">
        <v>-5</v>
      </c>
      <c r="AK19" s="14"/>
      <c r="AL19" s="14"/>
      <c r="AM19" s="14"/>
      <c r="AN19" s="14">
        <v>-1</v>
      </c>
      <c r="AO19" s="14">
        <v>0</v>
      </c>
      <c r="AP19" s="14">
        <v>2.6</v>
      </c>
      <c r="AQ19" s="14">
        <v>0</v>
      </c>
      <c r="AR19" s="14">
        <v>3.3</v>
      </c>
      <c r="AS19" s="14">
        <v>-0.2</v>
      </c>
      <c r="AT19" s="14">
        <v>1.4</v>
      </c>
      <c r="AU19" s="14">
        <v>0.4</v>
      </c>
      <c r="AV19" s="14">
        <v>38.9</v>
      </c>
      <c r="AW19" s="14">
        <v>-13.1</v>
      </c>
      <c r="AX19" s="14">
        <v>-40</v>
      </c>
      <c r="AY19" s="14">
        <v>-1.2</v>
      </c>
      <c r="AZ19" s="14">
        <v>-2.2999999999999998</v>
      </c>
      <c r="BA19" s="14">
        <v>-0.1</v>
      </c>
      <c r="BB19" s="14">
        <v>-0.2</v>
      </c>
      <c r="BC19" s="14"/>
      <c r="BD19" s="14">
        <v>0.4</v>
      </c>
      <c r="BE19" s="14">
        <v>0</v>
      </c>
      <c r="BF19" s="14">
        <v>1</v>
      </c>
      <c r="BG19" s="14"/>
      <c r="BH19" s="14"/>
      <c r="BI19" s="14">
        <v>1.8</v>
      </c>
      <c r="BJ19" s="14"/>
      <c r="BK19" s="14"/>
      <c r="BL19" s="14">
        <v>2.2000000000000002</v>
      </c>
      <c r="BM19" s="14"/>
      <c r="BN19" s="14"/>
      <c r="BO19" s="14"/>
      <c r="BP19" s="14">
        <v>2.2000000000000002</v>
      </c>
      <c r="BQ19" s="14">
        <v>-35.700000000000003</v>
      </c>
      <c r="BR19" s="14">
        <v>-37.1</v>
      </c>
      <c r="BS19" s="14">
        <v>42.1</v>
      </c>
      <c r="BT19" s="14">
        <v>8</v>
      </c>
      <c r="BU19" s="14">
        <v>14.3</v>
      </c>
      <c r="BV19" s="14">
        <v>1.5</v>
      </c>
      <c r="BW19" s="14"/>
      <c r="BX19" s="14"/>
      <c r="BY19" s="14"/>
      <c r="BZ19" s="14"/>
      <c r="CA19" s="14"/>
      <c r="CB19" s="14"/>
      <c r="CC19" s="14">
        <v>-0.7</v>
      </c>
      <c r="CD19" s="14">
        <v>8.6</v>
      </c>
      <c r="CE19" s="14">
        <v>10.4</v>
      </c>
      <c r="CF19" s="14">
        <v>-0.2</v>
      </c>
      <c r="CG19" s="14">
        <v>8.9</v>
      </c>
      <c r="CH19" s="14">
        <v>-0.2</v>
      </c>
      <c r="CI19" s="14"/>
      <c r="CJ19" s="14"/>
      <c r="CK19" s="14"/>
      <c r="CL19" s="14">
        <v>-3.6</v>
      </c>
      <c r="CM19" s="14">
        <v>0.4</v>
      </c>
      <c r="CN19" s="14">
        <v>-36.700000000000003</v>
      </c>
      <c r="CO19" s="14"/>
      <c r="CP19" s="14"/>
      <c r="CQ19" s="14"/>
      <c r="CR19" s="14"/>
      <c r="CS19" s="14"/>
      <c r="CT19" s="14">
        <v>0</v>
      </c>
      <c r="CU19" s="14">
        <v>0</v>
      </c>
      <c r="CV19" s="14"/>
      <c r="CW19" s="14">
        <v>-7.6</v>
      </c>
      <c r="CX19" s="14">
        <v>0</v>
      </c>
      <c r="CY19" s="14"/>
      <c r="CZ19" s="14"/>
      <c r="DA19" s="14">
        <v>0.3</v>
      </c>
      <c r="DB19" s="14"/>
      <c r="DC19" s="14">
        <v>0</v>
      </c>
      <c r="DD19" s="14">
        <v>0</v>
      </c>
      <c r="DE19" s="14"/>
      <c r="DF19" s="14"/>
      <c r="DG19" s="14">
        <v>-0.1</v>
      </c>
      <c r="DH19" s="14">
        <v>1.2</v>
      </c>
      <c r="DI19" s="14">
        <v>0.1</v>
      </c>
      <c r="DJ19" s="14">
        <v>0.8</v>
      </c>
      <c r="DK19" s="14">
        <v>0</v>
      </c>
      <c r="DL19" s="14">
        <v>0.6</v>
      </c>
      <c r="DM19" s="14"/>
      <c r="DN19" s="14">
        <v>0</v>
      </c>
      <c r="DO19" s="14">
        <v>0</v>
      </c>
      <c r="DP19" s="14">
        <v>-1.5</v>
      </c>
      <c r="DQ19" s="14">
        <v>4.0999999999999996</v>
      </c>
      <c r="DR19" s="14">
        <v>1.2</v>
      </c>
      <c r="DS19" s="14">
        <v>0.7</v>
      </c>
      <c r="DT19" s="14">
        <v>0.6</v>
      </c>
      <c r="DU19" s="14">
        <v>1.2</v>
      </c>
      <c r="DV19" s="14">
        <v>0</v>
      </c>
      <c r="DW19" s="14">
        <v>0.3</v>
      </c>
      <c r="DX19" s="14">
        <v>0.4</v>
      </c>
      <c r="DY19" s="14">
        <v>0.1</v>
      </c>
      <c r="DZ19" s="14"/>
      <c r="EA19" s="14">
        <v>-1.6</v>
      </c>
      <c r="EB19" s="14">
        <v>0.2</v>
      </c>
      <c r="EC19" s="14">
        <v>0.4</v>
      </c>
      <c r="ED19" s="14">
        <v>0.4</v>
      </c>
      <c r="EE19" s="14">
        <v>0.1</v>
      </c>
      <c r="EF19" s="14">
        <v>0</v>
      </c>
      <c r="EG19" s="14">
        <v>0</v>
      </c>
      <c r="EH19" s="14">
        <v>0</v>
      </c>
      <c r="EI19" s="14">
        <v>-1.6</v>
      </c>
      <c r="EJ19" s="14">
        <v>-2.7</v>
      </c>
      <c r="EK19" s="14">
        <v>0.3</v>
      </c>
      <c r="EL19" s="14">
        <v>0.8</v>
      </c>
      <c r="EM19" s="14">
        <v>1.1000000000000001</v>
      </c>
      <c r="EN19" s="14">
        <v>0.1</v>
      </c>
      <c r="EO19" s="14">
        <v>1.6</v>
      </c>
      <c r="EP19" s="14">
        <v>0.2</v>
      </c>
      <c r="EQ19" s="14">
        <v>0.1</v>
      </c>
      <c r="ER19" s="14">
        <v>0.1</v>
      </c>
      <c r="ES19" s="14"/>
      <c r="ET19" s="14">
        <v>0</v>
      </c>
      <c r="EU19" s="14">
        <v>0</v>
      </c>
      <c r="EV19" s="14">
        <v>0</v>
      </c>
      <c r="EW19" s="14">
        <v>-0.2</v>
      </c>
      <c r="EX19" s="14">
        <v>-4.20892</v>
      </c>
      <c r="EY19" s="14">
        <v>0</v>
      </c>
      <c r="EZ19" s="14">
        <v>0</v>
      </c>
      <c r="FA19" s="14">
        <v>0</v>
      </c>
      <c r="FB19" s="14">
        <v>0.2</v>
      </c>
      <c r="FC19" s="14">
        <v>0.2</v>
      </c>
      <c r="FD19" s="14">
        <v>2.1</v>
      </c>
      <c r="FE19" s="14">
        <v>10.9</v>
      </c>
      <c r="FF19" s="14">
        <v>0.3</v>
      </c>
      <c r="FG19" s="14">
        <v>1.5</v>
      </c>
      <c r="FH19" s="14">
        <v>0</v>
      </c>
      <c r="FI19" s="14">
        <v>2.2000000000000002</v>
      </c>
      <c r="FJ19" s="14">
        <v>4.92</v>
      </c>
      <c r="FK19" s="14">
        <v>18.911079999999998</v>
      </c>
      <c r="FL19" s="15"/>
      <c r="FM19" s="14">
        <v>1.79437</v>
      </c>
      <c r="FN19" s="14">
        <v>0</v>
      </c>
      <c r="FO19" s="14">
        <v>1.704</v>
      </c>
      <c r="FP19" s="14">
        <v>0.7</v>
      </c>
      <c r="FQ19" s="14">
        <v>0.26918999999999998</v>
      </c>
      <c r="FR19" s="14">
        <v>0.28772999999999999</v>
      </c>
      <c r="FS19" s="14">
        <v>-1.4</v>
      </c>
      <c r="FT19" s="14">
        <v>0.2</v>
      </c>
      <c r="FU19" s="14">
        <v>3.5552899999999998</v>
      </c>
    </row>
    <row r="20" spans="1:177" ht="24" customHeight="1" x14ac:dyDescent="0.3">
      <c r="A20" s="16" t="s">
        <v>47</v>
      </c>
      <c r="B20" s="16" t="s">
        <v>780</v>
      </c>
      <c r="C20" s="17">
        <v>-7.2</v>
      </c>
      <c r="D20" s="17">
        <v>-5.7</v>
      </c>
      <c r="E20" s="17">
        <v>11.9</v>
      </c>
      <c r="F20" s="17"/>
      <c r="G20" s="17"/>
      <c r="H20" s="17">
        <v>0</v>
      </c>
      <c r="I20" s="17">
        <v>17.7</v>
      </c>
      <c r="J20" s="17"/>
      <c r="K20" s="17"/>
      <c r="L20" s="17">
        <v>-35.9</v>
      </c>
      <c r="M20" s="17">
        <v>-39.799999999999997</v>
      </c>
      <c r="N20" s="17">
        <v>1.4</v>
      </c>
      <c r="O20" s="17">
        <v>55.3</v>
      </c>
      <c r="P20" s="17">
        <v>0.8</v>
      </c>
      <c r="Q20" s="17">
        <v>2.2000000000000002</v>
      </c>
      <c r="R20" s="17">
        <v>37.299999999999997</v>
      </c>
      <c r="S20" s="17">
        <v>0.3</v>
      </c>
      <c r="T20" s="17"/>
      <c r="U20" s="17"/>
      <c r="V20" s="17"/>
      <c r="W20" s="17"/>
      <c r="X20" s="17">
        <v>6.9</v>
      </c>
      <c r="Y20" s="17">
        <v>0.8</v>
      </c>
      <c r="Z20" s="17">
        <v>1.9</v>
      </c>
      <c r="AA20" s="17"/>
      <c r="AB20" s="17">
        <v>-3.6</v>
      </c>
      <c r="AC20" s="17">
        <v>4.5999999999999996</v>
      </c>
      <c r="AD20" s="17">
        <v>0.1</v>
      </c>
      <c r="AE20" s="17"/>
      <c r="AF20" s="17"/>
      <c r="AG20" s="17"/>
      <c r="AH20" s="17"/>
      <c r="AI20" s="17">
        <v>-3.8</v>
      </c>
      <c r="AJ20" s="17">
        <v>-4.4000000000000004</v>
      </c>
      <c r="AK20" s="17"/>
      <c r="AL20" s="17"/>
      <c r="AM20" s="17"/>
      <c r="AN20" s="17">
        <v>-1</v>
      </c>
      <c r="AO20" s="17">
        <v>0</v>
      </c>
      <c r="AP20" s="17">
        <v>2.4</v>
      </c>
      <c r="AQ20" s="17">
        <v>0</v>
      </c>
      <c r="AR20" s="17">
        <v>3.4</v>
      </c>
      <c r="AS20" s="17">
        <v>-0.8</v>
      </c>
      <c r="AT20" s="17">
        <v>1.4</v>
      </c>
      <c r="AU20" s="17">
        <v>-0.1</v>
      </c>
      <c r="AV20" s="17">
        <v>37.4</v>
      </c>
      <c r="AW20" s="17">
        <v>-15</v>
      </c>
      <c r="AX20" s="17">
        <v>-42.3</v>
      </c>
      <c r="AY20" s="17">
        <v>1.5</v>
      </c>
      <c r="AZ20" s="17">
        <v>-2.5</v>
      </c>
      <c r="BA20" s="17">
        <v>-0.1</v>
      </c>
      <c r="BB20" s="17">
        <v>1.9</v>
      </c>
      <c r="BC20" s="17"/>
      <c r="BD20" s="17">
        <v>0.5</v>
      </c>
      <c r="BE20" s="17">
        <v>0</v>
      </c>
      <c r="BF20" s="17">
        <v>5.6</v>
      </c>
      <c r="BG20" s="17"/>
      <c r="BH20" s="17"/>
      <c r="BI20" s="17">
        <v>1.3</v>
      </c>
      <c r="BJ20" s="17"/>
      <c r="BK20" s="17"/>
      <c r="BL20" s="17">
        <v>3.1</v>
      </c>
      <c r="BM20" s="17"/>
      <c r="BN20" s="17"/>
      <c r="BO20" s="17"/>
      <c r="BP20" s="17">
        <v>-0.4</v>
      </c>
      <c r="BQ20" s="17">
        <v>-36.6</v>
      </c>
      <c r="BR20" s="17">
        <v>-37.6</v>
      </c>
      <c r="BS20" s="17">
        <v>41.6</v>
      </c>
      <c r="BT20" s="17">
        <v>6.5</v>
      </c>
      <c r="BU20" s="17">
        <v>13.9</v>
      </c>
      <c r="BV20" s="17">
        <v>1.2</v>
      </c>
      <c r="BW20" s="17"/>
      <c r="BX20" s="17"/>
      <c r="BY20" s="17"/>
      <c r="BZ20" s="17"/>
      <c r="CA20" s="17"/>
      <c r="CB20" s="17"/>
      <c r="CC20" s="17">
        <v>-0.7</v>
      </c>
      <c r="CD20" s="17">
        <v>9.3000000000000007</v>
      </c>
      <c r="CE20" s="17">
        <v>10.3</v>
      </c>
      <c r="CF20" s="17">
        <v>-0.4</v>
      </c>
      <c r="CG20" s="17">
        <v>9</v>
      </c>
      <c r="CH20" s="17">
        <v>-0.2</v>
      </c>
      <c r="CI20" s="17"/>
      <c r="CJ20" s="17"/>
      <c r="CK20" s="17"/>
      <c r="CL20" s="17">
        <v>-4.5</v>
      </c>
      <c r="CM20" s="17">
        <v>-0.7</v>
      </c>
      <c r="CN20" s="17">
        <v>-38.6</v>
      </c>
      <c r="CO20" s="17"/>
      <c r="CP20" s="17"/>
      <c r="CQ20" s="17"/>
      <c r="CR20" s="17"/>
      <c r="CS20" s="17"/>
      <c r="CT20" s="17">
        <v>0</v>
      </c>
      <c r="CU20" s="17">
        <v>0</v>
      </c>
      <c r="CV20" s="17"/>
      <c r="CW20" s="17">
        <v>-7.3</v>
      </c>
      <c r="CX20" s="17">
        <v>0</v>
      </c>
      <c r="CY20" s="17"/>
      <c r="CZ20" s="17"/>
      <c r="DA20" s="17">
        <v>0.3</v>
      </c>
      <c r="DB20" s="17"/>
      <c r="DC20" s="17">
        <v>0</v>
      </c>
      <c r="DD20" s="17">
        <v>0</v>
      </c>
      <c r="DE20" s="17"/>
      <c r="DF20" s="17"/>
      <c r="DG20" s="17">
        <v>-0.1</v>
      </c>
      <c r="DH20" s="17">
        <v>1.1000000000000001</v>
      </c>
      <c r="DI20" s="17">
        <v>0.1</v>
      </c>
      <c r="DJ20" s="17">
        <v>0.9</v>
      </c>
      <c r="DK20" s="17">
        <v>0</v>
      </c>
      <c r="DL20" s="17">
        <v>0.5</v>
      </c>
      <c r="DM20" s="17"/>
      <c r="DN20" s="17">
        <v>0</v>
      </c>
      <c r="DO20" s="17">
        <v>0</v>
      </c>
      <c r="DP20" s="17">
        <v>-1.6</v>
      </c>
      <c r="DQ20" s="17">
        <v>3.6</v>
      </c>
      <c r="DR20" s="17">
        <v>1.2</v>
      </c>
      <c r="DS20" s="17">
        <v>0.7</v>
      </c>
      <c r="DT20" s="17">
        <v>0.6</v>
      </c>
      <c r="DU20" s="17">
        <v>1.2</v>
      </c>
      <c r="DV20" s="17">
        <v>0.2</v>
      </c>
      <c r="DW20" s="17">
        <v>0.2</v>
      </c>
      <c r="DX20" s="17">
        <v>0.4</v>
      </c>
      <c r="DY20" s="17">
        <v>0.1</v>
      </c>
      <c r="DZ20" s="17"/>
      <c r="EA20" s="17">
        <v>-1.6</v>
      </c>
      <c r="EB20" s="17">
        <v>0.2</v>
      </c>
      <c r="EC20" s="17">
        <v>0.4</v>
      </c>
      <c r="ED20" s="17">
        <v>0.4</v>
      </c>
      <c r="EE20" s="17">
        <v>0.1</v>
      </c>
      <c r="EF20" s="17">
        <v>0</v>
      </c>
      <c r="EG20" s="17">
        <v>0</v>
      </c>
      <c r="EH20" s="17">
        <v>0.4</v>
      </c>
      <c r="EI20" s="17">
        <v>-4.5</v>
      </c>
      <c r="EJ20" s="17">
        <v>-4.8</v>
      </c>
      <c r="EK20" s="17">
        <v>0</v>
      </c>
      <c r="EL20" s="17">
        <v>0.5</v>
      </c>
      <c r="EM20" s="17">
        <v>1.1000000000000001</v>
      </c>
      <c r="EN20" s="17">
        <v>0.1</v>
      </c>
      <c r="EO20" s="17">
        <v>1.5</v>
      </c>
      <c r="EP20" s="17">
        <v>0.2</v>
      </c>
      <c r="EQ20" s="17">
        <v>0.1</v>
      </c>
      <c r="ER20" s="17">
        <v>0.1</v>
      </c>
      <c r="ES20" s="17"/>
      <c r="ET20" s="17">
        <v>0</v>
      </c>
      <c r="EU20" s="17">
        <v>0</v>
      </c>
      <c r="EV20" s="17">
        <v>0</v>
      </c>
      <c r="EW20" s="17">
        <v>-0.2</v>
      </c>
      <c r="EX20" s="17">
        <v>-5.53599</v>
      </c>
      <c r="EY20" s="17">
        <v>0</v>
      </c>
      <c r="EZ20" s="17">
        <v>0</v>
      </c>
      <c r="FA20" s="17">
        <v>0</v>
      </c>
      <c r="FB20" s="17">
        <v>0.2</v>
      </c>
      <c r="FC20" s="17">
        <v>0.2</v>
      </c>
      <c r="FD20" s="17">
        <v>2</v>
      </c>
      <c r="FE20" s="17">
        <v>11.1</v>
      </c>
      <c r="FF20" s="17">
        <v>0.4</v>
      </c>
      <c r="FG20" s="17">
        <v>1.8</v>
      </c>
      <c r="FH20" s="17">
        <v>0</v>
      </c>
      <c r="FI20" s="17">
        <v>2.2000000000000002</v>
      </c>
      <c r="FJ20" s="17">
        <v>4.9000000000000004</v>
      </c>
      <c r="FK20" s="17">
        <v>22.964009999999998</v>
      </c>
      <c r="FL20" s="15"/>
      <c r="FM20" s="17">
        <v>1.7665299999999999</v>
      </c>
      <c r="FN20" s="17">
        <v>0</v>
      </c>
      <c r="FO20" s="17">
        <v>1.5840000000000001</v>
      </c>
      <c r="FP20" s="17">
        <v>0.7</v>
      </c>
      <c r="FQ20" s="17">
        <v>0.27038000000000001</v>
      </c>
      <c r="FR20" s="17">
        <v>0.31924000000000002</v>
      </c>
      <c r="FS20" s="17">
        <v>-1.4</v>
      </c>
      <c r="FT20" s="17">
        <v>0.2</v>
      </c>
      <c r="FU20" s="17">
        <v>3.44015</v>
      </c>
    </row>
    <row r="21" spans="1:177" ht="24" customHeight="1" x14ac:dyDescent="0.3">
      <c r="A21" s="16" t="s">
        <v>47</v>
      </c>
      <c r="B21" s="16" t="s">
        <v>781</v>
      </c>
      <c r="C21" s="17">
        <v>-9.3000000000000007</v>
      </c>
      <c r="D21" s="17">
        <v>1.9</v>
      </c>
      <c r="E21" s="17">
        <v>12.9</v>
      </c>
      <c r="F21" s="17"/>
      <c r="G21" s="17"/>
      <c r="H21" s="17">
        <v>0</v>
      </c>
      <c r="I21" s="17">
        <v>24</v>
      </c>
      <c r="J21" s="17"/>
      <c r="K21" s="17"/>
      <c r="L21" s="17">
        <v>-31.3</v>
      </c>
      <c r="M21" s="17">
        <v>-42.1</v>
      </c>
      <c r="N21" s="17">
        <v>-1.1000000000000001</v>
      </c>
      <c r="O21" s="17">
        <v>64.599999999999994</v>
      </c>
      <c r="P21" s="17">
        <v>3.4</v>
      </c>
      <c r="Q21" s="17">
        <v>3.3</v>
      </c>
      <c r="R21" s="17">
        <v>50.2</v>
      </c>
      <c r="S21" s="17">
        <v>-0.1</v>
      </c>
      <c r="T21" s="17"/>
      <c r="U21" s="17"/>
      <c r="V21" s="17"/>
      <c r="W21" s="17"/>
      <c r="X21" s="17">
        <v>7.5</v>
      </c>
      <c r="Y21" s="17">
        <v>1</v>
      </c>
      <c r="Z21" s="17">
        <v>0.7</v>
      </c>
      <c r="AA21" s="17"/>
      <c r="AB21" s="17">
        <v>-3.4</v>
      </c>
      <c r="AC21" s="17">
        <v>4.8</v>
      </c>
      <c r="AD21" s="17">
        <v>1.9</v>
      </c>
      <c r="AE21" s="17"/>
      <c r="AF21" s="17"/>
      <c r="AG21" s="17"/>
      <c r="AH21" s="17"/>
      <c r="AI21" s="17">
        <v>-4.9000000000000004</v>
      </c>
      <c r="AJ21" s="17">
        <v>-4.0999999999999996</v>
      </c>
      <c r="AK21" s="17"/>
      <c r="AL21" s="17"/>
      <c r="AM21" s="17"/>
      <c r="AN21" s="17">
        <v>-1</v>
      </c>
      <c r="AO21" s="17">
        <v>0</v>
      </c>
      <c r="AP21" s="17">
        <v>2.5</v>
      </c>
      <c r="AQ21" s="17">
        <v>0</v>
      </c>
      <c r="AR21" s="17">
        <v>4.4000000000000004</v>
      </c>
      <c r="AS21" s="17">
        <v>-0.2</v>
      </c>
      <c r="AT21" s="17">
        <v>1.4</v>
      </c>
      <c r="AU21" s="17">
        <v>0.4</v>
      </c>
      <c r="AV21" s="17">
        <v>44.3</v>
      </c>
      <c r="AW21" s="17">
        <v>-8.4</v>
      </c>
      <c r="AX21" s="17">
        <v>-35.799999999999997</v>
      </c>
      <c r="AY21" s="17">
        <v>-0.3</v>
      </c>
      <c r="AZ21" s="17">
        <v>-2.2000000000000002</v>
      </c>
      <c r="BA21" s="17">
        <v>0.1</v>
      </c>
      <c r="BB21" s="17">
        <v>-1.4</v>
      </c>
      <c r="BC21" s="17"/>
      <c r="BD21" s="17">
        <v>0.4</v>
      </c>
      <c r="BE21" s="17">
        <v>0</v>
      </c>
      <c r="BF21" s="17">
        <v>-0.3</v>
      </c>
      <c r="BG21" s="17"/>
      <c r="BH21" s="17"/>
      <c r="BI21" s="17">
        <v>2.4</v>
      </c>
      <c r="BJ21" s="17"/>
      <c r="BK21" s="17"/>
      <c r="BL21" s="17">
        <v>2.2999999999999998</v>
      </c>
      <c r="BM21" s="17"/>
      <c r="BN21" s="17"/>
      <c r="BO21" s="17"/>
      <c r="BP21" s="17">
        <v>3.3</v>
      </c>
      <c r="BQ21" s="17">
        <v>-33.5</v>
      </c>
      <c r="BR21" s="17">
        <v>-35.5</v>
      </c>
      <c r="BS21" s="17">
        <v>43.9</v>
      </c>
      <c r="BT21" s="17">
        <v>9.8000000000000007</v>
      </c>
      <c r="BU21" s="17">
        <v>14.8</v>
      </c>
      <c r="BV21" s="17">
        <v>1.9</v>
      </c>
      <c r="BW21" s="17"/>
      <c r="BX21" s="17"/>
      <c r="BY21" s="17"/>
      <c r="BZ21" s="17"/>
      <c r="CA21" s="17"/>
      <c r="CB21" s="17"/>
      <c r="CC21" s="17">
        <v>-0.7</v>
      </c>
      <c r="CD21" s="17">
        <v>10.3</v>
      </c>
      <c r="CE21" s="17">
        <v>9.8000000000000007</v>
      </c>
      <c r="CF21" s="17">
        <v>0</v>
      </c>
      <c r="CG21" s="17">
        <v>9</v>
      </c>
      <c r="CH21" s="17">
        <v>-0.2</v>
      </c>
      <c r="CI21" s="17"/>
      <c r="CJ21" s="17"/>
      <c r="CK21" s="17"/>
      <c r="CL21" s="17">
        <v>0.4</v>
      </c>
      <c r="CM21" s="17">
        <v>4.5999999999999996</v>
      </c>
      <c r="CN21" s="17">
        <v>-30.4</v>
      </c>
      <c r="CO21" s="17"/>
      <c r="CP21" s="17"/>
      <c r="CQ21" s="17"/>
      <c r="CR21" s="17"/>
      <c r="CS21" s="17"/>
      <c r="CT21" s="17">
        <v>0</v>
      </c>
      <c r="CU21" s="17">
        <v>0</v>
      </c>
      <c r="CV21" s="17"/>
      <c r="CW21" s="17">
        <v>-8</v>
      </c>
      <c r="CX21" s="17">
        <v>0</v>
      </c>
      <c r="CY21" s="17"/>
      <c r="CZ21" s="17"/>
      <c r="DA21" s="17">
        <v>0.3</v>
      </c>
      <c r="DB21" s="17"/>
      <c r="DC21" s="17">
        <v>0</v>
      </c>
      <c r="DD21" s="17">
        <v>0</v>
      </c>
      <c r="DE21" s="17"/>
      <c r="DF21" s="17"/>
      <c r="DG21" s="17">
        <v>0</v>
      </c>
      <c r="DH21" s="17">
        <v>1.1000000000000001</v>
      </c>
      <c r="DI21" s="17">
        <v>0.3</v>
      </c>
      <c r="DJ21" s="17">
        <v>1.1000000000000001</v>
      </c>
      <c r="DK21" s="17">
        <v>0</v>
      </c>
      <c r="DL21" s="17">
        <v>0.6</v>
      </c>
      <c r="DM21" s="17"/>
      <c r="DN21" s="17">
        <v>0</v>
      </c>
      <c r="DO21" s="17">
        <v>0</v>
      </c>
      <c r="DP21" s="17">
        <v>-1.2</v>
      </c>
      <c r="DQ21" s="17">
        <v>4.3</v>
      </c>
      <c r="DR21" s="17">
        <v>1.2</v>
      </c>
      <c r="DS21" s="17">
        <v>0.7</v>
      </c>
      <c r="DT21" s="17">
        <v>0.6</v>
      </c>
      <c r="DU21" s="17">
        <v>1.2</v>
      </c>
      <c r="DV21" s="17">
        <v>0.4</v>
      </c>
      <c r="DW21" s="17">
        <v>0.2</v>
      </c>
      <c r="DX21" s="17">
        <v>0.4</v>
      </c>
      <c r="DY21" s="17">
        <v>0.1</v>
      </c>
      <c r="DZ21" s="17"/>
      <c r="EA21" s="17">
        <v>-1.6</v>
      </c>
      <c r="EB21" s="17">
        <v>0.1</v>
      </c>
      <c r="EC21" s="17">
        <v>0.4</v>
      </c>
      <c r="ED21" s="17">
        <v>0.4</v>
      </c>
      <c r="EE21" s="17">
        <v>0.1</v>
      </c>
      <c r="EF21" s="17">
        <v>0</v>
      </c>
      <c r="EG21" s="17">
        <v>0</v>
      </c>
      <c r="EH21" s="17">
        <v>0.3</v>
      </c>
      <c r="EI21" s="17">
        <v>-2.7</v>
      </c>
      <c r="EJ21" s="17">
        <v>-2.1</v>
      </c>
      <c r="EK21" s="17">
        <v>0.1</v>
      </c>
      <c r="EL21" s="17">
        <v>0.8</v>
      </c>
      <c r="EM21" s="17">
        <v>1.1000000000000001</v>
      </c>
      <c r="EN21" s="17">
        <v>0.1</v>
      </c>
      <c r="EO21" s="17">
        <v>1.5</v>
      </c>
      <c r="EP21" s="17">
        <v>0.2</v>
      </c>
      <c r="EQ21" s="17">
        <v>0.1</v>
      </c>
      <c r="ER21" s="17">
        <v>0.1</v>
      </c>
      <c r="ES21" s="17"/>
      <c r="ET21" s="17">
        <v>0</v>
      </c>
      <c r="EU21" s="17">
        <v>0</v>
      </c>
      <c r="EV21" s="17">
        <v>0</v>
      </c>
      <c r="EW21" s="17">
        <v>-0.2</v>
      </c>
      <c r="EX21" s="17">
        <v>-5.3826799999999997</v>
      </c>
      <c r="EY21" s="17">
        <v>0</v>
      </c>
      <c r="EZ21" s="17">
        <v>0</v>
      </c>
      <c r="FA21" s="17">
        <v>0</v>
      </c>
      <c r="FB21" s="17">
        <v>0.2</v>
      </c>
      <c r="FC21" s="17">
        <v>0.3</v>
      </c>
      <c r="FD21" s="17">
        <v>2</v>
      </c>
      <c r="FE21" s="17">
        <v>11.5</v>
      </c>
      <c r="FF21" s="17">
        <v>0.2</v>
      </c>
      <c r="FG21" s="17">
        <v>2.6</v>
      </c>
      <c r="FH21" s="17">
        <v>0</v>
      </c>
      <c r="FI21" s="17">
        <v>2.6</v>
      </c>
      <c r="FJ21" s="17">
        <v>5.08</v>
      </c>
      <c r="FK21" s="17">
        <v>117.09732</v>
      </c>
      <c r="FL21" s="15"/>
      <c r="FM21" s="17">
        <v>1.8552200000000001</v>
      </c>
      <c r="FN21" s="17">
        <v>0</v>
      </c>
      <c r="FO21" s="17">
        <v>1.468</v>
      </c>
      <c r="FP21" s="17">
        <v>0.7</v>
      </c>
      <c r="FQ21" s="17">
        <v>0.27137</v>
      </c>
      <c r="FR21" s="17">
        <v>0.30959999999999999</v>
      </c>
      <c r="FS21" s="17">
        <v>-1.3</v>
      </c>
      <c r="FT21" s="17">
        <v>0.3</v>
      </c>
      <c r="FU21" s="17">
        <v>3.60419</v>
      </c>
    </row>
    <row r="22" spans="1:177" ht="24" customHeight="1" x14ac:dyDescent="0.3">
      <c r="A22" s="16" t="s">
        <v>47</v>
      </c>
      <c r="B22" s="16" t="s">
        <v>782</v>
      </c>
      <c r="C22" s="17">
        <v>-9.6999999999999993</v>
      </c>
      <c r="D22" s="17">
        <v>-5.9</v>
      </c>
      <c r="E22" s="17">
        <v>10.8</v>
      </c>
      <c r="F22" s="17"/>
      <c r="G22" s="17"/>
      <c r="H22" s="17">
        <v>0</v>
      </c>
      <c r="I22" s="17">
        <v>23.4</v>
      </c>
      <c r="J22" s="17"/>
      <c r="K22" s="17"/>
      <c r="L22" s="17">
        <v>-32.6</v>
      </c>
      <c r="M22" s="17">
        <v>-41.9</v>
      </c>
      <c r="N22" s="17">
        <v>-0.7</v>
      </c>
      <c r="O22" s="17">
        <v>59.1</v>
      </c>
      <c r="P22" s="17">
        <v>3.3</v>
      </c>
      <c r="Q22" s="17">
        <v>3.7</v>
      </c>
      <c r="R22" s="17">
        <v>40.6</v>
      </c>
      <c r="S22" s="17">
        <v>0.1</v>
      </c>
      <c r="T22" s="17"/>
      <c r="U22" s="17"/>
      <c r="V22" s="17"/>
      <c r="W22" s="17"/>
      <c r="X22" s="17">
        <v>6.3</v>
      </c>
      <c r="Y22" s="17">
        <v>0.8</v>
      </c>
      <c r="Z22" s="17">
        <v>0.7</v>
      </c>
      <c r="AA22" s="17"/>
      <c r="AB22" s="17">
        <v>-3.6</v>
      </c>
      <c r="AC22" s="17">
        <v>4.5999999999999996</v>
      </c>
      <c r="AD22" s="17">
        <v>0.7</v>
      </c>
      <c r="AE22" s="17"/>
      <c r="AF22" s="17"/>
      <c r="AG22" s="17"/>
      <c r="AH22" s="17"/>
      <c r="AI22" s="17">
        <v>-6.1</v>
      </c>
      <c r="AJ22" s="17">
        <v>-2.9</v>
      </c>
      <c r="AK22" s="17"/>
      <c r="AL22" s="17"/>
      <c r="AM22" s="17"/>
      <c r="AN22" s="17">
        <v>-1.1000000000000001</v>
      </c>
      <c r="AO22" s="17">
        <v>0</v>
      </c>
      <c r="AP22" s="17">
        <v>2.2999999999999998</v>
      </c>
      <c r="AQ22" s="17">
        <v>0</v>
      </c>
      <c r="AR22" s="17">
        <v>3.9</v>
      </c>
      <c r="AS22" s="17">
        <v>-0.3</v>
      </c>
      <c r="AT22" s="17">
        <v>1.4</v>
      </c>
      <c r="AU22" s="17">
        <v>0.5</v>
      </c>
      <c r="AV22" s="17">
        <v>41.2</v>
      </c>
      <c r="AW22" s="17">
        <v>-11.2</v>
      </c>
      <c r="AX22" s="17">
        <v>-38</v>
      </c>
      <c r="AY22" s="17">
        <v>-1.7</v>
      </c>
      <c r="AZ22" s="17">
        <v>-2.1</v>
      </c>
      <c r="BA22" s="17">
        <v>-0.1</v>
      </c>
      <c r="BB22" s="17">
        <v>0</v>
      </c>
      <c r="BC22" s="17"/>
      <c r="BD22" s="17">
        <v>0.4</v>
      </c>
      <c r="BE22" s="17">
        <v>0</v>
      </c>
      <c r="BF22" s="17">
        <v>3.3</v>
      </c>
      <c r="BG22" s="17"/>
      <c r="BH22" s="17"/>
      <c r="BI22" s="17">
        <v>2.2999999999999998</v>
      </c>
      <c r="BJ22" s="17"/>
      <c r="BK22" s="17"/>
      <c r="BL22" s="17">
        <v>4.4000000000000004</v>
      </c>
      <c r="BM22" s="17"/>
      <c r="BN22" s="17"/>
      <c r="BO22" s="17"/>
      <c r="BP22" s="17">
        <v>0.5</v>
      </c>
      <c r="BQ22" s="17">
        <v>-34.700000000000003</v>
      </c>
      <c r="BR22" s="17">
        <v>-36.200000000000003</v>
      </c>
      <c r="BS22" s="17">
        <v>43.3</v>
      </c>
      <c r="BT22" s="17">
        <v>8.6999999999999993</v>
      </c>
      <c r="BU22" s="17">
        <v>14.9</v>
      </c>
      <c r="BV22" s="17">
        <v>1.7</v>
      </c>
      <c r="BW22" s="17"/>
      <c r="BX22" s="17"/>
      <c r="BY22" s="17"/>
      <c r="BZ22" s="17"/>
      <c r="CA22" s="17"/>
      <c r="CB22" s="17"/>
      <c r="CC22" s="17">
        <v>-0.7</v>
      </c>
      <c r="CD22" s="17">
        <v>8.6</v>
      </c>
      <c r="CE22" s="17">
        <v>10.8</v>
      </c>
      <c r="CF22" s="17">
        <v>0.1</v>
      </c>
      <c r="CG22" s="17">
        <v>8.9</v>
      </c>
      <c r="CH22" s="17">
        <v>-0.2</v>
      </c>
      <c r="CI22" s="17"/>
      <c r="CJ22" s="17"/>
      <c r="CK22" s="17"/>
      <c r="CL22" s="17">
        <v>-1.4</v>
      </c>
      <c r="CM22" s="17">
        <v>2.2999999999999998</v>
      </c>
      <c r="CN22" s="17">
        <v>-33.4</v>
      </c>
      <c r="CO22" s="17"/>
      <c r="CP22" s="17"/>
      <c r="CQ22" s="17"/>
      <c r="CR22" s="17"/>
      <c r="CS22" s="17"/>
      <c r="CT22" s="17">
        <v>0</v>
      </c>
      <c r="CU22" s="17">
        <v>0</v>
      </c>
      <c r="CV22" s="17"/>
      <c r="CW22" s="17">
        <v>-10.5</v>
      </c>
      <c r="CX22" s="17">
        <v>0.2</v>
      </c>
      <c r="CY22" s="17"/>
      <c r="CZ22" s="17"/>
      <c r="DA22" s="17">
        <v>0.3</v>
      </c>
      <c r="DB22" s="17"/>
      <c r="DC22" s="17">
        <v>0</v>
      </c>
      <c r="DD22" s="17">
        <v>0</v>
      </c>
      <c r="DE22" s="17"/>
      <c r="DF22" s="17"/>
      <c r="DG22" s="17">
        <v>0</v>
      </c>
      <c r="DH22" s="17">
        <v>1.1000000000000001</v>
      </c>
      <c r="DI22" s="17">
        <v>0.2</v>
      </c>
      <c r="DJ22" s="17">
        <v>1</v>
      </c>
      <c r="DK22" s="17">
        <v>0</v>
      </c>
      <c r="DL22" s="17">
        <v>0.5</v>
      </c>
      <c r="DM22" s="17"/>
      <c r="DN22" s="17">
        <v>-0.1</v>
      </c>
      <c r="DO22" s="17">
        <v>0</v>
      </c>
      <c r="DP22" s="17">
        <v>-1.9</v>
      </c>
      <c r="DQ22" s="17">
        <v>2.8</v>
      </c>
      <c r="DR22" s="17">
        <v>1.2</v>
      </c>
      <c r="DS22" s="17">
        <v>0.7</v>
      </c>
      <c r="DT22" s="17">
        <v>0.6</v>
      </c>
      <c r="DU22" s="17">
        <v>1.2</v>
      </c>
      <c r="DV22" s="17">
        <v>0.3</v>
      </c>
      <c r="DW22" s="17">
        <v>0.1</v>
      </c>
      <c r="DX22" s="17">
        <v>0.3</v>
      </c>
      <c r="DY22" s="17">
        <v>0.1</v>
      </c>
      <c r="DZ22" s="17"/>
      <c r="EA22" s="17">
        <v>-1.7</v>
      </c>
      <c r="EB22" s="17">
        <v>0</v>
      </c>
      <c r="EC22" s="17">
        <v>0.4</v>
      </c>
      <c r="ED22" s="17">
        <v>0.4</v>
      </c>
      <c r="EE22" s="17">
        <v>0.1</v>
      </c>
      <c r="EF22" s="17">
        <v>0</v>
      </c>
      <c r="EG22" s="17">
        <v>0</v>
      </c>
      <c r="EH22" s="17">
        <v>0.2</v>
      </c>
      <c r="EI22" s="17">
        <v>-4.4000000000000004</v>
      </c>
      <c r="EJ22" s="17">
        <v>-4.8</v>
      </c>
      <c r="EK22" s="17">
        <v>0</v>
      </c>
      <c r="EL22" s="17">
        <v>0.3</v>
      </c>
      <c r="EM22" s="17">
        <v>1.1000000000000001</v>
      </c>
      <c r="EN22" s="17">
        <v>0.1</v>
      </c>
      <c r="EO22" s="17">
        <v>1.6</v>
      </c>
      <c r="EP22" s="17">
        <v>0.2</v>
      </c>
      <c r="EQ22" s="17">
        <v>0.1</v>
      </c>
      <c r="ER22" s="17">
        <v>0.1</v>
      </c>
      <c r="ES22" s="17"/>
      <c r="ET22" s="17">
        <v>1.1000000000000001</v>
      </c>
      <c r="EU22" s="17">
        <v>0</v>
      </c>
      <c r="EV22" s="17">
        <v>2.2000000000000002</v>
      </c>
      <c r="EW22" s="17">
        <v>-0.2</v>
      </c>
      <c r="EX22" s="17">
        <v>-6.7153200000000002</v>
      </c>
      <c r="EY22" s="17">
        <v>0</v>
      </c>
      <c r="EZ22" s="17">
        <v>1.5</v>
      </c>
      <c r="FA22" s="17">
        <v>0</v>
      </c>
      <c r="FB22" s="17">
        <v>0.2</v>
      </c>
      <c r="FC22" s="17">
        <v>0.4</v>
      </c>
      <c r="FD22" s="17">
        <v>2</v>
      </c>
      <c r="FE22" s="17">
        <v>11.8</v>
      </c>
      <c r="FF22" s="17">
        <v>0.4</v>
      </c>
      <c r="FG22" s="17">
        <v>2.1</v>
      </c>
      <c r="FH22" s="17">
        <v>0</v>
      </c>
      <c r="FI22" s="17">
        <v>2.1</v>
      </c>
      <c r="FJ22" s="17">
        <v>4.93</v>
      </c>
      <c r="FK22" s="17">
        <v>62.714680000000001</v>
      </c>
      <c r="FL22" s="15"/>
      <c r="FM22" s="17">
        <v>1.73709</v>
      </c>
      <c r="FN22" s="17">
        <v>0</v>
      </c>
      <c r="FO22" s="17">
        <v>1.056</v>
      </c>
      <c r="FP22" s="17">
        <v>0.7</v>
      </c>
      <c r="FQ22" s="17">
        <v>0.27400999999999998</v>
      </c>
      <c r="FR22" s="17">
        <v>0.29998000000000002</v>
      </c>
      <c r="FS22" s="17">
        <v>-1.1000000000000001</v>
      </c>
      <c r="FT22" s="17">
        <v>0.5</v>
      </c>
      <c r="FU22" s="17">
        <v>3.4670800000000002</v>
      </c>
    </row>
    <row r="23" spans="1:177" ht="24" customHeight="1" x14ac:dyDescent="0.3">
      <c r="A23" s="16" t="s">
        <v>47</v>
      </c>
      <c r="B23" s="16" t="s">
        <v>783</v>
      </c>
      <c r="C23" s="17">
        <v>-11.8</v>
      </c>
      <c r="D23" s="17">
        <v>-16.600000000000001</v>
      </c>
      <c r="E23" s="17">
        <v>8.6</v>
      </c>
      <c r="F23" s="17"/>
      <c r="G23" s="17"/>
      <c r="H23" s="17">
        <v>0</v>
      </c>
      <c r="I23" s="17">
        <v>18.600000000000001</v>
      </c>
      <c r="J23" s="17"/>
      <c r="K23" s="17"/>
      <c r="L23" s="17">
        <v>-38</v>
      </c>
      <c r="M23" s="17">
        <v>-51.3</v>
      </c>
      <c r="N23" s="17">
        <v>-11.1</v>
      </c>
      <c r="O23" s="17">
        <v>51.5</v>
      </c>
      <c r="P23" s="17">
        <v>-1.8</v>
      </c>
      <c r="Q23" s="17">
        <v>1.1000000000000001</v>
      </c>
      <c r="R23" s="17">
        <v>30.9</v>
      </c>
      <c r="S23" s="17">
        <v>0</v>
      </c>
      <c r="T23" s="17"/>
      <c r="U23" s="17"/>
      <c r="V23" s="17"/>
      <c r="W23" s="17"/>
      <c r="X23" s="17">
        <v>3.4</v>
      </c>
      <c r="Y23" s="17">
        <v>0.2</v>
      </c>
      <c r="Z23" s="17">
        <v>0.3</v>
      </c>
      <c r="AA23" s="17"/>
      <c r="AB23" s="17">
        <v>-3.4</v>
      </c>
      <c r="AC23" s="17">
        <v>5.0999999999999996</v>
      </c>
      <c r="AD23" s="17">
        <v>-0.3</v>
      </c>
      <c r="AE23" s="17"/>
      <c r="AF23" s="17"/>
      <c r="AG23" s="17"/>
      <c r="AH23" s="17"/>
      <c r="AI23" s="17">
        <v>-5.4</v>
      </c>
      <c r="AJ23" s="17">
        <v>-9.3000000000000007</v>
      </c>
      <c r="AK23" s="17"/>
      <c r="AL23" s="17"/>
      <c r="AM23" s="17"/>
      <c r="AN23" s="17">
        <v>-1.2</v>
      </c>
      <c r="AO23" s="17">
        <v>0</v>
      </c>
      <c r="AP23" s="17">
        <v>2.1</v>
      </c>
      <c r="AQ23" s="17">
        <v>0</v>
      </c>
      <c r="AR23" s="17">
        <v>2.9</v>
      </c>
      <c r="AS23" s="17">
        <v>-0.4</v>
      </c>
      <c r="AT23" s="17">
        <v>1.4</v>
      </c>
      <c r="AU23" s="17">
        <v>-0.4</v>
      </c>
      <c r="AV23" s="17">
        <v>37.200000000000003</v>
      </c>
      <c r="AW23" s="17">
        <v>-15</v>
      </c>
      <c r="AX23" s="17">
        <v>-42.2</v>
      </c>
      <c r="AY23" s="17">
        <v>0</v>
      </c>
      <c r="AZ23" s="17">
        <v>-2.2000000000000002</v>
      </c>
      <c r="BA23" s="17">
        <v>0.1</v>
      </c>
      <c r="BB23" s="17">
        <v>0.1</v>
      </c>
      <c r="BC23" s="17"/>
      <c r="BD23" s="17">
        <v>0.5</v>
      </c>
      <c r="BE23" s="17">
        <v>0</v>
      </c>
      <c r="BF23" s="17">
        <v>2.9</v>
      </c>
      <c r="BG23" s="17"/>
      <c r="BH23" s="17"/>
      <c r="BI23" s="17">
        <v>1.2</v>
      </c>
      <c r="BJ23" s="17"/>
      <c r="BK23" s="17"/>
      <c r="BL23" s="17">
        <v>4.8</v>
      </c>
      <c r="BM23" s="17"/>
      <c r="BN23" s="17"/>
      <c r="BO23" s="17"/>
      <c r="BP23" s="17">
        <v>1.5</v>
      </c>
      <c r="BQ23" s="17">
        <v>-37.200000000000003</v>
      </c>
      <c r="BR23" s="17">
        <v>-38.200000000000003</v>
      </c>
      <c r="BS23" s="17">
        <v>40.4</v>
      </c>
      <c r="BT23" s="17">
        <v>6.8</v>
      </c>
      <c r="BU23" s="17">
        <v>13.6</v>
      </c>
      <c r="BV23" s="17">
        <v>1.2</v>
      </c>
      <c r="BW23" s="17"/>
      <c r="BX23" s="17"/>
      <c r="BY23" s="17"/>
      <c r="BZ23" s="17"/>
      <c r="CA23" s="17"/>
      <c r="CB23" s="17"/>
      <c r="CC23" s="17">
        <v>-0.7</v>
      </c>
      <c r="CD23" s="17">
        <v>9</v>
      </c>
      <c r="CE23" s="17">
        <v>11.1</v>
      </c>
      <c r="CF23" s="17">
        <v>0.5</v>
      </c>
      <c r="CG23" s="17">
        <v>8.9</v>
      </c>
      <c r="CH23" s="17">
        <v>-0.2</v>
      </c>
      <c r="CI23" s="17"/>
      <c r="CJ23" s="17"/>
      <c r="CK23" s="17"/>
      <c r="CL23" s="17">
        <v>-5</v>
      </c>
      <c r="CM23" s="17">
        <v>-0.7</v>
      </c>
      <c r="CN23" s="17">
        <v>-38.6</v>
      </c>
      <c r="CO23" s="17"/>
      <c r="CP23" s="17"/>
      <c r="CQ23" s="17"/>
      <c r="CR23" s="17"/>
      <c r="CS23" s="17"/>
      <c r="CT23" s="17">
        <v>0</v>
      </c>
      <c r="CU23" s="17">
        <v>0</v>
      </c>
      <c r="CV23" s="17"/>
      <c r="CW23" s="17">
        <v>-14.1</v>
      </c>
      <c r="CX23" s="17">
        <v>0.3</v>
      </c>
      <c r="CY23" s="17"/>
      <c r="CZ23" s="17"/>
      <c r="DA23" s="17">
        <v>0.3</v>
      </c>
      <c r="DB23" s="17"/>
      <c r="DC23" s="17">
        <v>0</v>
      </c>
      <c r="DD23" s="17">
        <v>0</v>
      </c>
      <c r="DE23" s="17"/>
      <c r="DF23" s="17"/>
      <c r="DG23" s="17">
        <v>0</v>
      </c>
      <c r="DH23" s="17">
        <v>1</v>
      </c>
      <c r="DI23" s="17">
        <v>0.1</v>
      </c>
      <c r="DJ23" s="17">
        <v>0.6</v>
      </c>
      <c r="DK23" s="17">
        <v>0</v>
      </c>
      <c r="DL23" s="17">
        <v>0.6</v>
      </c>
      <c r="DM23" s="17"/>
      <c r="DN23" s="17">
        <v>-0.5</v>
      </c>
      <c r="DO23" s="17">
        <v>-0.7</v>
      </c>
      <c r="DP23" s="17">
        <v>-2.5</v>
      </c>
      <c r="DQ23" s="17">
        <v>-0.1</v>
      </c>
      <c r="DR23" s="17">
        <v>1.2</v>
      </c>
      <c r="DS23" s="17">
        <v>0.7</v>
      </c>
      <c r="DT23" s="17">
        <v>0.6</v>
      </c>
      <c r="DU23" s="17">
        <v>1.2</v>
      </c>
      <c r="DV23" s="17">
        <v>0.3</v>
      </c>
      <c r="DW23" s="17">
        <v>0</v>
      </c>
      <c r="DX23" s="17">
        <v>0.5</v>
      </c>
      <c r="DY23" s="17">
        <v>0.1</v>
      </c>
      <c r="DZ23" s="17"/>
      <c r="EA23" s="17">
        <v>-1.8</v>
      </c>
      <c r="EB23" s="17">
        <v>0</v>
      </c>
      <c r="EC23" s="17">
        <v>0.4</v>
      </c>
      <c r="ED23" s="17">
        <v>0.4</v>
      </c>
      <c r="EE23" s="17">
        <v>0.1</v>
      </c>
      <c r="EF23" s="17">
        <v>0</v>
      </c>
      <c r="EG23" s="17">
        <v>0</v>
      </c>
      <c r="EH23" s="17">
        <v>0</v>
      </c>
      <c r="EI23" s="17">
        <v>-6.6</v>
      </c>
      <c r="EJ23" s="17">
        <v>-6.9</v>
      </c>
      <c r="EK23" s="17">
        <v>0</v>
      </c>
      <c r="EL23" s="17">
        <v>0.1</v>
      </c>
      <c r="EM23" s="17">
        <v>1.1000000000000001</v>
      </c>
      <c r="EN23" s="17">
        <v>0.1</v>
      </c>
      <c r="EO23" s="17">
        <v>1.6</v>
      </c>
      <c r="EP23" s="17">
        <v>0.2</v>
      </c>
      <c r="EQ23" s="17">
        <v>0.1</v>
      </c>
      <c r="ER23" s="17">
        <v>0.1</v>
      </c>
      <c r="ES23" s="17"/>
      <c r="ET23" s="17">
        <v>1</v>
      </c>
      <c r="EU23" s="17">
        <v>0</v>
      </c>
      <c r="EV23" s="17">
        <v>2.1</v>
      </c>
      <c r="EW23" s="17">
        <v>-0.2</v>
      </c>
      <c r="EX23" s="17">
        <v>-9.6913800000000005</v>
      </c>
      <c r="EY23" s="17">
        <v>0</v>
      </c>
      <c r="EZ23" s="17">
        <v>12.8</v>
      </c>
      <c r="FA23" s="17">
        <v>0</v>
      </c>
      <c r="FB23" s="17">
        <v>0.2</v>
      </c>
      <c r="FC23" s="17">
        <v>0.2</v>
      </c>
      <c r="FD23" s="17">
        <v>2</v>
      </c>
      <c r="FE23" s="17">
        <v>12.2</v>
      </c>
      <c r="FF23" s="17">
        <v>0.1</v>
      </c>
      <c r="FG23" s="17">
        <v>2.8</v>
      </c>
      <c r="FH23" s="17">
        <v>0</v>
      </c>
      <c r="FI23" s="17">
        <v>3.2</v>
      </c>
      <c r="FJ23" s="17">
        <v>4.8</v>
      </c>
      <c r="FK23" s="17">
        <v>-55.091380000000001</v>
      </c>
      <c r="FL23" s="15"/>
      <c r="FM23" s="17">
        <v>1.6134500000000001</v>
      </c>
      <c r="FN23" s="17">
        <v>0</v>
      </c>
      <c r="FO23" s="17">
        <v>1.296</v>
      </c>
      <c r="FP23" s="17">
        <v>0.7</v>
      </c>
      <c r="FQ23" s="17">
        <v>0.26956000000000002</v>
      </c>
      <c r="FR23" s="17">
        <v>0.32565</v>
      </c>
      <c r="FS23" s="17">
        <v>-1</v>
      </c>
      <c r="FT23" s="17">
        <v>0.6</v>
      </c>
      <c r="FU23" s="17">
        <v>3.8046600000000002</v>
      </c>
    </row>
    <row r="24" spans="1:177" ht="24" customHeight="1" x14ac:dyDescent="0.3">
      <c r="A24" s="16" t="s">
        <v>47</v>
      </c>
      <c r="B24" s="16" t="s">
        <v>784</v>
      </c>
      <c r="C24" s="17">
        <v>-6.9</v>
      </c>
      <c r="D24" s="17">
        <v>-40.799999999999997</v>
      </c>
      <c r="E24" s="17">
        <v>5.4</v>
      </c>
      <c r="F24" s="17"/>
      <c r="G24" s="17"/>
      <c r="H24" s="17">
        <v>3.2</v>
      </c>
      <c r="I24" s="17">
        <v>4.9000000000000004</v>
      </c>
      <c r="J24" s="17"/>
      <c r="K24" s="17"/>
      <c r="L24" s="17">
        <v>-43.1</v>
      </c>
      <c r="M24" s="17">
        <v>-52.1</v>
      </c>
      <c r="N24" s="17">
        <v>-11.7</v>
      </c>
      <c r="O24" s="17">
        <v>45.2</v>
      </c>
      <c r="P24" s="17">
        <v>-2.9</v>
      </c>
      <c r="Q24" s="17">
        <v>-0.9</v>
      </c>
      <c r="R24" s="17">
        <v>11.8</v>
      </c>
      <c r="S24" s="17">
        <v>0.2</v>
      </c>
      <c r="T24" s="17"/>
      <c r="U24" s="17"/>
      <c r="V24" s="17"/>
      <c r="W24" s="17"/>
      <c r="X24" s="17">
        <v>-0.5</v>
      </c>
      <c r="Y24" s="17">
        <v>-0.1</v>
      </c>
      <c r="Z24" s="17">
        <v>0.1</v>
      </c>
      <c r="AA24" s="17"/>
      <c r="AB24" s="17">
        <v>-3.6</v>
      </c>
      <c r="AC24" s="17">
        <v>4.9000000000000004</v>
      </c>
      <c r="AD24" s="17">
        <v>-4</v>
      </c>
      <c r="AE24" s="17"/>
      <c r="AF24" s="17"/>
      <c r="AG24" s="17"/>
      <c r="AH24" s="17"/>
      <c r="AI24" s="17">
        <v>-3.5</v>
      </c>
      <c r="AJ24" s="17">
        <v>-8.6999999999999993</v>
      </c>
      <c r="AK24" s="17"/>
      <c r="AL24" s="17"/>
      <c r="AM24" s="17"/>
      <c r="AN24" s="17">
        <v>-1.2</v>
      </c>
      <c r="AO24" s="17">
        <v>0</v>
      </c>
      <c r="AP24" s="17">
        <v>1.2</v>
      </c>
      <c r="AQ24" s="17">
        <v>4.2</v>
      </c>
      <c r="AR24" s="17">
        <v>1</v>
      </c>
      <c r="AS24" s="17">
        <v>-0.2</v>
      </c>
      <c r="AT24" s="17">
        <v>1.4</v>
      </c>
      <c r="AU24" s="17">
        <v>0.3</v>
      </c>
      <c r="AV24" s="17">
        <v>30</v>
      </c>
      <c r="AW24" s="17">
        <v>-22</v>
      </c>
      <c r="AX24" s="17">
        <v>-48.9</v>
      </c>
      <c r="AY24" s="17">
        <v>-2.5</v>
      </c>
      <c r="AZ24" s="17">
        <v>-2.5</v>
      </c>
      <c r="BA24" s="17">
        <v>-0.2</v>
      </c>
      <c r="BB24" s="17">
        <v>1.2</v>
      </c>
      <c r="BC24" s="17"/>
      <c r="BD24" s="17">
        <v>0.4</v>
      </c>
      <c r="BE24" s="17">
        <v>0</v>
      </c>
      <c r="BF24" s="17">
        <v>2.9</v>
      </c>
      <c r="BG24" s="17"/>
      <c r="BH24" s="17"/>
      <c r="BI24" s="17">
        <v>0.4</v>
      </c>
      <c r="BJ24" s="17"/>
      <c r="BK24" s="17"/>
      <c r="BL24" s="17">
        <v>4.2</v>
      </c>
      <c r="BM24" s="17"/>
      <c r="BN24" s="17"/>
      <c r="BO24" s="17"/>
      <c r="BP24" s="17">
        <v>-0.1</v>
      </c>
      <c r="BQ24" s="17">
        <v>-41.1</v>
      </c>
      <c r="BR24" s="17">
        <v>-41.8</v>
      </c>
      <c r="BS24" s="17">
        <v>36.700000000000003</v>
      </c>
      <c r="BT24" s="17">
        <v>2.9</v>
      </c>
      <c r="BU24" s="17">
        <v>11.7</v>
      </c>
      <c r="BV24" s="17">
        <v>0.4</v>
      </c>
      <c r="BW24" s="17"/>
      <c r="BX24" s="17"/>
      <c r="BY24" s="17"/>
      <c r="BZ24" s="17"/>
      <c r="CA24" s="17"/>
      <c r="CB24" s="17"/>
      <c r="CC24" s="17">
        <v>-0.7</v>
      </c>
      <c r="CD24" s="17">
        <v>8.8000000000000007</v>
      </c>
      <c r="CE24" s="17">
        <v>10.4</v>
      </c>
      <c r="CF24" s="17">
        <v>-0.5</v>
      </c>
      <c r="CG24" s="17">
        <v>11.8</v>
      </c>
      <c r="CH24" s="17">
        <v>-0.3</v>
      </c>
      <c r="CI24" s="17"/>
      <c r="CJ24" s="17"/>
      <c r="CK24" s="17"/>
      <c r="CL24" s="17">
        <v>-9</v>
      </c>
      <c r="CM24" s="17">
        <v>-5.0999999999999996</v>
      </c>
      <c r="CN24" s="17">
        <v>-44.4</v>
      </c>
      <c r="CO24" s="17"/>
      <c r="CP24" s="17"/>
      <c r="CQ24" s="17"/>
      <c r="CR24" s="17"/>
      <c r="CS24" s="17"/>
      <c r="CT24" s="17">
        <v>0</v>
      </c>
      <c r="CU24" s="17">
        <v>0</v>
      </c>
      <c r="CV24" s="17"/>
      <c r="CW24" s="17">
        <v>-13</v>
      </c>
      <c r="CX24" s="17">
        <v>1</v>
      </c>
      <c r="CY24" s="17"/>
      <c r="CZ24" s="17"/>
      <c r="DA24" s="17">
        <v>0.3</v>
      </c>
      <c r="DB24" s="17"/>
      <c r="DC24" s="17">
        <v>0</v>
      </c>
      <c r="DD24" s="17">
        <v>0</v>
      </c>
      <c r="DE24" s="17"/>
      <c r="DF24" s="17"/>
      <c r="DG24" s="17">
        <v>0</v>
      </c>
      <c r="DH24" s="17">
        <v>0.9</v>
      </c>
      <c r="DI24" s="17">
        <v>0</v>
      </c>
      <c r="DJ24" s="17">
        <v>0.5</v>
      </c>
      <c r="DK24" s="17">
        <v>0</v>
      </c>
      <c r="DL24" s="17">
        <v>0.6</v>
      </c>
      <c r="DM24" s="17"/>
      <c r="DN24" s="17">
        <v>-0.8</v>
      </c>
      <c r="DO24" s="17">
        <v>-1.5</v>
      </c>
      <c r="DP24" s="17">
        <v>-4.3</v>
      </c>
      <c r="DQ24" s="17">
        <v>-4.4000000000000004</v>
      </c>
      <c r="DR24" s="17">
        <v>1.2</v>
      </c>
      <c r="DS24" s="17">
        <v>0.7</v>
      </c>
      <c r="DT24" s="17">
        <v>0.6</v>
      </c>
      <c r="DU24" s="17">
        <v>1.2</v>
      </c>
      <c r="DV24" s="17">
        <v>0</v>
      </c>
      <c r="DW24" s="17">
        <v>0.1</v>
      </c>
      <c r="DX24" s="17">
        <v>0.1</v>
      </c>
      <c r="DY24" s="17">
        <v>0.1</v>
      </c>
      <c r="DZ24" s="17"/>
      <c r="EA24" s="17">
        <v>-1.8</v>
      </c>
      <c r="EB24" s="17">
        <v>0.1</v>
      </c>
      <c r="EC24" s="17">
        <v>0.4</v>
      </c>
      <c r="ED24" s="17">
        <v>0.4</v>
      </c>
      <c r="EE24" s="17">
        <v>0</v>
      </c>
      <c r="EF24" s="17">
        <v>0</v>
      </c>
      <c r="EG24" s="17">
        <v>0.1</v>
      </c>
      <c r="EH24" s="17">
        <v>0.5</v>
      </c>
      <c r="EI24" s="17">
        <v>-9.1</v>
      </c>
      <c r="EJ24" s="17">
        <v>-9.8000000000000007</v>
      </c>
      <c r="EK24" s="17">
        <v>0</v>
      </c>
      <c r="EL24" s="17">
        <v>0</v>
      </c>
      <c r="EM24" s="17">
        <v>1.1000000000000001</v>
      </c>
      <c r="EN24" s="17">
        <v>0.1</v>
      </c>
      <c r="EO24" s="17">
        <v>1.7</v>
      </c>
      <c r="EP24" s="17">
        <v>0.2</v>
      </c>
      <c r="EQ24" s="17">
        <v>0.1</v>
      </c>
      <c r="ER24" s="17">
        <v>0.1</v>
      </c>
      <c r="ES24" s="17"/>
      <c r="ET24" s="17">
        <v>4.7</v>
      </c>
      <c r="EU24" s="17">
        <v>0</v>
      </c>
      <c r="EV24" s="17">
        <v>0.5</v>
      </c>
      <c r="EW24" s="17">
        <v>-0.2</v>
      </c>
      <c r="EX24" s="17">
        <v>-15.44017</v>
      </c>
      <c r="EY24" s="17">
        <v>0</v>
      </c>
      <c r="EZ24" s="17">
        <v>-25.9</v>
      </c>
      <c r="FA24" s="17">
        <v>0</v>
      </c>
      <c r="FB24" s="17">
        <v>0.2</v>
      </c>
      <c r="FC24" s="17">
        <v>0.2</v>
      </c>
      <c r="FD24" s="17">
        <v>2</v>
      </c>
      <c r="FE24" s="17">
        <v>12.1</v>
      </c>
      <c r="FF24" s="17">
        <v>0</v>
      </c>
      <c r="FG24" s="17">
        <v>1.5</v>
      </c>
      <c r="FH24" s="17">
        <v>0</v>
      </c>
      <c r="FI24" s="17">
        <v>3.2</v>
      </c>
      <c r="FJ24" s="17">
        <v>4.99</v>
      </c>
      <c r="FK24" s="17">
        <v>-238.45017000000001</v>
      </c>
      <c r="FL24" s="15"/>
      <c r="FM24" s="17">
        <v>1.3306899999999999</v>
      </c>
      <c r="FN24" s="17">
        <v>0</v>
      </c>
      <c r="FO24" s="17">
        <v>1.08</v>
      </c>
      <c r="FP24" s="17">
        <v>0.7</v>
      </c>
      <c r="FQ24" s="17">
        <v>0.27311999999999997</v>
      </c>
      <c r="FR24" s="17">
        <v>0.33794000000000002</v>
      </c>
      <c r="FS24" s="17">
        <v>-1.1000000000000001</v>
      </c>
      <c r="FT24" s="17">
        <v>0.6</v>
      </c>
      <c r="FU24" s="17">
        <v>3.2217500000000001</v>
      </c>
    </row>
    <row r="25" spans="1:177" ht="24" customHeight="1" x14ac:dyDescent="0.3">
      <c r="A25" s="16" t="s">
        <v>47</v>
      </c>
      <c r="B25" s="16" t="s">
        <v>785</v>
      </c>
      <c r="C25" s="17">
        <v>-4.4000000000000004</v>
      </c>
      <c r="D25" s="17">
        <v>-19.3</v>
      </c>
      <c r="E25" s="17">
        <v>9</v>
      </c>
      <c r="F25" s="17"/>
      <c r="G25" s="17"/>
      <c r="H25" s="17">
        <v>-2.6</v>
      </c>
      <c r="I25" s="17">
        <v>13.3</v>
      </c>
      <c r="J25" s="17"/>
      <c r="K25" s="17"/>
      <c r="L25" s="17">
        <v>-38.1</v>
      </c>
      <c r="M25" s="17">
        <v>-51.7</v>
      </c>
      <c r="N25" s="17">
        <v>-11.1</v>
      </c>
      <c r="O25" s="17">
        <v>50.5</v>
      </c>
      <c r="P25" s="17">
        <v>2.6</v>
      </c>
      <c r="Q25" s="17">
        <v>3.4</v>
      </c>
      <c r="R25" s="17">
        <v>24.3</v>
      </c>
      <c r="S25" s="17">
        <v>0</v>
      </c>
      <c r="T25" s="17"/>
      <c r="U25" s="17"/>
      <c r="V25" s="17"/>
      <c r="W25" s="17"/>
      <c r="X25" s="17">
        <v>2.1</v>
      </c>
      <c r="Y25" s="17">
        <v>1.7</v>
      </c>
      <c r="Z25" s="17">
        <v>0.7</v>
      </c>
      <c r="AA25" s="17"/>
      <c r="AB25" s="17">
        <v>-3.4</v>
      </c>
      <c r="AC25" s="17">
        <v>5.7</v>
      </c>
      <c r="AD25" s="17">
        <v>16.5</v>
      </c>
      <c r="AE25" s="17"/>
      <c r="AF25" s="17"/>
      <c r="AG25" s="17"/>
      <c r="AH25" s="17"/>
      <c r="AI25" s="17">
        <v>-0.7</v>
      </c>
      <c r="AJ25" s="17">
        <v>-3.9</v>
      </c>
      <c r="AK25" s="17"/>
      <c r="AL25" s="17"/>
      <c r="AM25" s="17"/>
      <c r="AN25" s="17">
        <v>-0.8</v>
      </c>
      <c r="AO25" s="17">
        <v>0</v>
      </c>
      <c r="AP25" s="17">
        <v>2.2000000000000002</v>
      </c>
      <c r="AQ25" s="17">
        <v>4</v>
      </c>
      <c r="AR25" s="17">
        <v>3.5</v>
      </c>
      <c r="AS25" s="17">
        <v>-0.5</v>
      </c>
      <c r="AT25" s="17">
        <v>1.4</v>
      </c>
      <c r="AU25" s="17">
        <v>0.2</v>
      </c>
      <c r="AV25" s="17">
        <v>45</v>
      </c>
      <c r="AW25" s="17">
        <v>-7.1</v>
      </c>
      <c r="AX25" s="17">
        <v>-34.5</v>
      </c>
      <c r="AY25" s="17">
        <v>-1.7</v>
      </c>
      <c r="AZ25" s="17">
        <v>-2</v>
      </c>
      <c r="BA25" s="17">
        <v>0.4</v>
      </c>
      <c r="BB25" s="17">
        <v>0.8</v>
      </c>
      <c r="BC25" s="17"/>
      <c r="BD25" s="17">
        <v>0.5</v>
      </c>
      <c r="BE25" s="17">
        <v>0</v>
      </c>
      <c r="BF25" s="17">
        <v>0.1</v>
      </c>
      <c r="BG25" s="17"/>
      <c r="BH25" s="17"/>
      <c r="BI25" s="17">
        <v>0.4</v>
      </c>
      <c r="BJ25" s="17"/>
      <c r="BK25" s="17"/>
      <c r="BL25" s="17">
        <v>6</v>
      </c>
      <c r="BM25" s="17"/>
      <c r="BN25" s="17"/>
      <c r="BO25" s="17"/>
      <c r="BP25" s="17">
        <v>6.9</v>
      </c>
      <c r="BQ25" s="17">
        <v>-34.5</v>
      </c>
      <c r="BR25" s="17">
        <v>-35.700000000000003</v>
      </c>
      <c r="BS25" s="17">
        <v>43.2</v>
      </c>
      <c r="BT25" s="17">
        <v>9.5</v>
      </c>
      <c r="BU25" s="17">
        <v>14.7</v>
      </c>
      <c r="BV25" s="17">
        <v>1.7</v>
      </c>
      <c r="BW25" s="17"/>
      <c r="BX25" s="17"/>
      <c r="BY25" s="17"/>
      <c r="BZ25" s="17"/>
      <c r="CA25" s="17"/>
      <c r="CB25" s="17"/>
      <c r="CC25" s="17">
        <v>-0.7</v>
      </c>
      <c r="CD25" s="17">
        <v>15.4</v>
      </c>
      <c r="CE25" s="17">
        <v>10.199999999999999</v>
      </c>
      <c r="CF25" s="17">
        <v>0.3</v>
      </c>
      <c r="CG25" s="17">
        <v>8.9</v>
      </c>
      <c r="CH25" s="17">
        <v>-0.1</v>
      </c>
      <c r="CI25" s="17"/>
      <c r="CJ25" s="17"/>
      <c r="CK25" s="17"/>
      <c r="CL25" s="17">
        <v>2.5</v>
      </c>
      <c r="CM25" s="17">
        <v>6.9</v>
      </c>
      <c r="CN25" s="17">
        <v>-27.1</v>
      </c>
      <c r="CO25" s="17"/>
      <c r="CP25" s="17"/>
      <c r="CQ25" s="17"/>
      <c r="CR25" s="17"/>
      <c r="CS25" s="17"/>
      <c r="CT25" s="17">
        <v>0</v>
      </c>
      <c r="CU25" s="17">
        <v>0</v>
      </c>
      <c r="CV25" s="17"/>
      <c r="CW25" s="17">
        <v>-12</v>
      </c>
      <c r="CX25" s="17">
        <v>1</v>
      </c>
      <c r="CY25" s="17"/>
      <c r="CZ25" s="17"/>
      <c r="DA25" s="17">
        <v>0.3</v>
      </c>
      <c r="DB25" s="17"/>
      <c r="DC25" s="17">
        <v>0</v>
      </c>
      <c r="DD25" s="17">
        <v>0</v>
      </c>
      <c r="DE25" s="17"/>
      <c r="DF25" s="17"/>
      <c r="DG25" s="17">
        <v>-0.1</v>
      </c>
      <c r="DH25" s="17">
        <v>1</v>
      </c>
      <c r="DI25" s="17">
        <v>0.2</v>
      </c>
      <c r="DJ25" s="17">
        <v>1.5</v>
      </c>
      <c r="DK25" s="17">
        <v>0</v>
      </c>
      <c r="DL25" s="17">
        <v>0.6</v>
      </c>
      <c r="DM25" s="17"/>
      <c r="DN25" s="17">
        <v>-0.8</v>
      </c>
      <c r="DO25" s="17">
        <v>-1.8</v>
      </c>
      <c r="DP25" s="17">
        <v>-2.6</v>
      </c>
      <c r="DQ25" s="17">
        <v>0.3</v>
      </c>
      <c r="DR25" s="17">
        <v>1.2</v>
      </c>
      <c r="DS25" s="17">
        <v>0.7</v>
      </c>
      <c r="DT25" s="17">
        <v>0.6</v>
      </c>
      <c r="DU25" s="17">
        <v>1.2</v>
      </c>
      <c r="DV25" s="17">
        <v>-1.8</v>
      </c>
      <c r="DW25" s="17">
        <v>0</v>
      </c>
      <c r="DX25" s="17">
        <v>0</v>
      </c>
      <c r="DY25" s="17">
        <v>0.1</v>
      </c>
      <c r="DZ25" s="17"/>
      <c r="EA25" s="17">
        <v>-1.8</v>
      </c>
      <c r="EB25" s="17">
        <v>0.1</v>
      </c>
      <c r="EC25" s="17">
        <v>0.4</v>
      </c>
      <c r="ED25" s="17">
        <v>0.5</v>
      </c>
      <c r="EE25" s="17">
        <v>0.2</v>
      </c>
      <c r="EF25" s="17">
        <v>0</v>
      </c>
      <c r="EG25" s="17">
        <v>0</v>
      </c>
      <c r="EH25" s="17">
        <v>1.7</v>
      </c>
      <c r="EI25" s="17">
        <v>-6.1</v>
      </c>
      <c r="EJ25" s="17">
        <v>-6.6</v>
      </c>
      <c r="EK25" s="17">
        <v>0</v>
      </c>
      <c r="EL25" s="17">
        <v>0</v>
      </c>
      <c r="EM25" s="17">
        <v>1.1000000000000001</v>
      </c>
      <c r="EN25" s="17">
        <v>0.1</v>
      </c>
      <c r="EO25" s="17">
        <v>1.7</v>
      </c>
      <c r="EP25" s="17">
        <v>0.2</v>
      </c>
      <c r="EQ25" s="17">
        <v>0.1</v>
      </c>
      <c r="ER25" s="17">
        <v>0.1</v>
      </c>
      <c r="ES25" s="17"/>
      <c r="ET25" s="17">
        <v>6.1</v>
      </c>
      <c r="EU25" s="17">
        <v>0.1</v>
      </c>
      <c r="EV25" s="17">
        <v>-2.6</v>
      </c>
      <c r="EW25" s="17">
        <v>-0.2</v>
      </c>
      <c r="EX25" s="17">
        <v>-5.4768100000000004</v>
      </c>
      <c r="EY25" s="17">
        <v>0</v>
      </c>
      <c r="EZ25" s="17">
        <v>26.5</v>
      </c>
      <c r="FA25" s="17">
        <v>0</v>
      </c>
      <c r="FB25" s="17">
        <v>0.2</v>
      </c>
      <c r="FC25" s="17">
        <v>0.4</v>
      </c>
      <c r="FD25" s="17">
        <v>2.1</v>
      </c>
      <c r="FE25" s="17">
        <v>13.8</v>
      </c>
      <c r="FF25" s="17">
        <v>0.1</v>
      </c>
      <c r="FG25" s="17">
        <v>3.1</v>
      </c>
      <c r="FH25" s="17">
        <v>0</v>
      </c>
      <c r="FI25" s="17">
        <v>2.7</v>
      </c>
      <c r="FJ25" s="17">
        <v>4.72</v>
      </c>
      <c r="FK25" s="17">
        <v>67.443190000000001</v>
      </c>
      <c r="FL25" s="15"/>
      <c r="FM25" s="17">
        <v>1.8465400000000001</v>
      </c>
      <c r="FN25" s="17">
        <v>0</v>
      </c>
      <c r="FO25" s="17">
        <v>1.208</v>
      </c>
      <c r="FP25" s="17">
        <v>0.7</v>
      </c>
      <c r="FQ25" s="17">
        <v>0.27377000000000001</v>
      </c>
      <c r="FR25" s="17">
        <v>0.28359000000000001</v>
      </c>
      <c r="FS25" s="17">
        <v>-0.6</v>
      </c>
      <c r="FT25" s="17">
        <v>0.6</v>
      </c>
      <c r="FU25" s="17">
        <v>4.3118999999999996</v>
      </c>
    </row>
    <row r="26" spans="1:177" ht="24" customHeight="1" x14ac:dyDescent="0.3">
      <c r="A26" s="18" t="s">
        <v>47</v>
      </c>
      <c r="B26" s="18" t="s">
        <v>786</v>
      </c>
      <c r="C26" s="19">
        <v>-1.8</v>
      </c>
      <c r="D26" s="19">
        <v>-8.8000000000000007</v>
      </c>
      <c r="E26" s="19">
        <v>11.5</v>
      </c>
      <c r="F26" s="19"/>
      <c r="G26" s="19"/>
      <c r="H26" s="19">
        <v>-1.6</v>
      </c>
      <c r="I26" s="19">
        <v>16</v>
      </c>
      <c r="J26" s="19"/>
      <c r="K26" s="19"/>
      <c r="L26" s="19">
        <v>-36.700000000000003</v>
      </c>
      <c r="M26" s="19">
        <v>-48.6</v>
      </c>
      <c r="N26" s="19">
        <v>-8.1</v>
      </c>
      <c r="O26" s="19">
        <v>52</v>
      </c>
      <c r="P26" s="19">
        <v>5.3</v>
      </c>
      <c r="Q26" s="19">
        <v>4.9000000000000004</v>
      </c>
      <c r="R26" s="19">
        <v>35.6</v>
      </c>
      <c r="S26" s="19">
        <v>0.1</v>
      </c>
      <c r="T26" s="19"/>
      <c r="U26" s="19"/>
      <c r="V26" s="19"/>
      <c r="W26" s="19"/>
      <c r="X26" s="19">
        <v>2.9</v>
      </c>
      <c r="Y26" s="19">
        <v>2.2000000000000002</v>
      </c>
      <c r="Z26" s="19">
        <v>1.3</v>
      </c>
      <c r="AA26" s="19"/>
      <c r="AB26" s="19">
        <v>-3.4</v>
      </c>
      <c r="AC26" s="19">
        <v>5.5</v>
      </c>
      <c r="AD26" s="19">
        <v>17.5</v>
      </c>
      <c r="AE26" s="19"/>
      <c r="AF26" s="19"/>
      <c r="AG26" s="19"/>
      <c r="AH26" s="19"/>
      <c r="AI26" s="19">
        <v>1.5</v>
      </c>
      <c r="AJ26" s="19">
        <v>-8</v>
      </c>
      <c r="AK26" s="19"/>
      <c r="AL26" s="19"/>
      <c r="AM26" s="19"/>
      <c r="AN26" s="19">
        <v>-0.6</v>
      </c>
      <c r="AO26" s="19">
        <v>0</v>
      </c>
      <c r="AP26" s="19">
        <v>3.3</v>
      </c>
      <c r="AQ26" s="19">
        <v>4</v>
      </c>
      <c r="AR26" s="19">
        <v>4.5999999999999996</v>
      </c>
      <c r="AS26" s="19">
        <v>0.1</v>
      </c>
      <c r="AT26" s="19">
        <v>1.4</v>
      </c>
      <c r="AU26" s="19">
        <v>0.2</v>
      </c>
      <c r="AV26" s="19">
        <v>50.7</v>
      </c>
      <c r="AW26" s="19">
        <v>-1.6</v>
      </c>
      <c r="AX26" s="19">
        <v>-28.9</v>
      </c>
      <c r="AY26" s="19">
        <v>2.4</v>
      </c>
      <c r="AZ26" s="19">
        <v>-2.2999999999999998</v>
      </c>
      <c r="BA26" s="19">
        <v>0.1</v>
      </c>
      <c r="BB26" s="19">
        <v>1.2</v>
      </c>
      <c r="BC26" s="19"/>
      <c r="BD26" s="19">
        <v>0.5</v>
      </c>
      <c r="BE26" s="19">
        <v>0.1</v>
      </c>
      <c r="BF26" s="19">
        <v>1.9</v>
      </c>
      <c r="BG26" s="19"/>
      <c r="BH26" s="19"/>
      <c r="BI26" s="19">
        <v>2.2000000000000002</v>
      </c>
      <c r="BJ26" s="19"/>
      <c r="BK26" s="19"/>
      <c r="BL26" s="19">
        <v>7.1</v>
      </c>
      <c r="BM26" s="19"/>
      <c r="BN26" s="19"/>
      <c r="BO26" s="19"/>
      <c r="BP26" s="19">
        <v>4.3</v>
      </c>
      <c r="BQ26" s="19">
        <v>-32</v>
      </c>
      <c r="BR26" s="19">
        <v>-33.9</v>
      </c>
      <c r="BS26" s="19">
        <v>45.8</v>
      </c>
      <c r="BT26" s="19">
        <v>12.1</v>
      </c>
      <c r="BU26" s="19">
        <v>15.9</v>
      </c>
      <c r="BV26" s="19">
        <v>2.2999999999999998</v>
      </c>
      <c r="BW26" s="19"/>
      <c r="BX26" s="19"/>
      <c r="BY26" s="19"/>
      <c r="BZ26" s="19"/>
      <c r="CA26" s="19"/>
      <c r="CB26" s="19"/>
      <c r="CC26" s="19">
        <v>-0.7</v>
      </c>
      <c r="CD26" s="19">
        <v>21.8</v>
      </c>
      <c r="CE26" s="19">
        <v>10.1</v>
      </c>
      <c r="CF26" s="19">
        <v>-0.6</v>
      </c>
      <c r="CG26" s="19">
        <v>8.9</v>
      </c>
      <c r="CH26" s="19">
        <v>-0.2</v>
      </c>
      <c r="CI26" s="19"/>
      <c r="CJ26" s="19"/>
      <c r="CK26" s="19"/>
      <c r="CL26" s="19">
        <v>5.8</v>
      </c>
      <c r="CM26" s="19">
        <v>10.3</v>
      </c>
      <c r="CN26" s="19">
        <v>-22.2</v>
      </c>
      <c r="CO26" s="19"/>
      <c r="CP26" s="19"/>
      <c r="CQ26" s="19"/>
      <c r="CR26" s="19"/>
      <c r="CS26" s="19"/>
      <c r="CT26" s="19">
        <v>0</v>
      </c>
      <c r="CU26" s="19">
        <v>0</v>
      </c>
      <c r="CV26" s="19"/>
      <c r="CW26" s="19">
        <v>-11.3</v>
      </c>
      <c r="CX26" s="19">
        <v>5.7</v>
      </c>
      <c r="CY26" s="19"/>
      <c r="CZ26" s="19"/>
      <c r="DA26" s="19">
        <v>0.3</v>
      </c>
      <c r="DB26" s="19"/>
      <c r="DC26" s="19">
        <v>0</v>
      </c>
      <c r="DD26" s="19">
        <v>0</v>
      </c>
      <c r="DE26" s="19"/>
      <c r="DF26" s="19"/>
      <c r="DG26" s="19">
        <v>-0.1</v>
      </c>
      <c r="DH26" s="19">
        <v>1.2</v>
      </c>
      <c r="DI26" s="19">
        <v>0.2</v>
      </c>
      <c r="DJ26" s="19">
        <v>2</v>
      </c>
      <c r="DK26" s="19">
        <v>0</v>
      </c>
      <c r="DL26" s="19">
        <v>0.6</v>
      </c>
      <c r="DM26" s="19"/>
      <c r="DN26" s="19">
        <v>-0.8</v>
      </c>
      <c r="DO26" s="19">
        <v>-1.9</v>
      </c>
      <c r="DP26" s="19">
        <v>-2.8</v>
      </c>
      <c r="DQ26" s="19">
        <v>0.3</v>
      </c>
      <c r="DR26" s="19">
        <v>1.2</v>
      </c>
      <c r="DS26" s="19">
        <v>0.7</v>
      </c>
      <c r="DT26" s="19">
        <v>0.6</v>
      </c>
      <c r="DU26" s="19">
        <v>1.2</v>
      </c>
      <c r="DV26" s="19">
        <v>-3.6</v>
      </c>
      <c r="DW26" s="19">
        <v>0</v>
      </c>
      <c r="DX26" s="19">
        <v>0</v>
      </c>
      <c r="DY26" s="19">
        <v>0.1</v>
      </c>
      <c r="DZ26" s="19"/>
      <c r="EA26" s="19">
        <v>-1.8</v>
      </c>
      <c r="EB26" s="19">
        <v>0</v>
      </c>
      <c r="EC26" s="19">
        <v>0.4</v>
      </c>
      <c r="ED26" s="19">
        <v>0.5</v>
      </c>
      <c r="EE26" s="19">
        <v>0.4</v>
      </c>
      <c r="EF26" s="19">
        <v>0</v>
      </c>
      <c r="EG26" s="19">
        <v>1.6</v>
      </c>
      <c r="EH26" s="19">
        <v>2.5</v>
      </c>
      <c r="EI26" s="19">
        <v>-4.5999999999999996</v>
      </c>
      <c r="EJ26" s="19">
        <v>-5</v>
      </c>
      <c r="EK26" s="19">
        <v>0</v>
      </c>
      <c r="EL26" s="19">
        <v>0</v>
      </c>
      <c r="EM26" s="19">
        <v>1.1000000000000001</v>
      </c>
      <c r="EN26" s="19">
        <v>0.1</v>
      </c>
      <c r="EO26" s="19">
        <v>1.6</v>
      </c>
      <c r="EP26" s="19">
        <v>0.2</v>
      </c>
      <c r="EQ26" s="19">
        <v>0.1</v>
      </c>
      <c r="ER26" s="19">
        <v>0.1</v>
      </c>
      <c r="ES26" s="19"/>
      <c r="ET26" s="19">
        <v>1</v>
      </c>
      <c r="EU26" s="19">
        <v>0.5</v>
      </c>
      <c r="EV26" s="19">
        <v>0.1</v>
      </c>
      <c r="EW26" s="19">
        <v>-0.2</v>
      </c>
      <c r="EX26" s="19">
        <v>-5.52928</v>
      </c>
      <c r="EY26" s="19">
        <v>0</v>
      </c>
      <c r="EZ26" s="19">
        <v>39.5</v>
      </c>
      <c r="FA26" s="19">
        <v>0.3</v>
      </c>
      <c r="FB26" s="19">
        <v>0.2</v>
      </c>
      <c r="FC26" s="19">
        <v>1</v>
      </c>
      <c r="FD26" s="19">
        <v>2.1</v>
      </c>
      <c r="FE26" s="19">
        <v>14.5</v>
      </c>
      <c r="FF26" s="19">
        <v>0.2</v>
      </c>
      <c r="FG26" s="19">
        <v>2.9</v>
      </c>
      <c r="FH26" s="19">
        <v>0.3</v>
      </c>
      <c r="FI26" s="19">
        <v>2</v>
      </c>
      <c r="FJ26" s="19">
        <v>4.92</v>
      </c>
      <c r="FK26" s="19">
        <v>187.99072000000001</v>
      </c>
      <c r="FL26" s="15"/>
      <c r="FM26" s="19">
        <v>1.92964</v>
      </c>
      <c r="FN26" s="19">
        <v>0</v>
      </c>
      <c r="FO26" s="19">
        <v>1.6359999999999999</v>
      </c>
      <c r="FP26" s="19">
        <v>0.7</v>
      </c>
      <c r="FQ26" s="19">
        <v>0.27234000000000003</v>
      </c>
      <c r="FR26" s="19">
        <v>0.10822</v>
      </c>
      <c r="FS26" s="19">
        <v>-0.4</v>
      </c>
      <c r="FT26" s="19">
        <v>0.6</v>
      </c>
      <c r="FU26" s="19">
        <v>4.8461999999999996</v>
      </c>
    </row>
    <row r="27" spans="1:177" ht="24" customHeight="1" x14ac:dyDescent="0.3">
      <c r="A27" s="13" t="s">
        <v>47</v>
      </c>
      <c r="B27" s="13" t="s">
        <v>787</v>
      </c>
      <c r="C27" s="14">
        <v>-1.4</v>
      </c>
      <c r="D27" s="14">
        <v>8.1</v>
      </c>
      <c r="E27" s="14">
        <v>13.8</v>
      </c>
      <c r="F27" s="14"/>
      <c r="G27" s="14"/>
      <c r="H27" s="14">
        <v>-1.3</v>
      </c>
      <c r="I27" s="14">
        <v>13.3</v>
      </c>
      <c r="J27" s="14"/>
      <c r="K27" s="14"/>
      <c r="L27" s="14">
        <v>-29.9</v>
      </c>
      <c r="M27" s="14">
        <v>-40.700000000000003</v>
      </c>
      <c r="N27" s="14">
        <v>0</v>
      </c>
      <c r="O27" s="14">
        <v>60.4</v>
      </c>
      <c r="P27" s="14">
        <v>7.8</v>
      </c>
      <c r="Q27" s="14">
        <v>6.8</v>
      </c>
      <c r="R27" s="14">
        <v>42.2</v>
      </c>
      <c r="S27" s="14">
        <v>0.1</v>
      </c>
      <c r="T27" s="14"/>
      <c r="U27" s="14"/>
      <c r="V27" s="14"/>
      <c r="W27" s="14"/>
      <c r="X27" s="14">
        <v>5.2</v>
      </c>
      <c r="Y27" s="14">
        <v>1.7</v>
      </c>
      <c r="Z27" s="14">
        <v>1</v>
      </c>
      <c r="AA27" s="14"/>
      <c r="AB27" s="14">
        <v>-3.4</v>
      </c>
      <c r="AC27" s="14">
        <v>5.6</v>
      </c>
      <c r="AD27" s="14">
        <v>20.399999999999999</v>
      </c>
      <c r="AE27" s="14"/>
      <c r="AF27" s="14"/>
      <c r="AG27" s="14"/>
      <c r="AH27" s="14"/>
      <c r="AI27" s="14">
        <v>2.4</v>
      </c>
      <c r="AJ27" s="14">
        <v>-4.9000000000000004</v>
      </c>
      <c r="AK27" s="14"/>
      <c r="AL27" s="14"/>
      <c r="AM27" s="14"/>
      <c r="AN27" s="14">
        <v>-0.7</v>
      </c>
      <c r="AO27" s="14">
        <v>0</v>
      </c>
      <c r="AP27" s="14">
        <v>4</v>
      </c>
      <c r="AQ27" s="14">
        <v>3.9</v>
      </c>
      <c r="AR27" s="14">
        <v>5.6</v>
      </c>
      <c r="AS27" s="14">
        <v>0.5</v>
      </c>
      <c r="AT27" s="14">
        <v>1.4</v>
      </c>
      <c r="AU27" s="14">
        <v>0.2</v>
      </c>
      <c r="AV27" s="14">
        <v>54.6</v>
      </c>
      <c r="AW27" s="14">
        <v>2</v>
      </c>
      <c r="AX27" s="14">
        <v>-30</v>
      </c>
      <c r="AY27" s="14">
        <v>3.1</v>
      </c>
      <c r="AZ27" s="14">
        <v>-2</v>
      </c>
      <c r="BA27" s="14">
        <v>0.4</v>
      </c>
      <c r="BB27" s="14">
        <v>1.9</v>
      </c>
      <c r="BC27" s="14"/>
      <c r="BD27" s="14">
        <v>0.5</v>
      </c>
      <c r="BE27" s="14">
        <v>0.2</v>
      </c>
      <c r="BF27" s="14">
        <v>1.9</v>
      </c>
      <c r="BG27" s="14"/>
      <c r="BH27" s="14"/>
      <c r="BI27" s="14">
        <v>5</v>
      </c>
      <c r="BJ27" s="14"/>
      <c r="BK27" s="14"/>
      <c r="BL27" s="14">
        <v>5</v>
      </c>
      <c r="BM27" s="14"/>
      <c r="BN27" s="14"/>
      <c r="BO27" s="14"/>
      <c r="BP27" s="14">
        <v>0.5</v>
      </c>
      <c r="BQ27" s="14">
        <v>-29.9</v>
      </c>
      <c r="BR27" s="14">
        <v>-31.2</v>
      </c>
      <c r="BS27" s="14">
        <v>48.8</v>
      </c>
      <c r="BT27" s="14">
        <v>14.4</v>
      </c>
      <c r="BU27" s="14">
        <v>17.3</v>
      </c>
      <c r="BV27" s="14">
        <v>2.8</v>
      </c>
      <c r="BW27" s="14"/>
      <c r="BX27" s="14"/>
      <c r="BY27" s="14"/>
      <c r="BZ27" s="14"/>
      <c r="CA27" s="14"/>
      <c r="CB27" s="14"/>
      <c r="CC27" s="14">
        <v>-0.7</v>
      </c>
      <c r="CD27" s="14">
        <v>21.3</v>
      </c>
      <c r="CE27" s="14">
        <v>16.8</v>
      </c>
      <c r="CF27" s="14">
        <v>6.3</v>
      </c>
      <c r="CG27" s="14">
        <v>9</v>
      </c>
      <c r="CH27" s="14">
        <v>-0.1</v>
      </c>
      <c r="CI27" s="14"/>
      <c r="CJ27" s="14"/>
      <c r="CK27" s="14"/>
      <c r="CL27" s="14">
        <v>13.2</v>
      </c>
      <c r="CM27" s="14">
        <v>17.3</v>
      </c>
      <c r="CN27" s="14">
        <v>-11.7</v>
      </c>
      <c r="CO27" s="14"/>
      <c r="CP27" s="14"/>
      <c r="CQ27" s="14"/>
      <c r="CR27" s="14"/>
      <c r="CS27" s="14"/>
      <c r="CT27" s="14">
        <v>0</v>
      </c>
      <c r="CU27" s="14">
        <v>0</v>
      </c>
      <c r="CV27" s="14"/>
      <c r="CW27" s="14">
        <v>-9.6999999999999993</v>
      </c>
      <c r="CX27" s="14">
        <v>8.8000000000000007</v>
      </c>
      <c r="CY27" s="14"/>
      <c r="CZ27" s="14"/>
      <c r="DA27" s="14">
        <v>0.3</v>
      </c>
      <c r="DB27" s="14"/>
      <c r="DC27" s="14">
        <v>0</v>
      </c>
      <c r="DD27" s="14">
        <v>0</v>
      </c>
      <c r="DE27" s="14"/>
      <c r="DF27" s="14"/>
      <c r="DG27" s="14">
        <v>-0.1</v>
      </c>
      <c r="DH27" s="14">
        <v>1.3</v>
      </c>
      <c r="DI27" s="14">
        <v>0.2</v>
      </c>
      <c r="DJ27" s="14">
        <v>2.5</v>
      </c>
      <c r="DK27" s="14">
        <v>0.1</v>
      </c>
      <c r="DL27" s="14">
        <v>0.6</v>
      </c>
      <c r="DM27" s="14"/>
      <c r="DN27" s="14">
        <v>-0.8</v>
      </c>
      <c r="DO27" s="14">
        <v>-1.9</v>
      </c>
      <c r="DP27" s="14">
        <v>-2.5</v>
      </c>
      <c r="DQ27" s="14">
        <v>1.5</v>
      </c>
      <c r="DR27" s="14">
        <v>1.2</v>
      </c>
      <c r="DS27" s="14">
        <v>0.7</v>
      </c>
      <c r="DT27" s="14">
        <v>0.6</v>
      </c>
      <c r="DU27" s="14">
        <v>1.2</v>
      </c>
      <c r="DV27" s="14">
        <v>-3.6</v>
      </c>
      <c r="DW27" s="14">
        <v>0</v>
      </c>
      <c r="DX27" s="14">
        <v>0</v>
      </c>
      <c r="DY27" s="14">
        <v>0.1</v>
      </c>
      <c r="DZ27" s="14"/>
      <c r="EA27" s="14">
        <v>-1.8</v>
      </c>
      <c r="EB27" s="14">
        <v>0.1</v>
      </c>
      <c r="EC27" s="14">
        <v>0.4</v>
      </c>
      <c r="ED27" s="14">
        <v>0.5</v>
      </c>
      <c r="EE27" s="14">
        <v>0.5</v>
      </c>
      <c r="EF27" s="14">
        <v>0</v>
      </c>
      <c r="EG27" s="14">
        <v>1.4</v>
      </c>
      <c r="EH27" s="14">
        <v>2.6</v>
      </c>
      <c r="EI27" s="14">
        <v>-1.8</v>
      </c>
      <c r="EJ27" s="14">
        <v>-2</v>
      </c>
      <c r="EK27" s="14">
        <v>0.3</v>
      </c>
      <c r="EL27" s="14">
        <v>0.6</v>
      </c>
      <c r="EM27" s="14">
        <v>1</v>
      </c>
      <c r="EN27" s="14">
        <v>0.1</v>
      </c>
      <c r="EO27" s="14">
        <v>1.6</v>
      </c>
      <c r="EP27" s="14">
        <v>0.2</v>
      </c>
      <c r="EQ27" s="14">
        <v>0.1</v>
      </c>
      <c r="ER27" s="14">
        <v>0.1</v>
      </c>
      <c r="ES27" s="14"/>
      <c r="ET27" s="14">
        <v>1.3</v>
      </c>
      <c r="EU27" s="14">
        <v>0.1</v>
      </c>
      <c r="EV27" s="14">
        <v>-1.1000000000000001</v>
      </c>
      <c r="EW27" s="14">
        <v>-0.2</v>
      </c>
      <c r="EX27" s="14">
        <v>-7.6169099999999998</v>
      </c>
      <c r="EY27" s="14">
        <v>0</v>
      </c>
      <c r="EZ27" s="14">
        <v>49.6</v>
      </c>
      <c r="FA27" s="14">
        <v>0.9</v>
      </c>
      <c r="FB27" s="14">
        <v>0.2</v>
      </c>
      <c r="FC27" s="14">
        <v>1</v>
      </c>
      <c r="FD27" s="14">
        <v>1.9</v>
      </c>
      <c r="FE27" s="14">
        <v>13.2</v>
      </c>
      <c r="FF27" s="14">
        <v>0.1</v>
      </c>
      <c r="FG27" s="14">
        <v>1.2</v>
      </c>
      <c r="FH27" s="14">
        <v>1.1000000000000001</v>
      </c>
      <c r="FI27" s="14">
        <v>2.4</v>
      </c>
      <c r="FJ27" s="14">
        <v>4.8600000000000003</v>
      </c>
      <c r="FK27" s="14">
        <v>332.14308999999997</v>
      </c>
      <c r="FL27" s="15"/>
      <c r="FM27" s="14">
        <v>2.2741199999999999</v>
      </c>
      <c r="FN27" s="14">
        <v>0</v>
      </c>
      <c r="FO27" s="14">
        <v>1.712</v>
      </c>
      <c r="FP27" s="14">
        <v>0.7</v>
      </c>
      <c r="FQ27" s="14">
        <v>0.28014</v>
      </c>
      <c r="FR27" s="14">
        <v>1.1631800000000001</v>
      </c>
      <c r="FS27" s="14">
        <v>0</v>
      </c>
      <c r="FT27" s="14">
        <v>0.6</v>
      </c>
      <c r="FU27" s="14">
        <v>6.7294400000000003</v>
      </c>
    </row>
    <row r="28" spans="1:177" ht="24" customHeight="1" x14ac:dyDescent="0.3">
      <c r="A28" s="16" t="s">
        <v>47</v>
      </c>
      <c r="B28" s="16" t="s">
        <v>788</v>
      </c>
      <c r="C28" s="17">
        <v>-1</v>
      </c>
      <c r="D28" s="17">
        <v>-4.8</v>
      </c>
      <c r="E28" s="17">
        <v>11.1</v>
      </c>
      <c r="F28" s="17"/>
      <c r="G28" s="17"/>
      <c r="H28" s="17">
        <v>0.4</v>
      </c>
      <c r="I28" s="17">
        <v>24.4</v>
      </c>
      <c r="J28" s="17"/>
      <c r="K28" s="17"/>
      <c r="L28" s="17">
        <v>34.200000000000003</v>
      </c>
      <c r="M28" s="17">
        <v>32.799999999999997</v>
      </c>
      <c r="N28" s="17">
        <v>28.8</v>
      </c>
      <c r="O28" s="17">
        <v>29.3</v>
      </c>
      <c r="P28" s="17">
        <v>-10.9</v>
      </c>
      <c r="Q28" s="17">
        <v>-11.9</v>
      </c>
      <c r="R28" s="17">
        <v>54.2</v>
      </c>
      <c r="S28" s="17">
        <v>0.1</v>
      </c>
      <c r="T28" s="17"/>
      <c r="U28" s="17"/>
      <c r="V28" s="17"/>
      <c r="W28" s="17"/>
      <c r="X28" s="17">
        <v>6.5</v>
      </c>
      <c r="Y28" s="17">
        <v>1.9</v>
      </c>
      <c r="Z28" s="17">
        <v>1.1000000000000001</v>
      </c>
      <c r="AA28" s="17"/>
      <c r="AB28" s="17">
        <v>-3.4</v>
      </c>
      <c r="AC28" s="17">
        <v>4.8</v>
      </c>
      <c r="AD28" s="17">
        <v>8</v>
      </c>
      <c r="AE28" s="17"/>
      <c r="AF28" s="17"/>
      <c r="AG28" s="17"/>
      <c r="AH28" s="17"/>
      <c r="AI28" s="17">
        <v>3.9</v>
      </c>
      <c r="AJ28" s="17">
        <v>-16.100000000000001</v>
      </c>
      <c r="AK28" s="17"/>
      <c r="AL28" s="17"/>
      <c r="AM28" s="17"/>
      <c r="AN28" s="17">
        <v>0</v>
      </c>
      <c r="AO28" s="17">
        <v>0</v>
      </c>
      <c r="AP28" s="17">
        <v>4.7</v>
      </c>
      <c r="AQ28" s="17">
        <v>6.6</v>
      </c>
      <c r="AR28" s="17">
        <v>4.3</v>
      </c>
      <c r="AS28" s="17">
        <v>0.4</v>
      </c>
      <c r="AT28" s="17">
        <v>1.4</v>
      </c>
      <c r="AU28" s="17">
        <v>0.2</v>
      </c>
      <c r="AV28" s="17">
        <v>45.7</v>
      </c>
      <c r="AW28" s="17">
        <v>-6.6</v>
      </c>
      <c r="AX28" s="17">
        <v>-38.5</v>
      </c>
      <c r="AY28" s="17">
        <v>6.2</v>
      </c>
      <c r="AZ28" s="17">
        <v>-2.2999999999999998</v>
      </c>
      <c r="BA28" s="17">
        <v>0.2</v>
      </c>
      <c r="BB28" s="17">
        <v>2.2999999999999998</v>
      </c>
      <c r="BC28" s="17"/>
      <c r="BD28" s="17">
        <v>0.5</v>
      </c>
      <c r="BE28" s="17">
        <v>0.2</v>
      </c>
      <c r="BF28" s="17">
        <v>2.8</v>
      </c>
      <c r="BG28" s="17"/>
      <c r="BH28" s="17"/>
      <c r="BI28" s="17">
        <v>1.8</v>
      </c>
      <c r="BJ28" s="17"/>
      <c r="BK28" s="17"/>
      <c r="BL28" s="17">
        <v>6.5</v>
      </c>
      <c r="BM28" s="17"/>
      <c r="BN28" s="17"/>
      <c r="BO28" s="17"/>
      <c r="BP28" s="17">
        <v>2.7</v>
      </c>
      <c r="BQ28" s="17">
        <v>23.5</v>
      </c>
      <c r="BR28" s="17">
        <v>22.5</v>
      </c>
      <c r="BS28" s="17">
        <v>27.9</v>
      </c>
      <c r="BT28" s="17">
        <v>37.299999999999997</v>
      </c>
      <c r="BU28" s="17">
        <v>6.4</v>
      </c>
      <c r="BV28" s="17">
        <v>-0.6</v>
      </c>
      <c r="BW28" s="17"/>
      <c r="BX28" s="17"/>
      <c r="BY28" s="17"/>
      <c r="BZ28" s="17"/>
      <c r="CA28" s="17"/>
      <c r="CB28" s="17"/>
      <c r="CC28" s="17">
        <v>-0.7</v>
      </c>
      <c r="CD28" s="17">
        <v>21.7</v>
      </c>
      <c r="CE28" s="17">
        <v>17.600000000000001</v>
      </c>
      <c r="CF28" s="17">
        <v>6.2</v>
      </c>
      <c r="CG28" s="17">
        <v>10</v>
      </c>
      <c r="CH28" s="17">
        <v>-0.3</v>
      </c>
      <c r="CI28" s="17"/>
      <c r="CJ28" s="17"/>
      <c r="CK28" s="17"/>
      <c r="CL28" s="17">
        <v>54.6</v>
      </c>
      <c r="CM28" s="17">
        <v>59.4</v>
      </c>
      <c r="CN28" s="17">
        <v>-23.3</v>
      </c>
      <c r="CO28" s="17"/>
      <c r="CP28" s="17"/>
      <c r="CQ28" s="17"/>
      <c r="CR28" s="17"/>
      <c r="CS28" s="17"/>
      <c r="CT28" s="17">
        <v>0</v>
      </c>
      <c r="CU28" s="17">
        <v>0</v>
      </c>
      <c r="CV28" s="17"/>
      <c r="CW28" s="17">
        <v>-13.5</v>
      </c>
      <c r="CX28" s="17">
        <v>4.5999999999999996</v>
      </c>
      <c r="CY28" s="17"/>
      <c r="CZ28" s="17"/>
      <c r="DA28" s="17">
        <v>0.3</v>
      </c>
      <c r="DB28" s="17"/>
      <c r="DC28" s="17">
        <v>0.1</v>
      </c>
      <c r="DD28" s="17">
        <v>0</v>
      </c>
      <c r="DE28" s="17"/>
      <c r="DF28" s="17"/>
      <c r="DG28" s="17">
        <v>-0.1</v>
      </c>
      <c r="DH28" s="17">
        <v>1.3</v>
      </c>
      <c r="DI28" s="17">
        <v>0.1</v>
      </c>
      <c r="DJ28" s="17">
        <v>3</v>
      </c>
      <c r="DK28" s="17">
        <v>0.1</v>
      </c>
      <c r="DL28" s="17">
        <v>0.5</v>
      </c>
      <c r="DM28" s="17"/>
      <c r="DN28" s="17">
        <v>-0.8</v>
      </c>
      <c r="DO28" s="17">
        <v>-1.9</v>
      </c>
      <c r="DP28" s="17">
        <v>-2.7</v>
      </c>
      <c r="DQ28" s="17">
        <v>0.1</v>
      </c>
      <c r="DR28" s="17">
        <v>1.2</v>
      </c>
      <c r="DS28" s="17">
        <v>0.7</v>
      </c>
      <c r="DT28" s="17">
        <v>0.6</v>
      </c>
      <c r="DU28" s="17">
        <v>1.2</v>
      </c>
      <c r="DV28" s="17">
        <v>-3.7</v>
      </c>
      <c r="DW28" s="17">
        <v>0.1</v>
      </c>
      <c r="DX28" s="17">
        <v>0.1</v>
      </c>
      <c r="DY28" s="17">
        <v>0.1</v>
      </c>
      <c r="DZ28" s="17"/>
      <c r="EA28" s="17">
        <v>-1.8</v>
      </c>
      <c r="EB28" s="17">
        <v>0</v>
      </c>
      <c r="EC28" s="17">
        <v>0.4</v>
      </c>
      <c r="ED28" s="17">
        <v>0.5</v>
      </c>
      <c r="EE28" s="17">
        <v>0.4</v>
      </c>
      <c r="EF28" s="17">
        <v>0</v>
      </c>
      <c r="EG28" s="17">
        <v>0.3</v>
      </c>
      <c r="EH28" s="17">
        <v>2.6</v>
      </c>
      <c r="EI28" s="17">
        <v>-6.5</v>
      </c>
      <c r="EJ28" s="17">
        <v>-6.3</v>
      </c>
      <c r="EK28" s="17">
        <v>0</v>
      </c>
      <c r="EL28" s="17">
        <v>0.1</v>
      </c>
      <c r="EM28" s="17">
        <v>1</v>
      </c>
      <c r="EN28" s="17">
        <v>0.1</v>
      </c>
      <c r="EO28" s="17">
        <v>1.6</v>
      </c>
      <c r="EP28" s="17">
        <v>0.2</v>
      </c>
      <c r="EQ28" s="17">
        <v>0.1</v>
      </c>
      <c r="ER28" s="17">
        <v>0.1</v>
      </c>
      <c r="ES28" s="17"/>
      <c r="ET28" s="17">
        <v>1.4</v>
      </c>
      <c r="EU28" s="17">
        <v>1.4</v>
      </c>
      <c r="EV28" s="17">
        <v>-13.9</v>
      </c>
      <c r="EW28" s="17">
        <v>-0.2</v>
      </c>
      <c r="EX28" s="17">
        <v>-11.398099999999999</v>
      </c>
      <c r="EY28" s="17">
        <v>0</v>
      </c>
      <c r="EZ28" s="17">
        <v>52</v>
      </c>
      <c r="FA28" s="17">
        <v>1.4</v>
      </c>
      <c r="FB28" s="17">
        <v>0.2</v>
      </c>
      <c r="FC28" s="17">
        <v>0.8</v>
      </c>
      <c r="FD28" s="17">
        <v>1.8</v>
      </c>
      <c r="FE28" s="17">
        <v>13.4</v>
      </c>
      <c r="FF28" s="17">
        <v>0.4</v>
      </c>
      <c r="FG28" s="17">
        <v>3.8</v>
      </c>
      <c r="FH28" s="17">
        <v>1.4</v>
      </c>
      <c r="FI28" s="17">
        <v>2.6</v>
      </c>
      <c r="FJ28" s="17">
        <v>4.5599999999999996</v>
      </c>
      <c r="FK28" s="17">
        <v>538.56190000000004</v>
      </c>
      <c r="FL28" s="15"/>
      <c r="FM28" s="17">
        <v>2.2399900000000001</v>
      </c>
      <c r="FN28" s="17">
        <v>0</v>
      </c>
      <c r="FO28" s="17">
        <v>1.5640000000000001</v>
      </c>
      <c r="FP28" s="17">
        <v>0.7</v>
      </c>
      <c r="FQ28" s="17">
        <v>0.28299999999999997</v>
      </c>
      <c r="FR28" s="17">
        <v>1.29114</v>
      </c>
      <c r="FS28" s="17">
        <v>0</v>
      </c>
      <c r="FT28" s="17">
        <v>2.5</v>
      </c>
      <c r="FU28" s="17">
        <v>8.5781299999999998</v>
      </c>
    </row>
    <row r="29" spans="1:177" ht="24" customHeight="1" x14ac:dyDescent="0.3">
      <c r="A29" s="16" t="s">
        <v>47</v>
      </c>
      <c r="B29" s="16" t="s">
        <v>789</v>
      </c>
      <c r="C29" s="17">
        <v>-0.2</v>
      </c>
      <c r="D29" s="17">
        <v>0.4</v>
      </c>
      <c r="E29" s="17">
        <v>12.8</v>
      </c>
      <c r="F29" s="17"/>
      <c r="G29" s="17"/>
      <c r="H29" s="17">
        <v>0.2</v>
      </c>
      <c r="I29" s="17">
        <v>25.7</v>
      </c>
      <c r="J29" s="17"/>
      <c r="K29" s="17"/>
      <c r="L29" s="17">
        <v>34.700000000000003</v>
      </c>
      <c r="M29" s="17">
        <v>30.4</v>
      </c>
      <c r="N29" s="17">
        <v>25.6</v>
      </c>
      <c r="O29" s="17">
        <v>29.6</v>
      </c>
      <c r="P29" s="17">
        <v>-10.199999999999999</v>
      </c>
      <c r="Q29" s="17">
        <v>-11.5</v>
      </c>
      <c r="R29" s="17">
        <v>57.5</v>
      </c>
      <c r="S29" s="17">
        <v>0.1</v>
      </c>
      <c r="T29" s="17"/>
      <c r="U29" s="17"/>
      <c r="V29" s="17"/>
      <c r="W29" s="17"/>
      <c r="X29" s="17">
        <v>6.3</v>
      </c>
      <c r="Y29" s="17">
        <v>1.4</v>
      </c>
      <c r="Z29" s="17">
        <v>0.9</v>
      </c>
      <c r="AA29" s="17"/>
      <c r="AB29" s="17">
        <v>-3.4</v>
      </c>
      <c r="AC29" s="17">
        <v>4.9000000000000004</v>
      </c>
      <c r="AD29" s="17">
        <v>8.5</v>
      </c>
      <c r="AE29" s="17"/>
      <c r="AF29" s="17"/>
      <c r="AG29" s="17"/>
      <c r="AH29" s="17"/>
      <c r="AI29" s="17">
        <v>6.5</v>
      </c>
      <c r="AJ29" s="17">
        <v>-20.3</v>
      </c>
      <c r="AK29" s="17"/>
      <c r="AL29" s="17"/>
      <c r="AM29" s="17"/>
      <c r="AN29" s="17">
        <v>0</v>
      </c>
      <c r="AO29" s="17">
        <v>0</v>
      </c>
      <c r="AP29" s="17">
        <v>4.4000000000000004</v>
      </c>
      <c r="AQ29" s="17">
        <v>6.9</v>
      </c>
      <c r="AR29" s="17">
        <v>4.4000000000000004</v>
      </c>
      <c r="AS29" s="17">
        <v>0.6</v>
      </c>
      <c r="AT29" s="17">
        <v>1.4</v>
      </c>
      <c r="AU29" s="17">
        <v>0.1</v>
      </c>
      <c r="AV29" s="17">
        <v>47.1</v>
      </c>
      <c r="AW29" s="17">
        <v>-5.7</v>
      </c>
      <c r="AX29" s="17">
        <v>-37.799999999999997</v>
      </c>
      <c r="AY29" s="17">
        <v>6.5</v>
      </c>
      <c r="AZ29" s="17">
        <v>-2.2999999999999998</v>
      </c>
      <c r="BA29" s="17">
        <v>0</v>
      </c>
      <c r="BB29" s="17">
        <v>1.2</v>
      </c>
      <c r="BC29" s="17"/>
      <c r="BD29" s="17">
        <v>0.5</v>
      </c>
      <c r="BE29" s="17">
        <v>0.2</v>
      </c>
      <c r="BF29" s="17">
        <v>-0.2</v>
      </c>
      <c r="BG29" s="17"/>
      <c r="BH29" s="17"/>
      <c r="BI29" s="17">
        <v>6.5</v>
      </c>
      <c r="BJ29" s="17"/>
      <c r="BK29" s="17"/>
      <c r="BL29" s="17">
        <v>6</v>
      </c>
      <c r="BM29" s="17"/>
      <c r="BN29" s="17"/>
      <c r="BO29" s="17"/>
      <c r="BP29" s="17">
        <v>3.5</v>
      </c>
      <c r="BQ29" s="17">
        <v>22.8</v>
      </c>
      <c r="BR29" s="17">
        <v>21.5</v>
      </c>
      <c r="BS29" s="17">
        <v>28.1</v>
      </c>
      <c r="BT29" s="17">
        <v>37.5</v>
      </c>
      <c r="BU29" s="17">
        <v>6.4</v>
      </c>
      <c r="BV29" s="17">
        <v>-0.6</v>
      </c>
      <c r="BW29" s="17"/>
      <c r="BX29" s="17"/>
      <c r="BY29" s="17"/>
      <c r="BZ29" s="17"/>
      <c r="CA29" s="17"/>
      <c r="CB29" s="17"/>
      <c r="CC29" s="17">
        <v>-0.7</v>
      </c>
      <c r="CD29" s="17">
        <v>21.5</v>
      </c>
      <c r="CE29" s="17">
        <v>17.2</v>
      </c>
      <c r="CF29" s="17">
        <v>6.1</v>
      </c>
      <c r="CG29" s="17">
        <v>8.9</v>
      </c>
      <c r="CH29" s="17">
        <v>-0.3</v>
      </c>
      <c r="CI29" s="17"/>
      <c r="CJ29" s="17"/>
      <c r="CK29" s="17"/>
      <c r="CL29" s="17">
        <v>58.2</v>
      </c>
      <c r="CM29" s="17">
        <v>63.1</v>
      </c>
      <c r="CN29" s="17">
        <v>-17.8</v>
      </c>
      <c r="CO29" s="17"/>
      <c r="CP29" s="17"/>
      <c r="CQ29" s="17"/>
      <c r="CR29" s="17"/>
      <c r="CS29" s="17"/>
      <c r="CT29" s="17">
        <v>0</v>
      </c>
      <c r="CU29" s="17">
        <v>0</v>
      </c>
      <c r="CV29" s="17"/>
      <c r="CW29" s="17">
        <v>-12.4</v>
      </c>
      <c r="CX29" s="17">
        <v>6</v>
      </c>
      <c r="CY29" s="17"/>
      <c r="CZ29" s="17"/>
      <c r="DA29" s="17">
        <v>0.3</v>
      </c>
      <c r="DB29" s="17"/>
      <c r="DC29" s="17">
        <v>0</v>
      </c>
      <c r="DD29" s="17">
        <v>0</v>
      </c>
      <c r="DE29" s="17"/>
      <c r="DF29" s="17"/>
      <c r="DG29" s="17">
        <v>0</v>
      </c>
      <c r="DH29" s="17">
        <v>1.3</v>
      </c>
      <c r="DI29" s="17">
        <v>0.2</v>
      </c>
      <c r="DJ29" s="17">
        <v>3</v>
      </c>
      <c r="DK29" s="17">
        <v>0.1</v>
      </c>
      <c r="DL29" s="17">
        <v>0.6</v>
      </c>
      <c r="DM29" s="17"/>
      <c r="DN29" s="17">
        <v>-0.8</v>
      </c>
      <c r="DO29" s="17">
        <v>-1.9</v>
      </c>
      <c r="DP29" s="17">
        <v>-3.4</v>
      </c>
      <c r="DQ29" s="17">
        <v>-0.8</v>
      </c>
      <c r="DR29" s="17">
        <v>1.2</v>
      </c>
      <c r="DS29" s="17">
        <v>0.7</v>
      </c>
      <c r="DT29" s="17">
        <v>0.6</v>
      </c>
      <c r="DU29" s="17">
        <v>1.2</v>
      </c>
      <c r="DV29" s="17">
        <v>-3.8</v>
      </c>
      <c r="DW29" s="17">
        <v>0</v>
      </c>
      <c r="DX29" s="17">
        <v>0.2</v>
      </c>
      <c r="DY29" s="17">
        <v>0.1</v>
      </c>
      <c r="DZ29" s="17"/>
      <c r="EA29" s="17">
        <v>-1.5</v>
      </c>
      <c r="EB29" s="17">
        <v>0</v>
      </c>
      <c r="EC29" s="17">
        <v>0.4</v>
      </c>
      <c r="ED29" s="17">
        <v>0.5</v>
      </c>
      <c r="EE29" s="17">
        <v>0.4</v>
      </c>
      <c r="EF29" s="17">
        <v>0</v>
      </c>
      <c r="EG29" s="17">
        <v>5.7</v>
      </c>
      <c r="EH29" s="17">
        <v>3</v>
      </c>
      <c r="EI29" s="17">
        <v>-3.8</v>
      </c>
      <c r="EJ29" s="17">
        <v>-3.6</v>
      </c>
      <c r="EK29" s="17">
        <v>0</v>
      </c>
      <c r="EL29" s="17">
        <v>0.4</v>
      </c>
      <c r="EM29" s="17">
        <v>1</v>
      </c>
      <c r="EN29" s="17">
        <v>0.1</v>
      </c>
      <c r="EO29" s="17">
        <v>1.7</v>
      </c>
      <c r="EP29" s="17">
        <v>0.2</v>
      </c>
      <c r="EQ29" s="17">
        <v>0.1</v>
      </c>
      <c r="ER29" s="17">
        <v>0.1</v>
      </c>
      <c r="ES29" s="17"/>
      <c r="ET29" s="17">
        <v>0.8</v>
      </c>
      <c r="EU29" s="17">
        <v>1.7</v>
      </c>
      <c r="EV29" s="17">
        <v>-15</v>
      </c>
      <c r="EW29" s="17">
        <v>-0.2</v>
      </c>
      <c r="EX29" s="17">
        <v>-13.22776</v>
      </c>
      <c r="EY29" s="17">
        <v>0</v>
      </c>
      <c r="EZ29" s="17">
        <v>41.8</v>
      </c>
      <c r="FA29" s="17">
        <v>1.6</v>
      </c>
      <c r="FB29" s="17">
        <v>0.8</v>
      </c>
      <c r="FC29" s="17">
        <v>0.8</v>
      </c>
      <c r="FD29" s="17">
        <v>1.1000000000000001</v>
      </c>
      <c r="FE29" s="17">
        <v>14</v>
      </c>
      <c r="FF29" s="17">
        <v>-0.1</v>
      </c>
      <c r="FG29" s="17">
        <v>3.9</v>
      </c>
      <c r="FH29" s="17">
        <v>1.6</v>
      </c>
      <c r="FI29" s="17">
        <v>2.4</v>
      </c>
      <c r="FJ29" s="17">
        <v>3.56</v>
      </c>
      <c r="FK29" s="17">
        <v>557.73224000000005</v>
      </c>
      <c r="FL29" s="15"/>
      <c r="FM29" s="17">
        <v>2.19699</v>
      </c>
      <c r="FN29" s="17">
        <v>0</v>
      </c>
      <c r="FO29" s="17">
        <v>1.5760000000000001</v>
      </c>
      <c r="FP29" s="17">
        <v>0.7</v>
      </c>
      <c r="FQ29" s="17">
        <v>0.28702</v>
      </c>
      <c r="FR29" s="17">
        <v>1.29881</v>
      </c>
      <c r="FS29" s="17">
        <v>0.2</v>
      </c>
      <c r="FT29" s="17">
        <v>2.5</v>
      </c>
      <c r="FU29" s="17">
        <v>8.7588200000000001</v>
      </c>
    </row>
    <row r="30" spans="1:177" ht="24" customHeight="1" x14ac:dyDescent="0.3">
      <c r="A30" s="16" t="s">
        <v>47</v>
      </c>
      <c r="B30" s="16" t="s">
        <v>790</v>
      </c>
      <c r="C30" s="17">
        <v>-0.7</v>
      </c>
      <c r="D30" s="17">
        <v>-0.8</v>
      </c>
      <c r="E30" s="17">
        <v>12.1</v>
      </c>
      <c r="F30" s="17"/>
      <c r="G30" s="17"/>
      <c r="H30" s="17">
        <v>0.2</v>
      </c>
      <c r="I30" s="17">
        <v>17.2</v>
      </c>
      <c r="J30" s="17"/>
      <c r="K30" s="17"/>
      <c r="L30" s="17">
        <v>36.799999999999997</v>
      </c>
      <c r="M30" s="17">
        <v>28.7</v>
      </c>
      <c r="N30" s="17">
        <v>24.5</v>
      </c>
      <c r="O30" s="17">
        <v>31.7</v>
      </c>
      <c r="P30" s="17">
        <v>-8.9</v>
      </c>
      <c r="Q30" s="17">
        <v>-10.7</v>
      </c>
      <c r="R30" s="17">
        <v>57.9</v>
      </c>
      <c r="S30" s="17">
        <v>-0.1</v>
      </c>
      <c r="T30" s="17"/>
      <c r="U30" s="17"/>
      <c r="V30" s="17"/>
      <c r="W30" s="17"/>
      <c r="X30" s="17">
        <v>5.4</v>
      </c>
      <c r="Y30" s="17">
        <v>1.4</v>
      </c>
      <c r="Z30" s="17">
        <v>0.8</v>
      </c>
      <c r="AA30" s="17"/>
      <c r="AB30" s="17">
        <v>-3.4</v>
      </c>
      <c r="AC30" s="17">
        <v>5.3</v>
      </c>
      <c r="AD30" s="17">
        <v>8.1</v>
      </c>
      <c r="AE30" s="17"/>
      <c r="AF30" s="17"/>
      <c r="AG30" s="17"/>
      <c r="AH30" s="17"/>
      <c r="AI30" s="17">
        <v>7.6</v>
      </c>
      <c r="AJ30" s="17">
        <v>-19.2</v>
      </c>
      <c r="AK30" s="17"/>
      <c r="AL30" s="17"/>
      <c r="AM30" s="17"/>
      <c r="AN30" s="17">
        <v>0</v>
      </c>
      <c r="AO30" s="17">
        <v>0</v>
      </c>
      <c r="AP30" s="17">
        <v>5</v>
      </c>
      <c r="AQ30" s="17">
        <v>6.6</v>
      </c>
      <c r="AR30" s="17">
        <v>5</v>
      </c>
      <c r="AS30" s="17">
        <v>0.5</v>
      </c>
      <c r="AT30" s="17">
        <v>1.4</v>
      </c>
      <c r="AU30" s="17">
        <v>-0.6</v>
      </c>
      <c r="AV30" s="17">
        <v>48.8</v>
      </c>
      <c r="AW30" s="17">
        <v>-3.8</v>
      </c>
      <c r="AX30" s="17">
        <v>-35.700000000000003</v>
      </c>
      <c r="AY30" s="17">
        <v>7.1</v>
      </c>
      <c r="AZ30" s="17">
        <v>-2.1</v>
      </c>
      <c r="BA30" s="17">
        <v>0.1</v>
      </c>
      <c r="BB30" s="17">
        <v>2.4</v>
      </c>
      <c r="BC30" s="17"/>
      <c r="BD30" s="17">
        <v>0.5</v>
      </c>
      <c r="BE30" s="17">
        <v>0.3</v>
      </c>
      <c r="BF30" s="17">
        <v>-0.1</v>
      </c>
      <c r="BG30" s="17"/>
      <c r="BH30" s="17"/>
      <c r="BI30" s="17">
        <v>7.2</v>
      </c>
      <c r="BJ30" s="17"/>
      <c r="BK30" s="17"/>
      <c r="BL30" s="17">
        <v>6.4</v>
      </c>
      <c r="BM30" s="17"/>
      <c r="BN30" s="17"/>
      <c r="BO30" s="17"/>
      <c r="BP30" s="17">
        <v>4.4000000000000004</v>
      </c>
      <c r="BQ30" s="17">
        <v>24.4</v>
      </c>
      <c r="BR30" s="17">
        <v>22.9</v>
      </c>
      <c r="BS30" s="17">
        <v>29.6</v>
      </c>
      <c r="BT30" s="17">
        <v>38.6</v>
      </c>
      <c r="BU30" s="17">
        <v>7</v>
      </c>
      <c r="BV30" s="17">
        <v>-0.4</v>
      </c>
      <c r="BW30" s="17"/>
      <c r="BX30" s="17"/>
      <c r="BY30" s="17"/>
      <c r="BZ30" s="17"/>
      <c r="CA30" s="17"/>
      <c r="CB30" s="17"/>
      <c r="CC30" s="17">
        <v>-0.7</v>
      </c>
      <c r="CD30" s="17">
        <v>21.1</v>
      </c>
      <c r="CE30" s="17">
        <v>17.5</v>
      </c>
      <c r="CF30" s="17">
        <v>6</v>
      </c>
      <c r="CG30" s="17">
        <v>8.9</v>
      </c>
      <c r="CH30" s="17">
        <v>-0.1</v>
      </c>
      <c r="CI30" s="17"/>
      <c r="CJ30" s="17"/>
      <c r="CK30" s="17"/>
      <c r="CL30" s="17">
        <v>61.5</v>
      </c>
      <c r="CM30" s="17">
        <v>66.099999999999994</v>
      </c>
      <c r="CN30" s="17">
        <v>-13.6</v>
      </c>
      <c r="CO30" s="17"/>
      <c r="CP30" s="17"/>
      <c r="CQ30" s="17"/>
      <c r="CR30" s="17"/>
      <c r="CS30" s="17"/>
      <c r="CT30" s="17">
        <v>0</v>
      </c>
      <c r="CU30" s="17">
        <v>0</v>
      </c>
      <c r="CV30" s="17"/>
      <c r="CW30" s="17">
        <v>-12.7</v>
      </c>
      <c r="CX30" s="17">
        <v>3.4</v>
      </c>
      <c r="CY30" s="17"/>
      <c r="CZ30" s="17"/>
      <c r="DA30" s="17">
        <v>0.3</v>
      </c>
      <c r="DB30" s="17"/>
      <c r="DC30" s="17">
        <v>0</v>
      </c>
      <c r="DD30" s="17">
        <v>0</v>
      </c>
      <c r="DE30" s="17"/>
      <c r="DF30" s="17"/>
      <c r="DG30" s="17">
        <v>0</v>
      </c>
      <c r="DH30" s="17">
        <v>1.3</v>
      </c>
      <c r="DI30" s="17">
        <v>0</v>
      </c>
      <c r="DJ30" s="17">
        <v>2.9</v>
      </c>
      <c r="DK30" s="17">
        <v>0</v>
      </c>
      <c r="DL30" s="17">
        <v>0.6</v>
      </c>
      <c r="DM30" s="17"/>
      <c r="DN30" s="17">
        <v>-0.8</v>
      </c>
      <c r="DO30" s="17">
        <v>-2</v>
      </c>
      <c r="DP30" s="17">
        <v>-3.2</v>
      </c>
      <c r="DQ30" s="17">
        <v>-1.1000000000000001</v>
      </c>
      <c r="DR30" s="17">
        <v>1.2</v>
      </c>
      <c r="DS30" s="17">
        <v>0.7</v>
      </c>
      <c r="DT30" s="17">
        <v>0.6</v>
      </c>
      <c r="DU30" s="17">
        <v>1.2</v>
      </c>
      <c r="DV30" s="17">
        <v>-3.7</v>
      </c>
      <c r="DW30" s="17">
        <v>0</v>
      </c>
      <c r="DX30" s="17">
        <v>0.4</v>
      </c>
      <c r="DY30" s="17">
        <v>0.1</v>
      </c>
      <c r="DZ30" s="17"/>
      <c r="EA30" s="17">
        <v>-1.5</v>
      </c>
      <c r="EB30" s="17">
        <v>0</v>
      </c>
      <c r="EC30" s="17">
        <v>0.4</v>
      </c>
      <c r="ED30" s="17">
        <v>0.5</v>
      </c>
      <c r="EE30" s="17">
        <v>0.5</v>
      </c>
      <c r="EF30" s="17">
        <v>0</v>
      </c>
      <c r="EG30" s="17">
        <v>10.8</v>
      </c>
      <c r="EH30" s="17">
        <v>2.8</v>
      </c>
      <c r="EI30" s="17">
        <v>-5.0999999999999996</v>
      </c>
      <c r="EJ30" s="17">
        <v>-5.3</v>
      </c>
      <c r="EK30" s="17">
        <v>0</v>
      </c>
      <c r="EL30" s="17">
        <v>0</v>
      </c>
      <c r="EM30" s="17">
        <v>1</v>
      </c>
      <c r="EN30" s="17">
        <v>0.1</v>
      </c>
      <c r="EO30" s="17">
        <v>1.8</v>
      </c>
      <c r="EP30" s="17">
        <v>0.2</v>
      </c>
      <c r="EQ30" s="17">
        <v>0.1</v>
      </c>
      <c r="ER30" s="17">
        <v>0.1</v>
      </c>
      <c r="ES30" s="17"/>
      <c r="ET30" s="17">
        <v>0.8</v>
      </c>
      <c r="EU30" s="17">
        <v>2.1</v>
      </c>
      <c r="EV30" s="17">
        <v>-13.2</v>
      </c>
      <c r="EW30" s="17">
        <v>-0.2</v>
      </c>
      <c r="EX30" s="17">
        <v>0</v>
      </c>
      <c r="EY30" s="17">
        <v>0</v>
      </c>
      <c r="EZ30" s="17">
        <v>37.9</v>
      </c>
      <c r="FA30" s="17">
        <v>2.2000000000000002</v>
      </c>
      <c r="FB30" s="17">
        <v>0.8</v>
      </c>
      <c r="FC30" s="17">
        <v>1</v>
      </c>
      <c r="FD30" s="17">
        <v>1.2</v>
      </c>
      <c r="FE30" s="17">
        <v>14</v>
      </c>
      <c r="FF30" s="17">
        <v>0.4</v>
      </c>
      <c r="FG30" s="17">
        <v>3.5</v>
      </c>
      <c r="FH30" s="17">
        <v>1.9</v>
      </c>
      <c r="FI30" s="17">
        <v>2.9</v>
      </c>
      <c r="FJ30" s="17">
        <v>4.24</v>
      </c>
      <c r="FK30" s="17">
        <v>591.24</v>
      </c>
      <c r="FL30" s="15"/>
      <c r="FM30" s="17">
        <v>2.3715099999999998</v>
      </c>
      <c r="FN30" s="17">
        <v>0</v>
      </c>
      <c r="FO30" s="17">
        <v>1.5880000000000001</v>
      </c>
      <c r="FP30" s="17">
        <v>0.7</v>
      </c>
      <c r="FQ30" s="17">
        <v>1.28546</v>
      </c>
      <c r="FR30" s="17">
        <v>1.2925800000000001</v>
      </c>
      <c r="FS30" s="17">
        <v>0.3</v>
      </c>
      <c r="FT30" s="17">
        <v>2.4</v>
      </c>
      <c r="FU30" s="17">
        <v>9.9375499999999999</v>
      </c>
    </row>
    <row r="31" spans="1:177" ht="24" customHeight="1" x14ac:dyDescent="0.3">
      <c r="A31" s="16" t="s">
        <v>47</v>
      </c>
      <c r="B31" s="16" t="s">
        <v>791</v>
      </c>
      <c r="C31" s="17">
        <v>-1</v>
      </c>
      <c r="D31" s="17">
        <v>6.5</v>
      </c>
      <c r="E31" s="17">
        <v>14.2</v>
      </c>
      <c r="F31" s="17"/>
      <c r="G31" s="17"/>
      <c r="H31" s="17">
        <v>0.8</v>
      </c>
      <c r="I31" s="17">
        <v>26.5</v>
      </c>
      <c r="J31" s="17"/>
      <c r="K31" s="17"/>
      <c r="L31" s="17">
        <v>37.5</v>
      </c>
      <c r="M31" s="17">
        <v>35.9</v>
      </c>
      <c r="N31" s="17">
        <v>32.200000000000003</v>
      </c>
      <c r="O31" s="17">
        <v>32.700000000000003</v>
      </c>
      <c r="P31" s="17">
        <v>-8.1</v>
      </c>
      <c r="Q31" s="17">
        <v>-10.7</v>
      </c>
      <c r="R31" s="17">
        <v>60.2</v>
      </c>
      <c r="S31" s="17">
        <v>0.2</v>
      </c>
      <c r="T31" s="17"/>
      <c r="U31" s="17"/>
      <c r="V31" s="17"/>
      <c r="W31" s="17"/>
      <c r="X31" s="17">
        <v>5.3</v>
      </c>
      <c r="Y31" s="17">
        <v>1</v>
      </c>
      <c r="Z31" s="17">
        <v>0.4</v>
      </c>
      <c r="AA31" s="17"/>
      <c r="AB31" s="17">
        <v>-3.4</v>
      </c>
      <c r="AC31" s="17">
        <v>5.2</v>
      </c>
      <c r="AD31" s="17">
        <v>8.1999999999999993</v>
      </c>
      <c r="AE31" s="17"/>
      <c r="AF31" s="17"/>
      <c r="AG31" s="17"/>
      <c r="AH31" s="17"/>
      <c r="AI31" s="17">
        <v>7.8</v>
      </c>
      <c r="AJ31" s="17">
        <v>-18.100000000000001</v>
      </c>
      <c r="AK31" s="17"/>
      <c r="AL31" s="17"/>
      <c r="AM31" s="17"/>
      <c r="AN31" s="17">
        <v>0</v>
      </c>
      <c r="AO31" s="17">
        <v>0</v>
      </c>
      <c r="AP31" s="17">
        <v>5.5</v>
      </c>
      <c r="AQ31" s="17">
        <v>5.7</v>
      </c>
      <c r="AR31" s="17">
        <v>5.4</v>
      </c>
      <c r="AS31" s="17">
        <v>0.2</v>
      </c>
      <c r="AT31" s="17">
        <v>1.3</v>
      </c>
      <c r="AU31" s="17">
        <v>0.5</v>
      </c>
      <c r="AV31" s="17">
        <v>49.7</v>
      </c>
      <c r="AW31" s="17">
        <v>-2.9</v>
      </c>
      <c r="AX31" s="17">
        <v>-34.5</v>
      </c>
      <c r="AY31" s="17">
        <v>9.5</v>
      </c>
      <c r="AZ31" s="17">
        <v>-2.2999999999999998</v>
      </c>
      <c r="BA31" s="17">
        <v>0.2</v>
      </c>
      <c r="BB31" s="17">
        <v>3.2</v>
      </c>
      <c r="BC31" s="17"/>
      <c r="BD31" s="17">
        <v>0.5</v>
      </c>
      <c r="BE31" s="17">
        <v>0.2</v>
      </c>
      <c r="BF31" s="17">
        <v>3.8</v>
      </c>
      <c r="BG31" s="17"/>
      <c r="BH31" s="17"/>
      <c r="BI31" s="17">
        <v>8.1999999999999993</v>
      </c>
      <c r="BJ31" s="17"/>
      <c r="BK31" s="17"/>
      <c r="BL31" s="17">
        <v>6.9</v>
      </c>
      <c r="BM31" s="17"/>
      <c r="BN31" s="17"/>
      <c r="BO31" s="17"/>
      <c r="BP31" s="17">
        <v>3.7</v>
      </c>
      <c r="BQ31" s="17">
        <v>24.8</v>
      </c>
      <c r="BR31" s="17">
        <v>23.5</v>
      </c>
      <c r="BS31" s="17">
        <v>30.3</v>
      </c>
      <c r="BT31" s="17">
        <v>39.1</v>
      </c>
      <c r="BU31" s="17">
        <v>7.7</v>
      </c>
      <c r="BV31" s="17">
        <v>-0.2</v>
      </c>
      <c r="BW31" s="17"/>
      <c r="BX31" s="17"/>
      <c r="BY31" s="17"/>
      <c r="BZ31" s="17"/>
      <c r="CA31" s="17"/>
      <c r="CB31" s="17"/>
      <c r="CC31" s="17">
        <v>-0.7</v>
      </c>
      <c r="CD31" s="17">
        <v>20.9</v>
      </c>
      <c r="CE31" s="17">
        <v>17.2</v>
      </c>
      <c r="CF31" s="17">
        <v>5.4</v>
      </c>
      <c r="CG31" s="17">
        <v>9</v>
      </c>
      <c r="CH31" s="17">
        <v>-0.3</v>
      </c>
      <c r="CI31" s="17"/>
      <c r="CJ31" s="17"/>
      <c r="CK31" s="17"/>
      <c r="CL31" s="17">
        <v>63.7</v>
      </c>
      <c r="CM31" s="17">
        <v>68.2</v>
      </c>
      <c r="CN31" s="17">
        <v>-10.1</v>
      </c>
      <c r="CO31" s="17"/>
      <c r="CP31" s="17"/>
      <c r="CQ31" s="17"/>
      <c r="CR31" s="17"/>
      <c r="CS31" s="17"/>
      <c r="CT31" s="17">
        <v>0</v>
      </c>
      <c r="CU31" s="17">
        <v>0</v>
      </c>
      <c r="CV31" s="17"/>
      <c r="CW31" s="17">
        <v>-12.9</v>
      </c>
      <c r="CX31" s="17">
        <v>4.5</v>
      </c>
      <c r="CY31" s="17"/>
      <c r="CZ31" s="17"/>
      <c r="DA31" s="17">
        <v>0.3</v>
      </c>
      <c r="DB31" s="17"/>
      <c r="DC31" s="17">
        <v>0</v>
      </c>
      <c r="DD31" s="17">
        <v>0</v>
      </c>
      <c r="DE31" s="17"/>
      <c r="DF31" s="17"/>
      <c r="DG31" s="17">
        <v>0</v>
      </c>
      <c r="DH31" s="17">
        <v>1.3</v>
      </c>
      <c r="DI31" s="17">
        <v>0</v>
      </c>
      <c r="DJ31" s="17">
        <v>3.2</v>
      </c>
      <c r="DK31" s="17">
        <v>0.1</v>
      </c>
      <c r="DL31" s="17">
        <v>0.6</v>
      </c>
      <c r="DM31" s="17"/>
      <c r="DN31" s="17">
        <v>-0.7</v>
      </c>
      <c r="DO31" s="17">
        <v>-2</v>
      </c>
      <c r="DP31" s="17">
        <v>-3.2</v>
      </c>
      <c r="DQ31" s="17">
        <v>-1.6</v>
      </c>
      <c r="DR31" s="17">
        <v>1.2</v>
      </c>
      <c r="DS31" s="17">
        <v>0.7</v>
      </c>
      <c r="DT31" s="17">
        <v>0.6</v>
      </c>
      <c r="DU31" s="17">
        <v>1.2</v>
      </c>
      <c r="DV31" s="17">
        <v>-3.7</v>
      </c>
      <c r="DW31" s="17">
        <v>0.2</v>
      </c>
      <c r="DX31" s="17">
        <v>0.5</v>
      </c>
      <c r="DY31" s="17">
        <v>0.1</v>
      </c>
      <c r="DZ31" s="17"/>
      <c r="EA31" s="17">
        <v>-1.5</v>
      </c>
      <c r="EB31" s="17">
        <v>0.2</v>
      </c>
      <c r="EC31" s="17">
        <v>0.4</v>
      </c>
      <c r="ED31" s="17">
        <v>0.5</v>
      </c>
      <c r="EE31" s="17">
        <v>0.6</v>
      </c>
      <c r="EF31" s="17">
        <v>0</v>
      </c>
      <c r="EG31" s="17">
        <v>8.8000000000000007</v>
      </c>
      <c r="EH31" s="17">
        <v>3</v>
      </c>
      <c r="EI31" s="17">
        <v>-2</v>
      </c>
      <c r="EJ31" s="17">
        <v>-1.5</v>
      </c>
      <c r="EK31" s="17">
        <v>0</v>
      </c>
      <c r="EL31" s="17">
        <v>0.3</v>
      </c>
      <c r="EM31" s="17">
        <v>1</v>
      </c>
      <c r="EN31" s="17">
        <v>0.1</v>
      </c>
      <c r="EO31" s="17">
        <v>1.8</v>
      </c>
      <c r="EP31" s="17">
        <v>0.2</v>
      </c>
      <c r="EQ31" s="17">
        <v>0.1</v>
      </c>
      <c r="ER31" s="17">
        <v>0.1</v>
      </c>
      <c r="ES31" s="17"/>
      <c r="ET31" s="17">
        <v>1.3</v>
      </c>
      <c r="EU31" s="17">
        <v>2.4</v>
      </c>
      <c r="EV31" s="17">
        <v>-14.6</v>
      </c>
      <c r="EW31" s="17">
        <v>-0.2</v>
      </c>
      <c r="EX31" s="17">
        <v>0</v>
      </c>
      <c r="EY31" s="17">
        <v>0</v>
      </c>
      <c r="EZ31" s="17">
        <v>31.2</v>
      </c>
      <c r="FA31" s="17">
        <v>2.7</v>
      </c>
      <c r="FB31" s="17">
        <v>0.8</v>
      </c>
      <c r="FC31" s="17">
        <v>1.2</v>
      </c>
      <c r="FD31" s="17">
        <v>1</v>
      </c>
      <c r="FE31" s="17">
        <v>14</v>
      </c>
      <c r="FF31" s="17">
        <v>0.5</v>
      </c>
      <c r="FG31" s="17">
        <v>3.7</v>
      </c>
      <c r="FH31" s="17">
        <v>2.2999999999999998</v>
      </c>
      <c r="FI31" s="17">
        <v>1.5</v>
      </c>
      <c r="FJ31" s="17">
        <v>5.22</v>
      </c>
      <c r="FK31" s="17">
        <v>652.12</v>
      </c>
      <c r="FL31" s="15"/>
      <c r="FM31" s="17">
        <v>2.46089</v>
      </c>
      <c r="FN31" s="17">
        <v>0</v>
      </c>
      <c r="FO31" s="17">
        <v>1.1000000000000001</v>
      </c>
      <c r="FP31" s="17">
        <v>0.7</v>
      </c>
      <c r="FQ31" s="17">
        <v>2.26797</v>
      </c>
      <c r="FR31" s="17">
        <v>1.2940400000000001</v>
      </c>
      <c r="FS31" s="17">
        <v>0</v>
      </c>
      <c r="FT31" s="17">
        <v>2.4</v>
      </c>
      <c r="FU31" s="17">
        <v>10.222899999999999</v>
      </c>
    </row>
    <row r="32" spans="1:177" ht="24" customHeight="1" x14ac:dyDescent="0.3">
      <c r="A32" s="16" t="s">
        <v>47</v>
      </c>
      <c r="B32" s="16" t="s">
        <v>792</v>
      </c>
      <c r="C32" s="17">
        <v>-1.4</v>
      </c>
      <c r="D32" s="17">
        <v>9.5</v>
      </c>
      <c r="E32" s="17">
        <v>15</v>
      </c>
      <c r="F32" s="17"/>
      <c r="G32" s="17"/>
      <c r="H32" s="17">
        <v>0.4</v>
      </c>
      <c r="I32" s="17">
        <v>27.2</v>
      </c>
      <c r="J32" s="17"/>
      <c r="K32" s="17"/>
      <c r="L32" s="17">
        <v>43.1</v>
      </c>
      <c r="M32" s="17">
        <v>33.5</v>
      </c>
      <c r="N32" s="17">
        <v>28.9</v>
      </c>
      <c r="O32" s="17">
        <v>38.799999999999997</v>
      </c>
      <c r="P32" s="17">
        <v>-6.1</v>
      </c>
      <c r="Q32" s="17">
        <v>-9.1</v>
      </c>
      <c r="R32" s="17">
        <v>66</v>
      </c>
      <c r="S32" s="17">
        <v>-0.1</v>
      </c>
      <c r="T32" s="17"/>
      <c r="U32" s="17"/>
      <c r="V32" s="17"/>
      <c r="W32" s="17"/>
      <c r="X32" s="17">
        <v>5.8</v>
      </c>
      <c r="Y32" s="17">
        <v>1.3</v>
      </c>
      <c r="Z32" s="17">
        <v>0.6</v>
      </c>
      <c r="AA32" s="17"/>
      <c r="AB32" s="17">
        <v>-3.4</v>
      </c>
      <c r="AC32" s="17">
        <v>5.4</v>
      </c>
      <c r="AD32" s="17">
        <v>9.1999999999999993</v>
      </c>
      <c r="AE32" s="17"/>
      <c r="AF32" s="17"/>
      <c r="AG32" s="17"/>
      <c r="AH32" s="17"/>
      <c r="AI32" s="17">
        <v>8.5</v>
      </c>
      <c r="AJ32" s="17">
        <v>-14.2</v>
      </c>
      <c r="AK32" s="17"/>
      <c r="AL32" s="17"/>
      <c r="AM32" s="17"/>
      <c r="AN32" s="17">
        <v>0</v>
      </c>
      <c r="AO32" s="17">
        <v>0</v>
      </c>
      <c r="AP32" s="17">
        <v>5.6</v>
      </c>
      <c r="AQ32" s="17">
        <v>5.8</v>
      </c>
      <c r="AR32" s="17">
        <v>6.1</v>
      </c>
      <c r="AS32" s="17">
        <v>0.1</v>
      </c>
      <c r="AT32" s="17">
        <v>1.3</v>
      </c>
      <c r="AU32" s="17">
        <v>0.2</v>
      </c>
      <c r="AV32" s="17">
        <v>54.2</v>
      </c>
      <c r="AW32" s="17">
        <v>1.4</v>
      </c>
      <c r="AX32" s="17">
        <v>-30.6</v>
      </c>
      <c r="AY32" s="17">
        <v>7.9</v>
      </c>
      <c r="AZ32" s="17">
        <v>-2.2999999999999998</v>
      </c>
      <c r="BA32" s="17">
        <v>0</v>
      </c>
      <c r="BB32" s="17">
        <v>0.4</v>
      </c>
      <c r="BC32" s="17"/>
      <c r="BD32" s="17">
        <v>0.5</v>
      </c>
      <c r="BE32" s="17">
        <v>0.2</v>
      </c>
      <c r="BF32" s="17">
        <v>-2.6</v>
      </c>
      <c r="BG32" s="17"/>
      <c r="BH32" s="17"/>
      <c r="BI32" s="17">
        <v>11.2</v>
      </c>
      <c r="BJ32" s="17"/>
      <c r="BK32" s="17"/>
      <c r="BL32" s="17">
        <v>6.2</v>
      </c>
      <c r="BM32" s="17"/>
      <c r="BN32" s="17"/>
      <c r="BO32" s="17"/>
      <c r="BP32" s="17">
        <v>7.4</v>
      </c>
      <c r="BQ32" s="17">
        <v>27.4</v>
      </c>
      <c r="BR32" s="17">
        <v>26.6</v>
      </c>
      <c r="BS32" s="17">
        <v>31.8</v>
      </c>
      <c r="BT32" s="17">
        <v>41.4</v>
      </c>
      <c r="BU32" s="17">
        <v>8</v>
      </c>
      <c r="BV32" s="17">
        <v>0.2</v>
      </c>
      <c r="BW32" s="17"/>
      <c r="BX32" s="17"/>
      <c r="BY32" s="17"/>
      <c r="BZ32" s="17"/>
      <c r="CA32" s="17"/>
      <c r="CB32" s="17"/>
      <c r="CC32" s="17">
        <v>-0.7</v>
      </c>
      <c r="CD32" s="17">
        <v>22.4</v>
      </c>
      <c r="CE32" s="17">
        <v>17.399999999999999</v>
      </c>
      <c r="CF32" s="17">
        <v>5.7</v>
      </c>
      <c r="CG32" s="17">
        <v>8.9</v>
      </c>
      <c r="CH32" s="17">
        <v>-0.1</v>
      </c>
      <c r="CI32" s="17"/>
      <c r="CJ32" s="17"/>
      <c r="CK32" s="17"/>
      <c r="CL32" s="17">
        <v>68</v>
      </c>
      <c r="CM32" s="17">
        <v>72.599999999999994</v>
      </c>
      <c r="CN32" s="17">
        <v>-4.2</v>
      </c>
      <c r="CO32" s="17"/>
      <c r="CP32" s="17"/>
      <c r="CQ32" s="17"/>
      <c r="CR32" s="17"/>
      <c r="CS32" s="17"/>
      <c r="CT32" s="17">
        <v>0</v>
      </c>
      <c r="CU32" s="17">
        <v>0</v>
      </c>
      <c r="CV32" s="17"/>
      <c r="CW32" s="17">
        <v>-11.9</v>
      </c>
      <c r="CX32" s="17">
        <v>7.5</v>
      </c>
      <c r="CY32" s="17"/>
      <c r="CZ32" s="17"/>
      <c r="DA32" s="17">
        <v>0.3</v>
      </c>
      <c r="DB32" s="17"/>
      <c r="DC32" s="17">
        <v>0</v>
      </c>
      <c r="DD32" s="17">
        <v>0.1</v>
      </c>
      <c r="DE32" s="17"/>
      <c r="DF32" s="17"/>
      <c r="DG32" s="17">
        <v>0</v>
      </c>
      <c r="DH32" s="17">
        <v>1.3</v>
      </c>
      <c r="DI32" s="17">
        <v>0.3</v>
      </c>
      <c r="DJ32" s="17">
        <v>2.9</v>
      </c>
      <c r="DK32" s="17">
        <v>0.1</v>
      </c>
      <c r="DL32" s="17">
        <v>0.6</v>
      </c>
      <c r="DM32" s="17"/>
      <c r="DN32" s="17">
        <v>-0.7</v>
      </c>
      <c r="DO32" s="17">
        <v>-2</v>
      </c>
      <c r="DP32" s="17">
        <v>-3</v>
      </c>
      <c r="DQ32" s="17">
        <v>-0.3</v>
      </c>
      <c r="DR32" s="17">
        <v>1.2</v>
      </c>
      <c r="DS32" s="17">
        <v>0.7</v>
      </c>
      <c r="DT32" s="17">
        <v>0.6</v>
      </c>
      <c r="DU32" s="17">
        <v>1.2</v>
      </c>
      <c r="DV32" s="17">
        <v>-3.9</v>
      </c>
      <c r="DW32" s="17">
        <v>0.2</v>
      </c>
      <c r="DX32" s="17">
        <v>0.3</v>
      </c>
      <c r="DY32" s="17">
        <v>0.1</v>
      </c>
      <c r="DZ32" s="17"/>
      <c r="EA32" s="17">
        <v>-1.5</v>
      </c>
      <c r="EB32" s="17">
        <v>0</v>
      </c>
      <c r="EC32" s="17">
        <v>0.4</v>
      </c>
      <c r="ED32" s="17">
        <v>0.5</v>
      </c>
      <c r="EE32" s="17">
        <v>0.6</v>
      </c>
      <c r="EF32" s="17">
        <v>0</v>
      </c>
      <c r="EG32" s="17">
        <v>1.5</v>
      </c>
      <c r="EH32" s="17">
        <v>2.7</v>
      </c>
      <c r="EI32" s="17">
        <v>-2.5</v>
      </c>
      <c r="EJ32" s="17">
        <v>-2.1</v>
      </c>
      <c r="EK32" s="17">
        <v>0</v>
      </c>
      <c r="EL32" s="17">
        <v>0.5</v>
      </c>
      <c r="EM32" s="17">
        <v>1</v>
      </c>
      <c r="EN32" s="17">
        <v>0.1</v>
      </c>
      <c r="EO32" s="17">
        <v>1.8</v>
      </c>
      <c r="EP32" s="17">
        <v>0.2</v>
      </c>
      <c r="EQ32" s="17">
        <v>0.1</v>
      </c>
      <c r="ER32" s="17">
        <v>0.1</v>
      </c>
      <c r="ES32" s="17"/>
      <c r="ET32" s="17">
        <v>1.2</v>
      </c>
      <c r="EU32" s="17">
        <v>2.7</v>
      </c>
      <c r="EV32" s="17">
        <v>-10.7</v>
      </c>
      <c r="EW32" s="17">
        <v>-0.2</v>
      </c>
      <c r="EX32" s="17">
        <v>0</v>
      </c>
      <c r="EY32" s="17">
        <v>0</v>
      </c>
      <c r="EZ32" s="17">
        <v>35.5</v>
      </c>
      <c r="FA32" s="17">
        <v>3</v>
      </c>
      <c r="FB32" s="17">
        <v>0.8</v>
      </c>
      <c r="FC32" s="17">
        <v>1.4</v>
      </c>
      <c r="FD32" s="17">
        <v>1</v>
      </c>
      <c r="FE32" s="17">
        <v>14.4</v>
      </c>
      <c r="FF32" s="17">
        <v>0.4</v>
      </c>
      <c r="FG32" s="17">
        <v>4</v>
      </c>
      <c r="FH32" s="17">
        <v>2.5</v>
      </c>
      <c r="FI32" s="17">
        <v>2.5</v>
      </c>
      <c r="FJ32" s="17">
        <v>5.1100000000000003</v>
      </c>
      <c r="FK32" s="17">
        <v>719.91</v>
      </c>
      <c r="FL32" s="15"/>
      <c r="FM32" s="17">
        <v>2.4725299999999999</v>
      </c>
      <c r="FN32" s="17">
        <v>0</v>
      </c>
      <c r="FO32" s="17">
        <v>1.208</v>
      </c>
      <c r="FP32" s="17">
        <v>0.7</v>
      </c>
      <c r="FQ32" s="17">
        <v>2.2627600000000001</v>
      </c>
      <c r="FR32" s="17">
        <v>1.29417</v>
      </c>
      <c r="FS32" s="17">
        <v>0.2</v>
      </c>
      <c r="FT32" s="17">
        <v>3</v>
      </c>
      <c r="FU32" s="17">
        <v>11.137460000000001</v>
      </c>
    </row>
    <row r="33" spans="1:177" ht="24" customHeight="1" x14ac:dyDescent="0.3">
      <c r="A33" s="16" t="s">
        <v>47</v>
      </c>
      <c r="B33" s="16" t="s">
        <v>793</v>
      </c>
      <c r="C33" s="17">
        <v>1.1000000000000001</v>
      </c>
      <c r="D33" s="17">
        <v>10.199999999999999</v>
      </c>
      <c r="E33" s="17">
        <v>14.5</v>
      </c>
      <c r="F33" s="17"/>
      <c r="G33" s="17"/>
      <c r="H33" s="17">
        <v>0.8</v>
      </c>
      <c r="I33" s="17">
        <v>27.3</v>
      </c>
      <c r="J33" s="17"/>
      <c r="K33" s="17"/>
      <c r="L33" s="17">
        <v>38.200000000000003</v>
      </c>
      <c r="M33" s="17">
        <v>30</v>
      </c>
      <c r="N33" s="17">
        <v>25.7</v>
      </c>
      <c r="O33" s="17">
        <v>33.799999999999997</v>
      </c>
      <c r="P33" s="17">
        <v>-6.8</v>
      </c>
      <c r="Q33" s="17">
        <v>-9.1999999999999993</v>
      </c>
      <c r="R33" s="17">
        <v>61.5</v>
      </c>
      <c r="S33" s="17">
        <v>-0.1</v>
      </c>
      <c r="T33" s="17"/>
      <c r="U33" s="17"/>
      <c r="V33" s="17"/>
      <c r="W33" s="17"/>
      <c r="X33" s="17">
        <v>6.3</v>
      </c>
      <c r="Y33" s="17">
        <v>1.5</v>
      </c>
      <c r="Z33" s="17">
        <v>0.3</v>
      </c>
      <c r="AA33" s="17"/>
      <c r="AB33" s="17">
        <v>-3.4</v>
      </c>
      <c r="AC33" s="17">
        <v>5.6</v>
      </c>
      <c r="AD33" s="17">
        <v>9.6</v>
      </c>
      <c r="AE33" s="17"/>
      <c r="AF33" s="17"/>
      <c r="AG33" s="17"/>
      <c r="AH33" s="17"/>
      <c r="AI33" s="17">
        <v>9.6</v>
      </c>
      <c r="AJ33" s="17">
        <v>-14.3</v>
      </c>
      <c r="AK33" s="17"/>
      <c r="AL33" s="17"/>
      <c r="AM33" s="17"/>
      <c r="AN33" s="17">
        <v>0</v>
      </c>
      <c r="AO33" s="17">
        <v>0</v>
      </c>
      <c r="AP33" s="17">
        <v>5.3</v>
      </c>
      <c r="AQ33" s="17">
        <v>6.1</v>
      </c>
      <c r="AR33" s="17">
        <v>6.1</v>
      </c>
      <c r="AS33" s="17">
        <v>0.7</v>
      </c>
      <c r="AT33" s="17">
        <v>1.4</v>
      </c>
      <c r="AU33" s="17">
        <v>0.2</v>
      </c>
      <c r="AV33" s="17">
        <v>53.1</v>
      </c>
      <c r="AW33" s="17">
        <v>0.4</v>
      </c>
      <c r="AX33" s="17">
        <v>-31.6</v>
      </c>
      <c r="AY33" s="17">
        <v>8.5</v>
      </c>
      <c r="AZ33" s="17">
        <v>-2.2999999999999998</v>
      </c>
      <c r="BA33" s="17">
        <v>-0.1</v>
      </c>
      <c r="BB33" s="17">
        <v>0.3</v>
      </c>
      <c r="BC33" s="17"/>
      <c r="BD33" s="17">
        <v>0.5</v>
      </c>
      <c r="BE33" s="17">
        <v>0.2</v>
      </c>
      <c r="BF33" s="17">
        <v>-1</v>
      </c>
      <c r="BG33" s="17"/>
      <c r="BH33" s="17"/>
      <c r="BI33" s="17">
        <v>10</v>
      </c>
      <c r="BJ33" s="17"/>
      <c r="BK33" s="17"/>
      <c r="BL33" s="17">
        <v>7.5</v>
      </c>
      <c r="BM33" s="17"/>
      <c r="BN33" s="17"/>
      <c r="BO33" s="17"/>
      <c r="BP33" s="17">
        <v>7.1</v>
      </c>
      <c r="BQ33" s="17">
        <v>26.4</v>
      </c>
      <c r="BR33" s="17">
        <v>24.9</v>
      </c>
      <c r="BS33" s="17">
        <v>31.6</v>
      </c>
      <c r="BT33" s="17">
        <v>40.799999999999997</v>
      </c>
      <c r="BU33" s="17">
        <v>7.9</v>
      </c>
      <c r="BV33" s="17">
        <v>0.1</v>
      </c>
      <c r="BW33" s="17"/>
      <c r="BX33" s="17"/>
      <c r="BY33" s="17"/>
      <c r="BZ33" s="17"/>
      <c r="CA33" s="17"/>
      <c r="CB33" s="17"/>
      <c r="CC33" s="17">
        <v>-0.7</v>
      </c>
      <c r="CD33" s="17">
        <v>22.3</v>
      </c>
      <c r="CE33" s="17">
        <v>17.3</v>
      </c>
      <c r="CF33" s="17">
        <v>6.1</v>
      </c>
      <c r="CG33" s="17">
        <v>8.9</v>
      </c>
      <c r="CH33" s="17">
        <v>-0.3</v>
      </c>
      <c r="CI33" s="17"/>
      <c r="CJ33" s="17"/>
      <c r="CK33" s="17"/>
      <c r="CL33" s="17">
        <v>66.900000000000006</v>
      </c>
      <c r="CM33" s="17">
        <v>71.599999999999994</v>
      </c>
      <c r="CN33" s="17">
        <v>-5.9</v>
      </c>
      <c r="CO33" s="17"/>
      <c r="CP33" s="17"/>
      <c r="CQ33" s="17"/>
      <c r="CR33" s="17"/>
      <c r="CS33" s="17"/>
      <c r="CT33" s="17">
        <v>0</v>
      </c>
      <c r="CU33" s="17">
        <v>0</v>
      </c>
      <c r="CV33" s="17"/>
      <c r="CW33" s="17">
        <v>-11.3</v>
      </c>
      <c r="CX33" s="17">
        <v>8.9</v>
      </c>
      <c r="CY33" s="17"/>
      <c r="CZ33" s="17"/>
      <c r="DA33" s="17">
        <v>0.3</v>
      </c>
      <c r="DB33" s="17"/>
      <c r="DC33" s="17">
        <v>0</v>
      </c>
      <c r="DD33" s="17">
        <v>0</v>
      </c>
      <c r="DE33" s="17"/>
      <c r="DF33" s="17"/>
      <c r="DG33" s="17">
        <v>-0.1</v>
      </c>
      <c r="DH33" s="17">
        <v>1.3</v>
      </c>
      <c r="DI33" s="17">
        <v>0.2</v>
      </c>
      <c r="DJ33" s="17">
        <v>3</v>
      </c>
      <c r="DK33" s="17">
        <v>0</v>
      </c>
      <c r="DL33" s="17">
        <v>0.6</v>
      </c>
      <c r="DM33" s="17"/>
      <c r="DN33" s="17">
        <v>-0.7</v>
      </c>
      <c r="DO33" s="17">
        <v>-2</v>
      </c>
      <c r="DP33" s="17">
        <v>-2.7</v>
      </c>
      <c r="DQ33" s="17">
        <v>0.2</v>
      </c>
      <c r="DR33" s="17">
        <v>1.2</v>
      </c>
      <c r="DS33" s="17">
        <v>0.7</v>
      </c>
      <c r="DT33" s="17">
        <v>0.6</v>
      </c>
      <c r="DU33" s="17">
        <v>1.1000000000000001</v>
      </c>
      <c r="DV33" s="17">
        <v>-3.9</v>
      </c>
      <c r="DW33" s="17">
        <v>0.2</v>
      </c>
      <c r="DX33" s="17">
        <v>0.5</v>
      </c>
      <c r="DY33" s="17">
        <v>0.1</v>
      </c>
      <c r="DZ33" s="17"/>
      <c r="EA33" s="17">
        <v>-1.5</v>
      </c>
      <c r="EB33" s="17">
        <v>0</v>
      </c>
      <c r="EC33" s="17">
        <v>0.4</v>
      </c>
      <c r="ED33" s="17">
        <v>0.5</v>
      </c>
      <c r="EE33" s="17">
        <v>0.5</v>
      </c>
      <c r="EF33" s="17">
        <v>0</v>
      </c>
      <c r="EG33" s="17">
        <v>0.2</v>
      </c>
      <c r="EH33" s="17">
        <v>2.8</v>
      </c>
      <c r="EI33" s="17">
        <v>-2.6</v>
      </c>
      <c r="EJ33" s="17">
        <v>-3.2</v>
      </c>
      <c r="EK33" s="17">
        <v>0</v>
      </c>
      <c r="EL33" s="17">
        <v>0.3</v>
      </c>
      <c r="EM33" s="17">
        <v>0.9</v>
      </c>
      <c r="EN33" s="17">
        <v>0</v>
      </c>
      <c r="EO33" s="17">
        <v>1.9</v>
      </c>
      <c r="EP33" s="17">
        <v>0.2</v>
      </c>
      <c r="EQ33" s="17">
        <v>0.1</v>
      </c>
      <c r="ER33" s="17">
        <v>0.1</v>
      </c>
      <c r="ES33" s="17"/>
      <c r="ET33" s="17">
        <v>1.1000000000000001</v>
      </c>
      <c r="EU33" s="17">
        <v>2.8</v>
      </c>
      <c r="EV33" s="17">
        <v>-12.7</v>
      </c>
      <c r="EW33" s="17">
        <v>-0.2</v>
      </c>
      <c r="EX33" s="17">
        <v>-9.3988200000000006</v>
      </c>
      <c r="EY33" s="17">
        <v>0</v>
      </c>
      <c r="EZ33" s="17">
        <v>37.5</v>
      </c>
      <c r="FA33" s="17">
        <v>3.2</v>
      </c>
      <c r="FB33" s="17">
        <v>0.8</v>
      </c>
      <c r="FC33" s="17">
        <v>1.1000000000000001</v>
      </c>
      <c r="FD33" s="17">
        <v>1.2</v>
      </c>
      <c r="FE33" s="17">
        <v>14.7</v>
      </c>
      <c r="FF33" s="17">
        <v>0.4</v>
      </c>
      <c r="FG33" s="17">
        <v>2.6</v>
      </c>
      <c r="FH33" s="17">
        <v>2.7</v>
      </c>
      <c r="FI33" s="17">
        <v>2.1</v>
      </c>
      <c r="FJ33" s="17">
        <v>5.04</v>
      </c>
      <c r="FK33" s="17">
        <v>684.24117999999999</v>
      </c>
      <c r="FL33" s="15"/>
      <c r="FM33" s="17">
        <v>2.2510300000000001</v>
      </c>
      <c r="FN33" s="17">
        <v>-0.437</v>
      </c>
      <c r="FO33" s="17">
        <v>1.292</v>
      </c>
      <c r="FP33" s="17">
        <v>0.7</v>
      </c>
      <c r="FQ33" s="17">
        <v>2.7538399999999998</v>
      </c>
      <c r="FR33" s="17">
        <v>1.2881199999999999</v>
      </c>
      <c r="FS33" s="17">
        <v>-0.5</v>
      </c>
      <c r="FT33" s="17">
        <v>3</v>
      </c>
      <c r="FU33" s="17">
        <v>10.347989999999999</v>
      </c>
    </row>
    <row r="34" spans="1:177" ht="24" customHeight="1" x14ac:dyDescent="0.3">
      <c r="A34" s="18" t="s">
        <v>47</v>
      </c>
      <c r="B34" s="18" t="s">
        <v>794</v>
      </c>
      <c r="C34" s="19">
        <v>0.2</v>
      </c>
      <c r="D34" s="19">
        <v>11.9</v>
      </c>
      <c r="E34" s="19">
        <v>15.5</v>
      </c>
      <c r="F34" s="19"/>
      <c r="G34" s="19"/>
      <c r="H34" s="19">
        <v>0.2</v>
      </c>
      <c r="I34" s="19">
        <v>25.7</v>
      </c>
      <c r="J34" s="19"/>
      <c r="K34" s="19"/>
      <c r="L34" s="19">
        <v>38.4</v>
      </c>
      <c r="M34" s="19">
        <v>32.5</v>
      </c>
      <c r="N34" s="19">
        <v>29</v>
      </c>
      <c r="O34" s="19">
        <v>32.5</v>
      </c>
      <c r="P34" s="19">
        <v>-8.1</v>
      </c>
      <c r="Q34" s="19">
        <v>-10.1</v>
      </c>
      <c r="R34" s="19">
        <v>63.1</v>
      </c>
      <c r="S34" s="19">
        <v>0.1</v>
      </c>
      <c r="T34" s="19"/>
      <c r="U34" s="19"/>
      <c r="V34" s="19"/>
      <c r="W34" s="19"/>
      <c r="X34" s="19">
        <v>6.3</v>
      </c>
      <c r="Y34" s="19">
        <v>1.5</v>
      </c>
      <c r="Z34" s="19">
        <v>0.6</v>
      </c>
      <c r="AA34" s="19"/>
      <c r="AB34" s="19">
        <v>-3.4</v>
      </c>
      <c r="AC34" s="19">
        <v>5.6</v>
      </c>
      <c r="AD34" s="19">
        <v>9.6</v>
      </c>
      <c r="AE34" s="19"/>
      <c r="AF34" s="19"/>
      <c r="AG34" s="19"/>
      <c r="AH34" s="19"/>
      <c r="AI34" s="19">
        <v>9</v>
      </c>
      <c r="AJ34" s="19">
        <v>-13.6</v>
      </c>
      <c r="AK34" s="19"/>
      <c r="AL34" s="19"/>
      <c r="AM34" s="19"/>
      <c r="AN34" s="19">
        <v>0</v>
      </c>
      <c r="AO34" s="19">
        <v>0</v>
      </c>
      <c r="AP34" s="19">
        <v>4</v>
      </c>
      <c r="AQ34" s="19">
        <v>7.2</v>
      </c>
      <c r="AR34" s="19">
        <v>5.4</v>
      </c>
      <c r="AS34" s="19">
        <v>0.4</v>
      </c>
      <c r="AT34" s="19">
        <v>1.3</v>
      </c>
      <c r="AU34" s="19">
        <v>0.1</v>
      </c>
      <c r="AV34" s="19">
        <v>52.2</v>
      </c>
      <c r="AW34" s="19">
        <v>-0.6</v>
      </c>
      <c r="AX34" s="19">
        <v>-32.9</v>
      </c>
      <c r="AY34" s="19">
        <v>7.8</v>
      </c>
      <c r="AZ34" s="19">
        <v>-2.6</v>
      </c>
      <c r="BA34" s="19">
        <v>-0.4</v>
      </c>
      <c r="BB34" s="19">
        <v>0.3</v>
      </c>
      <c r="BC34" s="19"/>
      <c r="BD34" s="19">
        <v>0.5</v>
      </c>
      <c r="BE34" s="19">
        <v>0.3</v>
      </c>
      <c r="BF34" s="19">
        <v>3.8</v>
      </c>
      <c r="BG34" s="19"/>
      <c r="BH34" s="19"/>
      <c r="BI34" s="19">
        <v>9.6999999999999993</v>
      </c>
      <c r="BJ34" s="19"/>
      <c r="BK34" s="19"/>
      <c r="BL34" s="19">
        <v>8</v>
      </c>
      <c r="BM34" s="19"/>
      <c r="BN34" s="19"/>
      <c r="BO34" s="19"/>
      <c r="BP34" s="19">
        <v>-0.3</v>
      </c>
      <c r="BQ34" s="19">
        <v>24.9</v>
      </c>
      <c r="BR34" s="19">
        <v>24.1</v>
      </c>
      <c r="BS34" s="19">
        <v>30.8</v>
      </c>
      <c r="BT34" s="19">
        <v>39.9</v>
      </c>
      <c r="BU34" s="19">
        <v>7.7</v>
      </c>
      <c r="BV34" s="19">
        <v>-0.1</v>
      </c>
      <c r="BW34" s="19"/>
      <c r="BX34" s="19"/>
      <c r="BY34" s="19"/>
      <c r="BZ34" s="19"/>
      <c r="CA34" s="19"/>
      <c r="CB34" s="19"/>
      <c r="CC34" s="19">
        <v>-0.6</v>
      </c>
      <c r="CD34" s="19">
        <v>21.5</v>
      </c>
      <c r="CE34" s="19">
        <v>16.8</v>
      </c>
      <c r="CF34" s="19">
        <v>5.5</v>
      </c>
      <c r="CG34" s="19">
        <v>9</v>
      </c>
      <c r="CH34" s="19">
        <v>-0.2</v>
      </c>
      <c r="CI34" s="19"/>
      <c r="CJ34" s="19"/>
      <c r="CK34" s="19"/>
      <c r="CL34" s="19">
        <v>65.2</v>
      </c>
      <c r="CM34" s="19">
        <v>69.900000000000006</v>
      </c>
      <c r="CN34" s="19">
        <v>-8.3000000000000007</v>
      </c>
      <c r="CO34" s="19"/>
      <c r="CP34" s="19"/>
      <c r="CQ34" s="19"/>
      <c r="CR34" s="19"/>
      <c r="CS34" s="19"/>
      <c r="CT34" s="19">
        <v>0</v>
      </c>
      <c r="CU34" s="19">
        <v>0</v>
      </c>
      <c r="CV34" s="19"/>
      <c r="CW34" s="19">
        <v>-11.9</v>
      </c>
      <c r="CX34" s="19">
        <v>8.1999999999999993</v>
      </c>
      <c r="CY34" s="19"/>
      <c r="CZ34" s="19"/>
      <c r="DA34" s="19">
        <v>0.3</v>
      </c>
      <c r="DB34" s="19"/>
      <c r="DC34" s="19">
        <v>0</v>
      </c>
      <c r="DD34" s="19">
        <v>0</v>
      </c>
      <c r="DE34" s="19"/>
      <c r="DF34" s="19"/>
      <c r="DG34" s="19">
        <v>-0.1</v>
      </c>
      <c r="DH34" s="19">
        <v>1.2</v>
      </c>
      <c r="DI34" s="19">
        <v>0.1</v>
      </c>
      <c r="DJ34" s="19">
        <v>3</v>
      </c>
      <c r="DK34" s="19">
        <v>0</v>
      </c>
      <c r="DL34" s="19">
        <v>0.6</v>
      </c>
      <c r="DM34" s="19"/>
      <c r="DN34" s="19">
        <v>-0.7</v>
      </c>
      <c r="DO34" s="19">
        <v>-2.1</v>
      </c>
      <c r="DP34" s="19">
        <v>-2.8</v>
      </c>
      <c r="DQ34" s="19">
        <v>-0.5</v>
      </c>
      <c r="DR34" s="19">
        <v>1.1000000000000001</v>
      </c>
      <c r="DS34" s="19">
        <v>0.7</v>
      </c>
      <c r="DT34" s="19">
        <v>0.6</v>
      </c>
      <c r="DU34" s="19">
        <v>1.1000000000000001</v>
      </c>
      <c r="DV34" s="19">
        <v>-3.9</v>
      </c>
      <c r="DW34" s="19">
        <v>0</v>
      </c>
      <c r="DX34" s="19">
        <v>0.5</v>
      </c>
      <c r="DY34" s="19">
        <v>0.1</v>
      </c>
      <c r="DZ34" s="19"/>
      <c r="EA34" s="19">
        <v>-1.6</v>
      </c>
      <c r="EB34" s="19">
        <v>0.1</v>
      </c>
      <c r="EC34" s="19">
        <v>0.4</v>
      </c>
      <c r="ED34" s="19">
        <v>0.5</v>
      </c>
      <c r="EE34" s="19">
        <v>0.3</v>
      </c>
      <c r="EF34" s="19">
        <v>0</v>
      </c>
      <c r="EG34" s="19">
        <v>0</v>
      </c>
      <c r="EH34" s="19">
        <v>2.8</v>
      </c>
      <c r="EI34" s="19">
        <v>1</v>
      </c>
      <c r="EJ34" s="19">
        <v>-0.2</v>
      </c>
      <c r="EK34" s="19">
        <v>0.1</v>
      </c>
      <c r="EL34" s="19">
        <v>0.3</v>
      </c>
      <c r="EM34" s="19">
        <v>0.9</v>
      </c>
      <c r="EN34" s="19">
        <v>0.1</v>
      </c>
      <c r="EO34" s="19">
        <v>1.9</v>
      </c>
      <c r="EP34" s="19">
        <v>0.2</v>
      </c>
      <c r="EQ34" s="19">
        <v>0.1</v>
      </c>
      <c r="ER34" s="19">
        <v>0.1</v>
      </c>
      <c r="ES34" s="19"/>
      <c r="ET34" s="19">
        <v>1.3</v>
      </c>
      <c r="EU34" s="19">
        <v>2.8</v>
      </c>
      <c r="EV34" s="19">
        <v>-11.5</v>
      </c>
      <c r="EW34" s="19">
        <v>-0.2</v>
      </c>
      <c r="EX34" s="19">
        <v>-8.6982400000000002</v>
      </c>
      <c r="EY34" s="19">
        <v>0</v>
      </c>
      <c r="EZ34" s="19">
        <v>41.5</v>
      </c>
      <c r="FA34" s="19">
        <v>3.2</v>
      </c>
      <c r="FB34" s="19">
        <v>0.8</v>
      </c>
      <c r="FC34" s="19">
        <v>0.8</v>
      </c>
      <c r="FD34" s="19">
        <v>1.2</v>
      </c>
      <c r="FE34" s="19">
        <v>15.1</v>
      </c>
      <c r="FF34" s="19">
        <v>0.2</v>
      </c>
      <c r="FG34" s="19">
        <v>1.2</v>
      </c>
      <c r="FH34" s="19">
        <v>2.9</v>
      </c>
      <c r="FI34" s="19">
        <v>3.5</v>
      </c>
      <c r="FJ34" s="19">
        <v>4.95</v>
      </c>
      <c r="FK34" s="19">
        <v>678.35176000000001</v>
      </c>
      <c r="FL34" s="15"/>
      <c r="FM34" s="19">
        <v>1.70912</v>
      </c>
      <c r="FN34" s="19">
        <v>-0.27100000000000002</v>
      </c>
      <c r="FO34" s="19">
        <v>1.1120000000000001</v>
      </c>
      <c r="FP34" s="19">
        <v>0.8</v>
      </c>
      <c r="FQ34" s="19">
        <v>3.2866499999999998</v>
      </c>
      <c r="FR34" s="19">
        <v>1.2856000000000001</v>
      </c>
      <c r="FS34" s="19">
        <v>-0.5</v>
      </c>
      <c r="FT34" s="19">
        <v>3</v>
      </c>
      <c r="FU34" s="19">
        <v>10.422370000000001</v>
      </c>
    </row>
    <row r="35" spans="1:177" ht="24" customHeight="1" x14ac:dyDescent="0.3">
      <c r="A35" s="13" t="s">
        <v>47</v>
      </c>
      <c r="B35" s="13" t="s">
        <v>795</v>
      </c>
      <c r="C35" s="14">
        <v>1.4</v>
      </c>
      <c r="D35" s="14">
        <v>1.2</v>
      </c>
      <c r="E35" s="14">
        <v>13.3</v>
      </c>
      <c r="F35" s="14"/>
      <c r="G35" s="14"/>
      <c r="H35" s="14">
        <v>-0.6</v>
      </c>
      <c r="I35" s="14">
        <v>13.2</v>
      </c>
      <c r="J35" s="14"/>
      <c r="K35" s="14"/>
      <c r="L35" s="14">
        <v>33.4</v>
      </c>
      <c r="M35" s="14">
        <v>29.5</v>
      </c>
      <c r="N35" s="14">
        <v>25.7</v>
      </c>
      <c r="O35" s="14">
        <v>27</v>
      </c>
      <c r="P35" s="14">
        <v>-8.9</v>
      </c>
      <c r="Q35" s="14">
        <v>-11</v>
      </c>
      <c r="R35" s="14">
        <v>60.6</v>
      </c>
      <c r="S35" s="14">
        <v>0.1</v>
      </c>
      <c r="T35" s="14"/>
      <c r="U35" s="14"/>
      <c r="V35" s="14"/>
      <c r="W35" s="14"/>
      <c r="X35" s="14">
        <v>3.6</v>
      </c>
      <c r="Y35" s="14">
        <v>1.6</v>
      </c>
      <c r="Z35" s="14">
        <v>0.7</v>
      </c>
      <c r="AA35" s="14"/>
      <c r="AB35" s="14">
        <v>-3.4</v>
      </c>
      <c r="AC35" s="14">
        <v>5.2</v>
      </c>
      <c r="AD35" s="14">
        <v>7.8</v>
      </c>
      <c r="AE35" s="14"/>
      <c r="AF35" s="14"/>
      <c r="AG35" s="14"/>
      <c r="AH35" s="14"/>
      <c r="AI35" s="14">
        <v>7.5</v>
      </c>
      <c r="AJ35" s="14">
        <v>-15.5</v>
      </c>
      <c r="AK35" s="14"/>
      <c r="AL35" s="14"/>
      <c r="AM35" s="14"/>
      <c r="AN35" s="14">
        <v>0</v>
      </c>
      <c r="AO35" s="14">
        <v>0</v>
      </c>
      <c r="AP35" s="14">
        <v>1.9</v>
      </c>
      <c r="AQ35" s="14">
        <v>7</v>
      </c>
      <c r="AR35" s="14">
        <v>5</v>
      </c>
      <c r="AS35" s="14">
        <v>-0.3</v>
      </c>
      <c r="AT35" s="14">
        <v>1.3</v>
      </c>
      <c r="AU35" s="14">
        <v>0.1</v>
      </c>
      <c r="AV35" s="14">
        <v>49.5</v>
      </c>
      <c r="AW35" s="14">
        <v>-3.1</v>
      </c>
      <c r="AX35" s="14">
        <v>-35</v>
      </c>
      <c r="AY35" s="14">
        <v>4.7</v>
      </c>
      <c r="AZ35" s="14">
        <v>-2.7</v>
      </c>
      <c r="BA35" s="14">
        <v>-0.5</v>
      </c>
      <c r="BB35" s="14">
        <v>1.6</v>
      </c>
      <c r="BC35" s="14"/>
      <c r="BD35" s="14">
        <v>0.5</v>
      </c>
      <c r="BE35" s="14">
        <v>0.3</v>
      </c>
      <c r="BF35" s="14">
        <v>3.1</v>
      </c>
      <c r="BG35" s="14"/>
      <c r="BH35" s="14"/>
      <c r="BI35" s="14">
        <v>11.1</v>
      </c>
      <c r="BJ35" s="14"/>
      <c r="BK35" s="14"/>
      <c r="BL35" s="14">
        <v>7.6</v>
      </c>
      <c r="BM35" s="14"/>
      <c r="BN35" s="14"/>
      <c r="BO35" s="14"/>
      <c r="BP35" s="14">
        <v>-3</v>
      </c>
      <c r="BQ35" s="14">
        <v>24.2</v>
      </c>
      <c r="BR35" s="14">
        <v>22.5</v>
      </c>
      <c r="BS35" s="14">
        <v>29.6</v>
      </c>
      <c r="BT35" s="14">
        <v>38.299999999999997</v>
      </c>
      <c r="BU35" s="14">
        <v>7.1</v>
      </c>
      <c r="BV35" s="14">
        <v>-0.3</v>
      </c>
      <c r="BW35" s="14"/>
      <c r="BX35" s="14"/>
      <c r="BY35" s="14"/>
      <c r="BZ35" s="14"/>
      <c r="CA35" s="14"/>
      <c r="CB35" s="14"/>
      <c r="CC35" s="14">
        <v>-0.7</v>
      </c>
      <c r="CD35" s="14">
        <v>20.8</v>
      </c>
      <c r="CE35" s="14">
        <v>17</v>
      </c>
      <c r="CF35" s="14">
        <v>5.6</v>
      </c>
      <c r="CG35" s="14">
        <v>8.9</v>
      </c>
      <c r="CH35" s="14">
        <v>-0.2</v>
      </c>
      <c r="CI35" s="14"/>
      <c r="CJ35" s="14"/>
      <c r="CK35" s="14"/>
      <c r="CL35" s="14">
        <v>62.1</v>
      </c>
      <c r="CM35" s="14">
        <v>66.599999999999994</v>
      </c>
      <c r="CN35" s="14">
        <v>-12.4</v>
      </c>
      <c r="CO35" s="14"/>
      <c r="CP35" s="14"/>
      <c r="CQ35" s="14"/>
      <c r="CR35" s="14"/>
      <c r="CS35" s="14"/>
      <c r="CT35" s="14">
        <v>0</v>
      </c>
      <c r="CU35" s="14">
        <v>0</v>
      </c>
      <c r="CV35" s="14"/>
      <c r="CW35" s="14">
        <v>-11.6</v>
      </c>
      <c r="CX35" s="14">
        <v>7.9</v>
      </c>
      <c r="CY35" s="14"/>
      <c r="CZ35" s="14"/>
      <c r="DA35" s="14">
        <v>0.3</v>
      </c>
      <c r="DB35" s="14"/>
      <c r="DC35" s="14">
        <v>-0.1</v>
      </c>
      <c r="DD35" s="14">
        <v>0</v>
      </c>
      <c r="DE35" s="14"/>
      <c r="DF35" s="14"/>
      <c r="DG35" s="14">
        <v>0</v>
      </c>
      <c r="DH35" s="14">
        <v>1.1000000000000001</v>
      </c>
      <c r="DI35" s="14">
        <v>0</v>
      </c>
      <c r="DJ35" s="14">
        <v>3</v>
      </c>
      <c r="DK35" s="14">
        <v>0</v>
      </c>
      <c r="DL35" s="14">
        <v>0.6</v>
      </c>
      <c r="DM35" s="14"/>
      <c r="DN35" s="14">
        <v>-0.7</v>
      </c>
      <c r="DO35" s="14">
        <v>-2.1</v>
      </c>
      <c r="DP35" s="14">
        <v>-2.6</v>
      </c>
      <c r="DQ35" s="14">
        <v>0</v>
      </c>
      <c r="DR35" s="14">
        <v>1.1000000000000001</v>
      </c>
      <c r="DS35" s="14">
        <v>0.6</v>
      </c>
      <c r="DT35" s="14">
        <v>0.6</v>
      </c>
      <c r="DU35" s="14">
        <v>1.1000000000000001</v>
      </c>
      <c r="DV35" s="14">
        <v>-3.9</v>
      </c>
      <c r="DW35" s="14">
        <v>-0.2</v>
      </c>
      <c r="DX35" s="14">
        <v>0.4</v>
      </c>
      <c r="DY35" s="14">
        <v>0.1</v>
      </c>
      <c r="DZ35" s="14"/>
      <c r="EA35" s="14">
        <v>-1.6</v>
      </c>
      <c r="EB35" s="14">
        <v>0</v>
      </c>
      <c r="EC35" s="14">
        <v>0.4</v>
      </c>
      <c r="ED35" s="14">
        <v>0.5</v>
      </c>
      <c r="EE35" s="14">
        <v>0.2</v>
      </c>
      <c r="EF35" s="14">
        <v>0</v>
      </c>
      <c r="EG35" s="14">
        <v>0</v>
      </c>
      <c r="EH35" s="14">
        <v>2.9</v>
      </c>
      <c r="EI35" s="14">
        <v>-5.7</v>
      </c>
      <c r="EJ35" s="14">
        <v>-5</v>
      </c>
      <c r="EK35" s="14">
        <v>0</v>
      </c>
      <c r="EL35" s="14">
        <v>0</v>
      </c>
      <c r="EM35" s="14">
        <v>0.9</v>
      </c>
      <c r="EN35" s="14">
        <v>0.1</v>
      </c>
      <c r="EO35" s="14">
        <v>1.8</v>
      </c>
      <c r="EP35" s="14">
        <v>0.2</v>
      </c>
      <c r="EQ35" s="14">
        <v>0.1</v>
      </c>
      <c r="ER35" s="14">
        <v>0.1</v>
      </c>
      <c r="ES35" s="14"/>
      <c r="ET35" s="14">
        <v>1.3</v>
      </c>
      <c r="EU35" s="14">
        <v>2.7</v>
      </c>
      <c r="EV35" s="14">
        <v>-13.4</v>
      </c>
      <c r="EW35" s="14">
        <v>-0.2</v>
      </c>
      <c r="EX35" s="14">
        <v>-4.1189299999999998</v>
      </c>
      <c r="EY35" s="14">
        <v>0</v>
      </c>
      <c r="EZ35" s="14">
        <v>43.7</v>
      </c>
      <c r="FA35" s="14">
        <v>3.1</v>
      </c>
      <c r="FB35" s="14">
        <v>0.8</v>
      </c>
      <c r="FC35" s="14">
        <v>0.6</v>
      </c>
      <c r="FD35" s="14">
        <v>1.2</v>
      </c>
      <c r="FE35" s="14">
        <v>14.5</v>
      </c>
      <c r="FF35" s="14">
        <v>0.1</v>
      </c>
      <c r="FG35" s="14">
        <v>1.6</v>
      </c>
      <c r="FH35" s="14">
        <v>3</v>
      </c>
      <c r="FI35" s="14">
        <v>2.7</v>
      </c>
      <c r="FJ35" s="14">
        <v>4.78</v>
      </c>
      <c r="FK35" s="14">
        <v>583.46106999999995</v>
      </c>
      <c r="FL35" s="15"/>
      <c r="FM35" s="14">
        <v>0.95384000000000002</v>
      </c>
      <c r="FN35" s="14">
        <v>-0.32900000000000001</v>
      </c>
      <c r="FO35" s="14">
        <v>1.0960000000000001</v>
      </c>
      <c r="FP35" s="14">
        <v>0.7</v>
      </c>
      <c r="FQ35" s="14">
        <v>3.28898</v>
      </c>
      <c r="FR35" s="14">
        <v>1.28528</v>
      </c>
      <c r="FS35" s="14">
        <v>-0.5</v>
      </c>
      <c r="FT35" s="14">
        <v>2.9</v>
      </c>
      <c r="FU35" s="14">
        <v>9.3950999999999993</v>
      </c>
    </row>
    <row r="36" spans="1:177" ht="24" customHeight="1" x14ac:dyDescent="0.3">
      <c r="A36" s="16" t="s">
        <v>47</v>
      </c>
      <c r="B36" s="16" t="s">
        <v>796</v>
      </c>
      <c r="C36" s="17">
        <v>-0.8</v>
      </c>
      <c r="D36" s="17">
        <v>-11.6</v>
      </c>
      <c r="E36" s="17">
        <v>11</v>
      </c>
      <c r="F36" s="17"/>
      <c r="G36" s="17"/>
      <c r="H36" s="17">
        <v>-1.5</v>
      </c>
      <c r="I36" s="17">
        <v>10.6</v>
      </c>
      <c r="J36" s="17"/>
      <c r="K36" s="17"/>
      <c r="L36" s="17">
        <v>29.6</v>
      </c>
      <c r="M36" s="17">
        <v>23.8</v>
      </c>
      <c r="N36" s="17">
        <v>20.5</v>
      </c>
      <c r="O36" s="17">
        <v>21.9</v>
      </c>
      <c r="P36" s="17">
        <v>-12</v>
      </c>
      <c r="Q36" s="17">
        <v>-12.7</v>
      </c>
      <c r="R36" s="17">
        <v>38</v>
      </c>
      <c r="S36" s="17">
        <v>0.1</v>
      </c>
      <c r="T36" s="17"/>
      <c r="U36" s="17"/>
      <c r="V36" s="17"/>
      <c r="W36" s="17"/>
      <c r="X36" s="17">
        <v>-0.1</v>
      </c>
      <c r="Y36" s="17">
        <v>1.1000000000000001</v>
      </c>
      <c r="Z36" s="17">
        <v>0.5</v>
      </c>
      <c r="AA36" s="17"/>
      <c r="AB36" s="17">
        <v>-3.4</v>
      </c>
      <c r="AC36" s="17">
        <v>5.0999999999999996</v>
      </c>
      <c r="AD36" s="17">
        <v>5.7</v>
      </c>
      <c r="AE36" s="17"/>
      <c r="AF36" s="17"/>
      <c r="AG36" s="17"/>
      <c r="AH36" s="17"/>
      <c r="AI36" s="17">
        <v>4.5</v>
      </c>
      <c r="AJ36" s="17">
        <v>-16.7</v>
      </c>
      <c r="AK36" s="17"/>
      <c r="AL36" s="17"/>
      <c r="AM36" s="17"/>
      <c r="AN36" s="17">
        <v>0</v>
      </c>
      <c r="AO36" s="17">
        <v>-3.2</v>
      </c>
      <c r="AP36" s="17">
        <v>1.5</v>
      </c>
      <c r="AQ36" s="17">
        <v>6.9</v>
      </c>
      <c r="AR36" s="17">
        <v>3.7</v>
      </c>
      <c r="AS36" s="17">
        <v>-1</v>
      </c>
      <c r="AT36" s="17">
        <v>1.3</v>
      </c>
      <c r="AU36" s="17">
        <v>0.4</v>
      </c>
      <c r="AV36" s="17">
        <v>43.3</v>
      </c>
      <c r="AW36" s="17">
        <v>-9.1</v>
      </c>
      <c r="AX36" s="17">
        <v>-40.9</v>
      </c>
      <c r="AY36" s="17">
        <v>5</v>
      </c>
      <c r="AZ36" s="17">
        <v>-2.8</v>
      </c>
      <c r="BA36" s="17">
        <v>-0.6</v>
      </c>
      <c r="BB36" s="17">
        <v>0.5</v>
      </c>
      <c r="BC36" s="17"/>
      <c r="BD36" s="17">
        <v>0.5</v>
      </c>
      <c r="BE36" s="17">
        <v>0.2</v>
      </c>
      <c r="BF36" s="17">
        <v>2</v>
      </c>
      <c r="BG36" s="17"/>
      <c r="BH36" s="17"/>
      <c r="BI36" s="17">
        <v>6.8</v>
      </c>
      <c r="BJ36" s="17"/>
      <c r="BK36" s="17"/>
      <c r="BL36" s="17">
        <v>6.9</v>
      </c>
      <c r="BM36" s="17"/>
      <c r="BN36" s="17"/>
      <c r="BO36" s="17"/>
      <c r="BP36" s="17">
        <v>-4.4000000000000004</v>
      </c>
      <c r="BQ36" s="17">
        <v>21.5</v>
      </c>
      <c r="BR36" s="17">
        <v>20</v>
      </c>
      <c r="BS36" s="17">
        <v>26.5</v>
      </c>
      <c r="BT36" s="17">
        <v>35.299999999999997</v>
      </c>
      <c r="BU36" s="17">
        <v>5.8</v>
      </c>
      <c r="BV36" s="17">
        <v>-0.9</v>
      </c>
      <c r="BW36" s="17"/>
      <c r="BX36" s="17"/>
      <c r="BY36" s="17"/>
      <c r="BZ36" s="17"/>
      <c r="CA36" s="17"/>
      <c r="CB36" s="17"/>
      <c r="CC36" s="17">
        <v>-0.7</v>
      </c>
      <c r="CD36" s="17">
        <v>20.9</v>
      </c>
      <c r="CE36" s="17">
        <v>17.100000000000001</v>
      </c>
      <c r="CF36" s="17">
        <v>5.8</v>
      </c>
      <c r="CG36" s="17">
        <v>9</v>
      </c>
      <c r="CH36" s="17">
        <v>-0.1</v>
      </c>
      <c r="CI36" s="17"/>
      <c r="CJ36" s="17"/>
      <c r="CK36" s="17"/>
      <c r="CL36" s="17">
        <v>54.7</v>
      </c>
      <c r="CM36" s="17">
        <v>59.3</v>
      </c>
      <c r="CN36" s="17">
        <v>-23.2</v>
      </c>
      <c r="CO36" s="17"/>
      <c r="CP36" s="17"/>
      <c r="CQ36" s="17"/>
      <c r="CR36" s="17"/>
      <c r="CS36" s="17"/>
      <c r="CT36" s="17">
        <v>0</v>
      </c>
      <c r="CU36" s="17">
        <v>0</v>
      </c>
      <c r="CV36" s="17"/>
      <c r="CW36" s="17">
        <v>-12.4</v>
      </c>
      <c r="CX36" s="17">
        <v>4.9000000000000004</v>
      </c>
      <c r="CY36" s="17"/>
      <c r="CZ36" s="17"/>
      <c r="DA36" s="17">
        <v>0.3</v>
      </c>
      <c r="DB36" s="17"/>
      <c r="DC36" s="17">
        <v>0</v>
      </c>
      <c r="DD36" s="17">
        <v>0</v>
      </c>
      <c r="DE36" s="17"/>
      <c r="DF36" s="17"/>
      <c r="DG36" s="17">
        <v>0</v>
      </c>
      <c r="DH36" s="17">
        <v>1</v>
      </c>
      <c r="DI36" s="17">
        <v>0</v>
      </c>
      <c r="DJ36" s="17">
        <v>2.4</v>
      </c>
      <c r="DK36" s="17">
        <v>0</v>
      </c>
      <c r="DL36" s="17">
        <v>0.6</v>
      </c>
      <c r="DM36" s="17"/>
      <c r="DN36" s="17">
        <v>-0.7</v>
      </c>
      <c r="DO36" s="17">
        <v>-2.1</v>
      </c>
      <c r="DP36" s="17">
        <v>-3.2</v>
      </c>
      <c r="DQ36" s="17">
        <v>-1.1000000000000001</v>
      </c>
      <c r="DR36" s="17">
        <v>1.1000000000000001</v>
      </c>
      <c r="DS36" s="17">
        <v>0.6</v>
      </c>
      <c r="DT36" s="17">
        <v>0.6</v>
      </c>
      <c r="DU36" s="17">
        <v>1.1000000000000001</v>
      </c>
      <c r="DV36" s="17">
        <v>-3.9</v>
      </c>
      <c r="DW36" s="17">
        <v>-0.3</v>
      </c>
      <c r="DX36" s="17">
        <v>0.4</v>
      </c>
      <c r="DY36" s="17">
        <v>0.1</v>
      </c>
      <c r="DZ36" s="17"/>
      <c r="EA36" s="17">
        <v>-1.6</v>
      </c>
      <c r="EB36" s="17">
        <v>-0.1</v>
      </c>
      <c r="EC36" s="17">
        <v>0.4</v>
      </c>
      <c r="ED36" s="17">
        <v>0.5</v>
      </c>
      <c r="EE36" s="17">
        <v>0.2</v>
      </c>
      <c r="EF36" s="17">
        <v>0</v>
      </c>
      <c r="EG36" s="17">
        <v>0.1</v>
      </c>
      <c r="EH36" s="17">
        <v>2.9</v>
      </c>
      <c r="EI36" s="17">
        <v>-0.7</v>
      </c>
      <c r="EJ36" s="17">
        <v>-6.2</v>
      </c>
      <c r="EK36" s="17">
        <v>0</v>
      </c>
      <c r="EL36" s="17">
        <v>0</v>
      </c>
      <c r="EM36" s="17">
        <v>0.9</v>
      </c>
      <c r="EN36" s="17">
        <v>0.1</v>
      </c>
      <c r="EO36" s="17">
        <v>1.7</v>
      </c>
      <c r="EP36" s="17">
        <v>0.2</v>
      </c>
      <c r="EQ36" s="17">
        <v>0.1</v>
      </c>
      <c r="ER36" s="17">
        <v>0.1</v>
      </c>
      <c r="ES36" s="17"/>
      <c r="ET36" s="17">
        <v>2</v>
      </c>
      <c r="EU36" s="17">
        <v>2.6</v>
      </c>
      <c r="EV36" s="17">
        <v>-14.4</v>
      </c>
      <c r="EW36" s="17">
        <v>-0.2</v>
      </c>
      <c r="EX36" s="17">
        <v>1.07382</v>
      </c>
      <c r="EY36" s="17">
        <v>0</v>
      </c>
      <c r="EZ36" s="17">
        <v>32.200000000000003</v>
      </c>
      <c r="FA36" s="17">
        <v>3</v>
      </c>
      <c r="FB36" s="17">
        <v>0.8</v>
      </c>
      <c r="FC36" s="17">
        <v>0.4</v>
      </c>
      <c r="FD36" s="17">
        <v>1.1000000000000001</v>
      </c>
      <c r="FE36" s="17">
        <v>14.1</v>
      </c>
      <c r="FF36" s="17">
        <v>0.4</v>
      </c>
      <c r="FG36" s="17">
        <v>1.7</v>
      </c>
      <c r="FH36" s="17">
        <v>2.7</v>
      </c>
      <c r="FI36" s="17">
        <v>3.1</v>
      </c>
      <c r="FJ36" s="17">
        <v>4.8899999999999997</v>
      </c>
      <c r="FK36" s="17">
        <v>425.06382000000002</v>
      </c>
      <c r="FL36" s="15"/>
      <c r="FM36" s="17">
        <v>1.0762499999999999</v>
      </c>
      <c r="FN36" s="17">
        <v>-0.40400000000000003</v>
      </c>
      <c r="FO36" s="17">
        <v>1.6879999999999999</v>
      </c>
      <c r="FP36" s="17">
        <v>0.7</v>
      </c>
      <c r="FQ36" s="17">
        <v>3.2820200000000002</v>
      </c>
      <c r="FR36" s="17">
        <v>1.29396</v>
      </c>
      <c r="FS36" s="17">
        <v>-0.6</v>
      </c>
      <c r="FT36" s="17">
        <v>2.9</v>
      </c>
      <c r="FU36" s="17">
        <v>9.9362300000000001</v>
      </c>
    </row>
    <row r="37" spans="1:177" ht="24" customHeight="1" x14ac:dyDescent="0.3">
      <c r="A37" s="16" t="s">
        <v>47</v>
      </c>
      <c r="B37" s="16" t="s">
        <v>797</v>
      </c>
      <c r="C37" s="17">
        <v>-2.1</v>
      </c>
      <c r="D37" s="17">
        <v>-8.1</v>
      </c>
      <c r="E37" s="17">
        <v>11.3</v>
      </c>
      <c r="F37" s="17"/>
      <c r="G37" s="17"/>
      <c r="H37" s="17">
        <v>-1.2</v>
      </c>
      <c r="I37" s="17">
        <v>17.899999999999999</v>
      </c>
      <c r="J37" s="17"/>
      <c r="K37" s="17"/>
      <c r="L37" s="17">
        <v>29.6</v>
      </c>
      <c r="M37" s="17">
        <v>27.3</v>
      </c>
      <c r="N37" s="17">
        <v>26.1</v>
      </c>
      <c r="O37" s="17">
        <v>16.899999999999999</v>
      </c>
      <c r="P37" s="17">
        <v>-13.9</v>
      </c>
      <c r="Q37" s="17">
        <v>-13.9</v>
      </c>
      <c r="R37" s="17">
        <v>26.4</v>
      </c>
      <c r="S37" s="17">
        <v>0.3</v>
      </c>
      <c r="T37" s="17"/>
      <c r="U37" s="17"/>
      <c r="V37" s="17"/>
      <c r="W37" s="17"/>
      <c r="X37" s="17">
        <v>0.5</v>
      </c>
      <c r="Y37" s="17">
        <v>1.7</v>
      </c>
      <c r="Z37" s="17">
        <v>1</v>
      </c>
      <c r="AA37" s="17"/>
      <c r="AB37" s="17">
        <v>-3.4</v>
      </c>
      <c r="AC37" s="17">
        <v>4.8</v>
      </c>
      <c r="AD37" s="17">
        <v>5.3</v>
      </c>
      <c r="AE37" s="17"/>
      <c r="AF37" s="17"/>
      <c r="AG37" s="17"/>
      <c r="AH37" s="17"/>
      <c r="AI37" s="17">
        <v>3.8</v>
      </c>
      <c r="AJ37" s="17">
        <v>-18.100000000000001</v>
      </c>
      <c r="AK37" s="17"/>
      <c r="AL37" s="17"/>
      <c r="AM37" s="17"/>
      <c r="AN37" s="17">
        <v>0</v>
      </c>
      <c r="AO37" s="17">
        <v>-6.8</v>
      </c>
      <c r="AP37" s="17">
        <v>1.9</v>
      </c>
      <c r="AQ37" s="17">
        <v>6.7</v>
      </c>
      <c r="AR37" s="17">
        <v>3.1</v>
      </c>
      <c r="AS37" s="17">
        <v>-0.7</v>
      </c>
      <c r="AT37" s="17">
        <v>1.3</v>
      </c>
      <c r="AU37" s="17">
        <v>0.3</v>
      </c>
      <c r="AV37" s="17">
        <v>35.6</v>
      </c>
      <c r="AW37" s="17">
        <v>-17.100000000000001</v>
      </c>
      <c r="AX37" s="17">
        <v>-47.2</v>
      </c>
      <c r="AY37" s="17">
        <v>7.1</v>
      </c>
      <c r="AZ37" s="17">
        <v>-2.9</v>
      </c>
      <c r="BA37" s="17">
        <v>-0.5</v>
      </c>
      <c r="BB37" s="17">
        <v>1.7</v>
      </c>
      <c r="BC37" s="17"/>
      <c r="BD37" s="17">
        <v>0.5</v>
      </c>
      <c r="BE37" s="17">
        <v>0.2</v>
      </c>
      <c r="BF37" s="17">
        <v>4.4000000000000004</v>
      </c>
      <c r="BG37" s="17"/>
      <c r="BH37" s="17"/>
      <c r="BI37" s="17">
        <v>5.4</v>
      </c>
      <c r="BJ37" s="17"/>
      <c r="BK37" s="17"/>
      <c r="BL37" s="17">
        <v>7.1</v>
      </c>
      <c r="BM37" s="17"/>
      <c r="BN37" s="17"/>
      <c r="BO37" s="17"/>
      <c r="BP37" s="17">
        <v>-5.0999999999999996</v>
      </c>
      <c r="BQ37" s="17">
        <v>18.600000000000001</v>
      </c>
      <c r="BR37" s="17">
        <v>17.100000000000001</v>
      </c>
      <c r="BS37" s="17">
        <v>24.1</v>
      </c>
      <c r="BT37" s="17">
        <v>32.4</v>
      </c>
      <c r="BU37" s="17">
        <v>5.3</v>
      </c>
      <c r="BV37" s="17">
        <v>-1.2</v>
      </c>
      <c r="BW37" s="17"/>
      <c r="BX37" s="17"/>
      <c r="BY37" s="17"/>
      <c r="BZ37" s="17"/>
      <c r="CA37" s="17"/>
      <c r="CB37" s="17"/>
      <c r="CC37" s="17">
        <v>-0.7</v>
      </c>
      <c r="CD37" s="17">
        <v>21</v>
      </c>
      <c r="CE37" s="17">
        <v>16.899999999999999</v>
      </c>
      <c r="CF37" s="17">
        <v>5.7</v>
      </c>
      <c r="CG37" s="17">
        <v>8.9</v>
      </c>
      <c r="CH37" s="17">
        <v>-0.2</v>
      </c>
      <c r="CI37" s="17"/>
      <c r="CJ37" s="17"/>
      <c r="CK37" s="17"/>
      <c r="CL37" s="17">
        <v>50.8</v>
      </c>
      <c r="CM37" s="17">
        <v>55.5</v>
      </c>
      <c r="CN37" s="17">
        <v>-28.7</v>
      </c>
      <c r="CO37" s="17"/>
      <c r="CP37" s="17"/>
      <c r="CQ37" s="17"/>
      <c r="CR37" s="17"/>
      <c r="CS37" s="17"/>
      <c r="CT37" s="17">
        <v>0</v>
      </c>
      <c r="CU37" s="17">
        <v>0</v>
      </c>
      <c r="CV37" s="17"/>
      <c r="CW37" s="17">
        <v>-11.9</v>
      </c>
      <c r="CX37" s="17">
        <v>4.9000000000000004</v>
      </c>
      <c r="CY37" s="17"/>
      <c r="CZ37" s="17"/>
      <c r="DA37" s="17">
        <v>0.3</v>
      </c>
      <c r="DB37" s="17"/>
      <c r="DC37" s="17">
        <v>0</v>
      </c>
      <c r="DD37" s="17">
        <v>0</v>
      </c>
      <c r="DE37" s="17"/>
      <c r="DF37" s="17"/>
      <c r="DG37" s="17">
        <v>0</v>
      </c>
      <c r="DH37" s="17">
        <v>0.9</v>
      </c>
      <c r="DI37" s="17">
        <v>0</v>
      </c>
      <c r="DJ37" s="17">
        <v>2.1</v>
      </c>
      <c r="DK37" s="17">
        <v>0</v>
      </c>
      <c r="DL37" s="17">
        <v>0.7</v>
      </c>
      <c r="DM37" s="17"/>
      <c r="DN37" s="17">
        <v>-0.8</v>
      </c>
      <c r="DO37" s="17">
        <v>-2.1</v>
      </c>
      <c r="DP37" s="17">
        <v>-2.9</v>
      </c>
      <c r="DQ37" s="17">
        <v>-1.1000000000000001</v>
      </c>
      <c r="DR37" s="17">
        <v>1.1000000000000001</v>
      </c>
      <c r="DS37" s="17">
        <v>0.6</v>
      </c>
      <c r="DT37" s="17">
        <v>0.6</v>
      </c>
      <c r="DU37" s="17">
        <v>1.1000000000000001</v>
      </c>
      <c r="DV37" s="17">
        <v>-3.8</v>
      </c>
      <c r="DW37" s="17">
        <v>-0.1</v>
      </c>
      <c r="DX37" s="17">
        <v>0.2</v>
      </c>
      <c r="DY37" s="17">
        <v>0.1</v>
      </c>
      <c r="DZ37" s="17"/>
      <c r="EA37" s="17">
        <v>-1.6</v>
      </c>
      <c r="EB37" s="17">
        <v>0</v>
      </c>
      <c r="EC37" s="17">
        <v>0.4</v>
      </c>
      <c r="ED37" s="17">
        <v>0.5</v>
      </c>
      <c r="EE37" s="17">
        <v>0.1</v>
      </c>
      <c r="EF37" s="17">
        <v>0</v>
      </c>
      <c r="EG37" s="17">
        <v>6.9</v>
      </c>
      <c r="EH37" s="17">
        <v>3.2</v>
      </c>
      <c r="EI37" s="17">
        <v>-0.4</v>
      </c>
      <c r="EJ37" s="17">
        <v>-5.0999999999999996</v>
      </c>
      <c r="EK37" s="17">
        <v>0</v>
      </c>
      <c r="EL37" s="17">
        <v>0</v>
      </c>
      <c r="EM37" s="17">
        <v>0.9</v>
      </c>
      <c r="EN37" s="17">
        <v>0.1</v>
      </c>
      <c r="EO37" s="17">
        <v>1.8</v>
      </c>
      <c r="EP37" s="17">
        <v>0.2</v>
      </c>
      <c r="EQ37" s="17">
        <v>0.1</v>
      </c>
      <c r="ER37" s="17">
        <v>0.1</v>
      </c>
      <c r="ES37" s="17"/>
      <c r="ET37" s="17">
        <v>1.4</v>
      </c>
      <c r="EU37" s="17">
        <v>2.2999999999999998</v>
      </c>
      <c r="EV37" s="17">
        <v>-15.8</v>
      </c>
      <c r="EW37" s="17">
        <v>-0.2</v>
      </c>
      <c r="EX37" s="17">
        <v>5.91594</v>
      </c>
      <c r="EY37" s="17">
        <v>0</v>
      </c>
      <c r="EZ37" s="17">
        <v>27.9</v>
      </c>
      <c r="FA37" s="17">
        <v>2.5</v>
      </c>
      <c r="FB37" s="17">
        <v>0.8</v>
      </c>
      <c r="FC37" s="17">
        <v>0.3</v>
      </c>
      <c r="FD37" s="17">
        <v>1.4</v>
      </c>
      <c r="FE37" s="17">
        <v>13.7</v>
      </c>
      <c r="FF37" s="17">
        <v>0.3</v>
      </c>
      <c r="FG37" s="17">
        <v>2.1</v>
      </c>
      <c r="FH37" s="17">
        <v>1</v>
      </c>
      <c r="FI37" s="17">
        <v>3.1</v>
      </c>
      <c r="FJ37" s="17">
        <v>3.79</v>
      </c>
      <c r="FK37" s="17">
        <v>380.30594000000002</v>
      </c>
      <c r="FL37" s="15"/>
      <c r="FM37" s="17">
        <v>1.5450900000000001</v>
      </c>
      <c r="FN37" s="17">
        <v>0.04</v>
      </c>
      <c r="FO37" s="17">
        <v>1.3919999999999999</v>
      </c>
      <c r="FP37" s="17">
        <v>0.7</v>
      </c>
      <c r="FQ37" s="17">
        <v>3.29236</v>
      </c>
      <c r="FR37" s="17">
        <v>1.2838499999999999</v>
      </c>
      <c r="FS37" s="17">
        <v>-0.9</v>
      </c>
      <c r="FT37" s="17">
        <v>3</v>
      </c>
      <c r="FU37" s="17">
        <v>10.353300000000001</v>
      </c>
    </row>
    <row r="38" spans="1:177" ht="24" customHeight="1" x14ac:dyDescent="0.3">
      <c r="A38" s="16" t="s">
        <v>47</v>
      </c>
      <c r="B38" s="16" t="s">
        <v>798</v>
      </c>
      <c r="C38" s="17">
        <v>-4.8</v>
      </c>
      <c r="D38" s="17">
        <v>-24.9</v>
      </c>
      <c r="E38" s="17">
        <v>9.8000000000000007</v>
      </c>
      <c r="F38" s="17"/>
      <c r="G38" s="17"/>
      <c r="H38" s="17">
        <v>-1.9</v>
      </c>
      <c r="I38" s="17">
        <v>25.2</v>
      </c>
      <c r="J38" s="17"/>
      <c r="K38" s="17"/>
      <c r="L38" s="17">
        <v>25</v>
      </c>
      <c r="M38" s="17">
        <v>16.5</v>
      </c>
      <c r="N38" s="17">
        <v>12.9</v>
      </c>
      <c r="O38" s="17">
        <v>17.5</v>
      </c>
      <c r="P38" s="17">
        <v>-14.8</v>
      </c>
      <c r="Q38" s="17">
        <v>-14.1</v>
      </c>
      <c r="R38" s="17">
        <v>33.5</v>
      </c>
      <c r="S38" s="17">
        <v>0</v>
      </c>
      <c r="T38" s="17"/>
      <c r="U38" s="17"/>
      <c r="V38" s="17"/>
      <c r="W38" s="17"/>
      <c r="X38" s="17">
        <v>-0.5</v>
      </c>
      <c r="Y38" s="17">
        <v>2.1</v>
      </c>
      <c r="Z38" s="17">
        <v>1.2</v>
      </c>
      <c r="AA38" s="17"/>
      <c r="AB38" s="17">
        <v>-3.4</v>
      </c>
      <c r="AC38" s="17">
        <v>4.7</v>
      </c>
      <c r="AD38" s="17">
        <v>5.6</v>
      </c>
      <c r="AE38" s="17"/>
      <c r="AF38" s="17"/>
      <c r="AG38" s="17"/>
      <c r="AH38" s="17"/>
      <c r="AI38" s="17">
        <v>1.7</v>
      </c>
      <c r="AJ38" s="17">
        <v>-22.2</v>
      </c>
      <c r="AK38" s="17"/>
      <c r="AL38" s="17"/>
      <c r="AM38" s="17"/>
      <c r="AN38" s="17">
        <v>0</v>
      </c>
      <c r="AO38" s="17">
        <v>0</v>
      </c>
      <c r="AP38" s="17">
        <v>2.9</v>
      </c>
      <c r="AQ38" s="17">
        <v>7.1</v>
      </c>
      <c r="AR38" s="17">
        <v>3.4</v>
      </c>
      <c r="AS38" s="17">
        <v>0</v>
      </c>
      <c r="AT38" s="17">
        <v>1.3</v>
      </c>
      <c r="AU38" s="17">
        <v>0.4</v>
      </c>
      <c r="AV38" s="17">
        <v>35.4</v>
      </c>
      <c r="AW38" s="17">
        <v>-17.399999999999999</v>
      </c>
      <c r="AX38" s="17">
        <v>-47.6</v>
      </c>
      <c r="AY38" s="17">
        <v>4.0999999999999996</v>
      </c>
      <c r="AZ38" s="17">
        <v>-2.6</v>
      </c>
      <c r="BA38" s="17">
        <v>-0.4</v>
      </c>
      <c r="BB38" s="17">
        <v>-1.2</v>
      </c>
      <c r="BC38" s="17"/>
      <c r="BD38" s="17">
        <v>0.5</v>
      </c>
      <c r="BE38" s="17">
        <v>0.2</v>
      </c>
      <c r="BF38" s="17">
        <v>-1</v>
      </c>
      <c r="BG38" s="17"/>
      <c r="BH38" s="17"/>
      <c r="BI38" s="17">
        <v>5</v>
      </c>
      <c r="BJ38" s="17"/>
      <c r="BK38" s="17"/>
      <c r="BL38" s="17">
        <v>5.2</v>
      </c>
      <c r="BM38" s="17"/>
      <c r="BN38" s="17"/>
      <c r="BO38" s="17"/>
      <c r="BP38" s="17">
        <v>-4.2</v>
      </c>
      <c r="BQ38" s="17">
        <v>19.600000000000001</v>
      </c>
      <c r="BR38" s="17">
        <v>18.5</v>
      </c>
      <c r="BS38" s="17">
        <v>24.4</v>
      </c>
      <c r="BT38" s="17">
        <v>33.4</v>
      </c>
      <c r="BU38" s="17">
        <v>4.3</v>
      </c>
      <c r="BV38" s="17">
        <v>-1.4</v>
      </c>
      <c r="BW38" s="17"/>
      <c r="BX38" s="17"/>
      <c r="BY38" s="17"/>
      <c r="BZ38" s="17"/>
      <c r="CA38" s="17"/>
      <c r="CB38" s="17"/>
      <c r="CC38" s="17">
        <v>-0.7</v>
      </c>
      <c r="CD38" s="17">
        <v>22.6</v>
      </c>
      <c r="CE38" s="17">
        <v>17.7</v>
      </c>
      <c r="CF38" s="17">
        <v>5.4</v>
      </c>
      <c r="CG38" s="17">
        <v>8.9</v>
      </c>
      <c r="CH38" s="17">
        <v>-0.2</v>
      </c>
      <c r="CI38" s="17"/>
      <c r="CJ38" s="17"/>
      <c r="CK38" s="17"/>
      <c r="CL38" s="17">
        <v>50.9</v>
      </c>
      <c r="CM38" s="17">
        <v>55.9</v>
      </c>
      <c r="CN38" s="17">
        <v>-28.4</v>
      </c>
      <c r="CO38" s="17"/>
      <c r="CP38" s="17"/>
      <c r="CQ38" s="17"/>
      <c r="CR38" s="17"/>
      <c r="CS38" s="17"/>
      <c r="CT38" s="17">
        <v>0</v>
      </c>
      <c r="CU38" s="17">
        <v>0</v>
      </c>
      <c r="CV38" s="17"/>
      <c r="CW38" s="17">
        <v>-11.6</v>
      </c>
      <c r="CX38" s="17">
        <v>4.5999999999999996</v>
      </c>
      <c r="CY38" s="17"/>
      <c r="CZ38" s="17"/>
      <c r="DA38" s="17">
        <v>0.3</v>
      </c>
      <c r="DB38" s="17"/>
      <c r="DC38" s="17">
        <v>0</v>
      </c>
      <c r="DD38" s="17">
        <v>0</v>
      </c>
      <c r="DE38" s="17"/>
      <c r="DF38" s="17"/>
      <c r="DG38" s="17">
        <v>0</v>
      </c>
      <c r="DH38" s="17">
        <v>1.1000000000000001</v>
      </c>
      <c r="DI38" s="17">
        <v>0.1</v>
      </c>
      <c r="DJ38" s="17">
        <v>2.2000000000000002</v>
      </c>
      <c r="DK38" s="17">
        <v>0</v>
      </c>
      <c r="DL38" s="17">
        <v>0.7</v>
      </c>
      <c r="DM38" s="17"/>
      <c r="DN38" s="17">
        <v>-0.8</v>
      </c>
      <c r="DO38" s="17">
        <v>-2</v>
      </c>
      <c r="DP38" s="17">
        <v>-3</v>
      </c>
      <c r="DQ38" s="17">
        <v>-0.5</v>
      </c>
      <c r="DR38" s="17">
        <v>1.1000000000000001</v>
      </c>
      <c r="DS38" s="17">
        <v>0.6</v>
      </c>
      <c r="DT38" s="17">
        <v>0.6</v>
      </c>
      <c r="DU38" s="17">
        <v>1.1000000000000001</v>
      </c>
      <c r="DV38" s="17">
        <v>-3.8</v>
      </c>
      <c r="DW38" s="17">
        <v>0.3</v>
      </c>
      <c r="DX38" s="17">
        <v>0.4</v>
      </c>
      <c r="DY38" s="17">
        <v>0.1</v>
      </c>
      <c r="DZ38" s="17"/>
      <c r="EA38" s="17">
        <v>-1.6</v>
      </c>
      <c r="EB38" s="17">
        <v>0</v>
      </c>
      <c r="EC38" s="17">
        <v>0.4</v>
      </c>
      <c r="ED38" s="17">
        <v>0.5</v>
      </c>
      <c r="EE38" s="17">
        <v>0.2</v>
      </c>
      <c r="EF38" s="17">
        <v>0</v>
      </c>
      <c r="EG38" s="17">
        <v>10.4</v>
      </c>
      <c r="EH38" s="17">
        <v>3</v>
      </c>
      <c r="EI38" s="17">
        <v>-7.2</v>
      </c>
      <c r="EJ38" s="17">
        <v>-3.2</v>
      </c>
      <c r="EK38" s="17">
        <v>0</v>
      </c>
      <c r="EL38" s="17">
        <v>0</v>
      </c>
      <c r="EM38" s="17">
        <v>0.9</v>
      </c>
      <c r="EN38" s="17">
        <v>0.1</v>
      </c>
      <c r="EO38" s="17">
        <v>1.7</v>
      </c>
      <c r="EP38" s="17">
        <v>0.2</v>
      </c>
      <c r="EQ38" s="17">
        <v>0.1</v>
      </c>
      <c r="ER38" s="17">
        <v>0.1</v>
      </c>
      <c r="ES38" s="17"/>
      <c r="ET38" s="17">
        <v>1.3</v>
      </c>
      <c r="EU38" s="17">
        <v>1.9</v>
      </c>
      <c r="EV38" s="17">
        <v>-14</v>
      </c>
      <c r="EW38" s="17">
        <v>-0.2</v>
      </c>
      <c r="EX38" s="17">
        <v>6.6603599999999998</v>
      </c>
      <c r="EY38" s="17">
        <v>0</v>
      </c>
      <c r="EZ38" s="17">
        <v>33.1</v>
      </c>
      <c r="FA38" s="17">
        <v>2</v>
      </c>
      <c r="FB38" s="17">
        <v>0.8</v>
      </c>
      <c r="FC38" s="17">
        <v>0.4</v>
      </c>
      <c r="FD38" s="17">
        <v>2.2999999999999998</v>
      </c>
      <c r="FE38" s="17">
        <v>13.5</v>
      </c>
      <c r="FF38" s="17">
        <v>0.1</v>
      </c>
      <c r="FG38" s="17">
        <v>1</v>
      </c>
      <c r="FH38" s="17">
        <v>0.7</v>
      </c>
      <c r="FI38" s="17">
        <v>2.8</v>
      </c>
      <c r="FJ38" s="17">
        <v>3.57</v>
      </c>
      <c r="FK38" s="17">
        <v>344.13036</v>
      </c>
      <c r="FL38" s="15"/>
      <c r="FM38" s="17">
        <v>1.7345900000000001</v>
      </c>
      <c r="FN38" s="17">
        <v>0</v>
      </c>
      <c r="FO38" s="17">
        <v>1.704</v>
      </c>
      <c r="FP38" s="17">
        <v>0.7</v>
      </c>
      <c r="FQ38" s="17">
        <v>3.1959900000000001</v>
      </c>
      <c r="FR38" s="17">
        <v>1.2927999999999999</v>
      </c>
      <c r="FS38" s="17">
        <v>-1</v>
      </c>
      <c r="FT38" s="17">
        <v>3</v>
      </c>
      <c r="FU38" s="17">
        <v>10.62738</v>
      </c>
    </row>
    <row r="39" spans="1:177" ht="24" customHeight="1" x14ac:dyDescent="0.3">
      <c r="A39" s="16" t="s">
        <v>47</v>
      </c>
      <c r="B39" s="16" t="s">
        <v>799</v>
      </c>
      <c r="C39" s="17">
        <v>-1.1000000000000001</v>
      </c>
      <c r="D39" s="17">
        <v>-7.4</v>
      </c>
      <c r="E39" s="17">
        <v>11.3</v>
      </c>
      <c r="F39" s="17"/>
      <c r="G39" s="17"/>
      <c r="H39" s="17">
        <v>-1.4</v>
      </c>
      <c r="I39" s="17">
        <v>21.4</v>
      </c>
      <c r="J39" s="17"/>
      <c r="K39" s="17"/>
      <c r="L39" s="17">
        <v>27.4</v>
      </c>
      <c r="M39" s="17">
        <v>20.7</v>
      </c>
      <c r="N39" s="17">
        <v>15.8</v>
      </c>
      <c r="O39" s="17">
        <v>19.3</v>
      </c>
      <c r="P39" s="17">
        <v>-13.8</v>
      </c>
      <c r="Q39" s="17">
        <v>-13.5</v>
      </c>
      <c r="R39" s="17">
        <v>37.700000000000003</v>
      </c>
      <c r="S39" s="17">
        <v>0.1</v>
      </c>
      <c r="T39" s="17"/>
      <c r="U39" s="17"/>
      <c r="V39" s="17"/>
      <c r="W39" s="17"/>
      <c r="X39" s="17">
        <v>1.8</v>
      </c>
      <c r="Y39" s="17">
        <v>2.2000000000000002</v>
      </c>
      <c r="Z39" s="17">
        <v>1.4</v>
      </c>
      <c r="AA39" s="17"/>
      <c r="AB39" s="17">
        <v>-3.4</v>
      </c>
      <c r="AC39" s="17">
        <v>4.8</v>
      </c>
      <c r="AD39" s="17">
        <v>6</v>
      </c>
      <c r="AE39" s="17"/>
      <c r="AF39" s="17"/>
      <c r="AG39" s="17"/>
      <c r="AH39" s="17"/>
      <c r="AI39" s="17">
        <v>4.9000000000000004</v>
      </c>
      <c r="AJ39" s="17">
        <v>-21.6</v>
      </c>
      <c r="AK39" s="17"/>
      <c r="AL39" s="17"/>
      <c r="AM39" s="17"/>
      <c r="AN39" s="17">
        <v>0</v>
      </c>
      <c r="AO39" s="17">
        <v>0</v>
      </c>
      <c r="AP39" s="17">
        <v>3.1</v>
      </c>
      <c r="AQ39" s="17">
        <v>6.7</v>
      </c>
      <c r="AR39" s="17">
        <v>3.5</v>
      </c>
      <c r="AS39" s="17">
        <v>-0.1</v>
      </c>
      <c r="AT39" s="17">
        <v>1.3</v>
      </c>
      <c r="AU39" s="17">
        <v>-0.1</v>
      </c>
      <c r="AV39" s="17">
        <v>36</v>
      </c>
      <c r="AW39" s="17">
        <v>-16.399999999999999</v>
      </c>
      <c r="AX39" s="17">
        <v>-46.2</v>
      </c>
      <c r="AY39" s="17">
        <v>2.5</v>
      </c>
      <c r="AZ39" s="17">
        <v>-2.9</v>
      </c>
      <c r="BA39" s="17">
        <v>-0.5</v>
      </c>
      <c r="BB39" s="17">
        <v>-0.2</v>
      </c>
      <c r="BC39" s="17"/>
      <c r="BD39" s="17">
        <v>0.5</v>
      </c>
      <c r="BE39" s="17">
        <v>0.2</v>
      </c>
      <c r="BF39" s="17">
        <v>2</v>
      </c>
      <c r="BG39" s="17"/>
      <c r="BH39" s="17"/>
      <c r="BI39" s="17">
        <v>7.2</v>
      </c>
      <c r="BJ39" s="17"/>
      <c r="BK39" s="17"/>
      <c r="BL39" s="17">
        <v>6.3</v>
      </c>
      <c r="BM39" s="17"/>
      <c r="BN39" s="17"/>
      <c r="BO39" s="17"/>
      <c r="BP39" s="17">
        <v>2.2000000000000002</v>
      </c>
      <c r="BQ39" s="17">
        <v>20.6</v>
      </c>
      <c r="BR39" s="17">
        <v>19.399999999999999</v>
      </c>
      <c r="BS39" s="17">
        <v>25.6</v>
      </c>
      <c r="BT39" s="17">
        <v>34.9</v>
      </c>
      <c r="BU39" s="17">
        <v>5.3</v>
      </c>
      <c r="BV39" s="17">
        <v>-1.2</v>
      </c>
      <c r="BW39" s="17"/>
      <c r="BX39" s="17"/>
      <c r="BY39" s="17"/>
      <c r="BZ39" s="17"/>
      <c r="CA39" s="17"/>
      <c r="CB39" s="17"/>
      <c r="CC39" s="17">
        <v>-0.7</v>
      </c>
      <c r="CD39" s="17">
        <v>21.2</v>
      </c>
      <c r="CE39" s="17">
        <v>18.5</v>
      </c>
      <c r="CF39" s="17">
        <v>6.3</v>
      </c>
      <c r="CG39" s="17">
        <v>8.9</v>
      </c>
      <c r="CH39" s="17">
        <v>-0.3</v>
      </c>
      <c r="CI39" s="17"/>
      <c r="CJ39" s="17"/>
      <c r="CK39" s="17"/>
      <c r="CL39" s="17">
        <v>51.6</v>
      </c>
      <c r="CM39" s="17">
        <v>56.3</v>
      </c>
      <c r="CN39" s="17">
        <v>-27.5</v>
      </c>
      <c r="CO39" s="17"/>
      <c r="CP39" s="17"/>
      <c r="CQ39" s="17"/>
      <c r="CR39" s="17"/>
      <c r="CS39" s="17"/>
      <c r="CT39" s="17">
        <v>0</v>
      </c>
      <c r="CU39" s="17">
        <v>0</v>
      </c>
      <c r="CV39" s="17"/>
      <c r="CW39" s="17">
        <v>-11.5</v>
      </c>
      <c r="CX39" s="17">
        <v>5</v>
      </c>
      <c r="CY39" s="17"/>
      <c r="CZ39" s="17"/>
      <c r="DA39" s="17">
        <v>0.3</v>
      </c>
      <c r="DB39" s="17"/>
      <c r="DC39" s="17">
        <v>0</v>
      </c>
      <c r="DD39" s="17">
        <v>0</v>
      </c>
      <c r="DE39" s="17"/>
      <c r="DF39" s="17"/>
      <c r="DG39" s="17">
        <v>-0.1</v>
      </c>
      <c r="DH39" s="17">
        <v>1.1000000000000001</v>
      </c>
      <c r="DI39" s="17">
        <v>0.2</v>
      </c>
      <c r="DJ39" s="17">
        <v>1.8</v>
      </c>
      <c r="DK39" s="17">
        <v>0</v>
      </c>
      <c r="DL39" s="17">
        <v>0.6</v>
      </c>
      <c r="DM39" s="17"/>
      <c r="DN39" s="17">
        <v>-0.8</v>
      </c>
      <c r="DO39" s="17">
        <v>-2</v>
      </c>
      <c r="DP39" s="17">
        <v>-3</v>
      </c>
      <c r="DQ39" s="17">
        <v>-0.5</v>
      </c>
      <c r="DR39" s="17">
        <v>1.1000000000000001</v>
      </c>
      <c r="DS39" s="17">
        <v>0.6</v>
      </c>
      <c r="DT39" s="17">
        <v>0.6</v>
      </c>
      <c r="DU39" s="17">
        <v>1.1000000000000001</v>
      </c>
      <c r="DV39" s="17">
        <v>-3.6</v>
      </c>
      <c r="DW39" s="17">
        <v>0.1</v>
      </c>
      <c r="DX39" s="17">
        <v>0.4</v>
      </c>
      <c r="DY39" s="17">
        <v>0.1</v>
      </c>
      <c r="DZ39" s="17"/>
      <c r="EA39" s="17">
        <v>-1.6</v>
      </c>
      <c r="EB39" s="17">
        <v>0</v>
      </c>
      <c r="EC39" s="17">
        <v>0.4</v>
      </c>
      <c r="ED39" s="17">
        <v>0.4</v>
      </c>
      <c r="EE39" s="17">
        <v>0.2</v>
      </c>
      <c r="EF39" s="17">
        <v>0</v>
      </c>
      <c r="EG39" s="17">
        <v>7.8</v>
      </c>
      <c r="EH39" s="17">
        <v>3</v>
      </c>
      <c r="EI39" s="17">
        <v>-4.4000000000000004</v>
      </c>
      <c r="EJ39" s="17">
        <v>-3.3</v>
      </c>
      <c r="EK39" s="17">
        <v>0</v>
      </c>
      <c r="EL39" s="17">
        <v>0</v>
      </c>
      <c r="EM39" s="17">
        <v>0.9</v>
      </c>
      <c r="EN39" s="17">
        <v>0.2</v>
      </c>
      <c r="EO39" s="17">
        <v>1.7</v>
      </c>
      <c r="EP39" s="17">
        <v>0.2</v>
      </c>
      <c r="EQ39" s="17">
        <v>0.1</v>
      </c>
      <c r="ER39" s="17">
        <v>0.1</v>
      </c>
      <c r="ES39" s="17"/>
      <c r="ET39" s="17">
        <v>0.7</v>
      </c>
      <c r="EU39" s="17">
        <v>1.4</v>
      </c>
      <c r="EV39" s="17">
        <v>-12.6</v>
      </c>
      <c r="EW39" s="17">
        <v>-0.2</v>
      </c>
      <c r="EX39" s="17">
        <v>7.2484700000000002</v>
      </c>
      <c r="EY39" s="17">
        <v>0</v>
      </c>
      <c r="EZ39" s="17">
        <v>37.4</v>
      </c>
      <c r="FA39" s="17">
        <v>1.5</v>
      </c>
      <c r="FB39" s="17">
        <v>0.8</v>
      </c>
      <c r="FC39" s="17">
        <v>0.6</v>
      </c>
      <c r="FD39" s="17">
        <v>2</v>
      </c>
      <c r="FE39" s="17">
        <v>13.5</v>
      </c>
      <c r="FF39" s="17">
        <v>0</v>
      </c>
      <c r="FG39" s="17">
        <v>3.5</v>
      </c>
      <c r="FH39" s="17">
        <v>0.6</v>
      </c>
      <c r="FI39" s="17">
        <v>2.1</v>
      </c>
      <c r="FJ39" s="17">
        <v>3.92</v>
      </c>
      <c r="FK39" s="17">
        <v>416.26846999999998</v>
      </c>
      <c r="FL39" s="15"/>
      <c r="FM39" s="17">
        <v>1.7644899999999999</v>
      </c>
      <c r="FN39" s="17">
        <v>0</v>
      </c>
      <c r="FO39" s="17">
        <v>1.72</v>
      </c>
      <c r="FP39" s="17">
        <v>0.7</v>
      </c>
      <c r="FQ39" s="17">
        <v>2.2862100000000001</v>
      </c>
      <c r="FR39" s="17">
        <v>1.2929600000000001</v>
      </c>
      <c r="FS39" s="17">
        <v>-0.4</v>
      </c>
      <c r="FT39" s="17">
        <v>3</v>
      </c>
      <c r="FU39" s="17">
        <v>10.363659999999999</v>
      </c>
    </row>
    <row r="40" spans="1:177" ht="24" customHeight="1" x14ac:dyDescent="0.3">
      <c r="A40" s="16" t="s">
        <v>47</v>
      </c>
      <c r="B40" s="16" t="s">
        <v>800</v>
      </c>
      <c r="C40" s="17">
        <v>1</v>
      </c>
      <c r="D40" s="17">
        <v>-8.4</v>
      </c>
      <c r="E40" s="17">
        <v>11</v>
      </c>
      <c r="F40" s="17"/>
      <c r="G40" s="17"/>
      <c r="H40" s="17">
        <v>-1.7</v>
      </c>
      <c r="I40" s="17">
        <v>11.1</v>
      </c>
      <c r="J40" s="17"/>
      <c r="K40" s="17"/>
      <c r="L40" s="17">
        <v>30.2</v>
      </c>
      <c r="M40" s="17">
        <v>25.6</v>
      </c>
      <c r="N40" s="17">
        <v>21.9</v>
      </c>
      <c r="O40" s="17">
        <v>22.5</v>
      </c>
      <c r="P40" s="17">
        <v>-15.1</v>
      </c>
      <c r="Q40" s="17">
        <v>-14.3</v>
      </c>
      <c r="R40" s="17">
        <v>32.5</v>
      </c>
      <c r="S40" s="17">
        <v>0.1</v>
      </c>
      <c r="T40" s="17"/>
      <c r="U40" s="17"/>
      <c r="V40" s="17"/>
      <c r="W40" s="17"/>
      <c r="X40" s="17">
        <v>1.9</v>
      </c>
      <c r="Y40" s="17">
        <v>2.1</v>
      </c>
      <c r="Z40" s="17">
        <v>1.3</v>
      </c>
      <c r="AA40" s="17"/>
      <c r="AB40" s="17">
        <v>-3.4</v>
      </c>
      <c r="AC40" s="17">
        <v>4.8</v>
      </c>
      <c r="AD40" s="17">
        <v>4.7</v>
      </c>
      <c r="AE40" s="17"/>
      <c r="AF40" s="17"/>
      <c r="AG40" s="17"/>
      <c r="AH40" s="17"/>
      <c r="AI40" s="17">
        <v>6.5</v>
      </c>
      <c r="AJ40" s="17">
        <v>-13.3</v>
      </c>
      <c r="AK40" s="17"/>
      <c r="AL40" s="17"/>
      <c r="AM40" s="17"/>
      <c r="AN40" s="17">
        <v>0</v>
      </c>
      <c r="AO40" s="17">
        <v>0</v>
      </c>
      <c r="AP40" s="17">
        <v>3.1</v>
      </c>
      <c r="AQ40" s="17">
        <v>6.6</v>
      </c>
      <c r="AR40" s="17">
        <v>3.5</v>
      </c>
      <c r="AS40" s="17">
        <v>0</v>
      </c>
      <c r="AT40" s="17">
        <v>1.3</v>
      </c>
      <c r="AU40" s="17">
        <v>0.4</v>
      </c>
      <c r="AV40" s="17">
        <v>31</v>
      </c>
      <c r="AW40" s="17">
        <v>-21.2</v>
      </c>
      <c r="AX40" s="17">
        <v>-51.3</v>
      </c>
      <c r="AY40" s="17">
        <v>5.9</v>
      </c>
      <c r="AZ40" s="17">
        <v>-2.6</v>
      </c>
      <c r="BA40" s="17">
        <v>-0.1</v>
      </c>
      <c r="BB40" s="17">
        <v>1.2</v>
      </c>
      <c r="BC40" s="17"/>
      <c r="BD40" s="17">
        <v>0.5</v>
      </c>
      <c r="BE40" s="17">
        <v>0.2</v>
      </c>
      <c r="BF40" s="17">
        <v>1.1000000000000001</v>
      </c>
      <c r="BG40" s="17"/>
      <c r="BH40" s="17"/>
      <c r="BI40" s="17">
        <v>5</v>
      </c>
      <c r="BJ40" s="17"/>
      <c r="BK40" s="17"/>
      <c r="BL40" s="17">
        <v>5.7</v>
      </c>
      <c r="BM40" s="17"/>
      <c r="BN40" s="17"/>
      <c r="BO40" s="17"/>
      <c r="BP40" s="17">
        <v>9.1999999999999993</v>
      </c>
      <c r="BQ40" s="17">
        <v>19.5</v>
      </c>
      <c r="BR40" s="17">
        <v>17.2</v>
      </c>
      <c r="BS40" s="17">
        <v>23.7</v>
      </c>
      <c r="BT40" s="17">
        <v>32.799999999999997</v>
      </c>
      <c r="BU40" s="17">
        <v>4.7</v>
      </c>
      <c r="BV40" s="17">
        <v>-1.3</v>
      </c>
      <c r="BW40" s="17"/>
      <c r="BX40" s="17"/>
      <c r="BY40" s="17"/>
      <c r="BZ40" s="17"/>
      <c r="CA40" s="17"/>
      <c r="CB40" s="17"/>
      <c r="CC40" s="17">
        <v>-0.7</v>
      </c>
      <c r="CD40" s="17">
        <v>21.4</v>
      </c>
      <c r="CE40" s="17">
        <v>18.100000000000001</v>
      </c>
      <c r="CF40" s="17">
        <v>6</v>
      </c>
      <c r="CG40" s="17">
        <v>8.8000000000000007</v>
      </c>
      <c r="CH40" s="17">
        <v>-0.3</v>
      </c>
      <c r="CI40" s="17"/>
      <c r="CJ40" s="17"/>
      <c r="CK40" s="17"/>
      <c r="CL40" s="17">
        <v>51.4</v>
      </c>
      <c r="CM40" s="17">
        <v>56.5</v>
      </c>
      <c r="CN40" s="17">
        <v>-28</v>
      </c>
      <c r="CO40" s="17"/>
      <c r="CP40" s="17"/>
      <c r="CQ40" s="17"/>
      <c r="CR40" s="17"/>
      <c r="CS40" s="17"/>
      <c r="CT40" s="17">
        <v>0</v>
      </c>
      <c r="CU40" s="17">
        <v>0</v>
      </c>
      <c r="CV40" s="17"/>
      <c r="CW40" s="17">
        <v>-11.9</v>
      </c>
      <c r="CX40" s="17">
        <v>5.0999999999999996</v>
      </c>
      <c r="CY40" s="17"/>
      <c r="CZ40" s="17"/>
      <c r="DA40" s="17">
        <v>0.3</v>
      </c>
      <c r="DB40" s="17"/>
      <c r="DC40" s="17">
        <v>0</v>
      </c>
      <c r="DD40" s="17">
        <v>0</v>
      </c>
      <c r="DE40" s="17"/>
      <c r="DF40" s="17"/>
      <c r="DG40" s="17">
        <v>-0.1</v>
      </c>
      <c r="DH40" s="17">
        <v>1.1000000000000001</v>
      </c>
      <c r="DI40" s="17">
        <v>0.2</v>
      </c>
      <c r="DJ40" s="17">
        <v>2.4</v>
      </c>
      <c r="DK40" s="17">
        <v>0</v>
      </c>
      <c r="DL40" s="17">
        <v>0.6</v>
      </c>
      <c r="DM40" s="17"/>
      <c r="DN40" s="17">
        <v>-0.8</v>
      </c>
      <c r="DO40" s="17">
        <v>-1.9</v>
      </c>
      <c r="DP40" s="17">
        <v>-2.5</v>
      </c>
      <c r="DQ40" s="17">
        <v>-0.4</v>
      </c>
      <c r="DR40" s="17">
        <v>1.2</v>
      </c>
      <c r="DS40" s="17">
        <v>0.6</v>
      </c>
      <c r="DT40" s="17">
        <v>0.6</v>
      </c>
      <c r="DU40" s="17">
        <v>1.1000000000000001</v>
      </c>
      <c r="DV40" s="17">
        <v>-2.9</v>
      </c>
      <c r="DW40" s="17">
        <v>0.1</v>
      </c>
      <c r="DX40" s="17">
        <v>0.4</v>
      </c>
      <c r="DY40" s="17">
        <v>0.1</v>
      </c>
      <c r="DZ40" s="17"/>
      <c r="EA40" s="17">
        <v>-1.5</v>
      </c>
      <c r="EB40" s="17">
        <v>0.1</v>
      </c>
      <c r="EC40" s="17">
        <v>0.4</v>
      </c>
      <c r="ED40" s="17">
        <v>0.5</v>
      </c>
      <c r="EE40" s="17">
        <v>0.3</v>
      </c>
      <c r="EF40" s="17">
        <v>0</v>
      </c>
      <c r="EG40" s="17">
        <v>8.1999999999999993</v>
      </c>
      <c r="EH40" s="17">
        <v>2.8</v>
      </c>
      <c r="EI40" s="17">
        <v>-1.7</v>
      </c>
      <c r="EJ40" s="17">
        <v>-2.9</v>
      </c>
      <c r="EK40" s="17">
        <v>0</v>
      </c>
      <c r="EL40" s="17">
        <v>0</v>
      </c>
      <c r="EM40" s="17">
        <v>0.9</v>
      </c>
      <c r="EN40" s="17">
        <v>0.2</v>
      </c>
      <c r="EO40" s="17">
        <v>1.7</v>
      </c>
      <c r="EP40" s="17">
        <v>0.2</v>
      </c>
      <c r="EQ40" s="17">
        <v>0.1</v>
      </c>
      <c r="ER40" s="17">
        <v>0.1</v>
      </c>
      <c r="ES40" s="17"/>
      <c r="ET40" s="17">
        <v>1.2</v>
      </c>
      <c r="EU40" s="17">
        <v>1.2</v>
      </c>
      <c r="EV40" s="17">
        <v>-14.6</v>
      </c>
      <c r="EW40" s="17">
        <v>-0.2</v>
      </c>
      <c r="EX40" s="17">
        <v>7.0904999999999996</v>
      </c>
      <c r="EY40" s="17">
        <v>0</v>
      </c>
      <c r="EZ40" s="17">
        <v>37.9</v>
      </c>
      <c r="FA40" s="17">
        <v>1</v>
      </c>
      <c r="FB40" s="17">
        <v>0.8</v>
      </c>
      <c r="FC40" s="17">
        <v>0.6</v>
      </c>
      <c r="FD40" s="17">
        <v>2</v>
      </c>
      <c r="FE40" s="17">
        <v>13.2</v>
      </c>
      <c r="FF40" s="17">
        <v>0.1</v>
      </c>
      <c r="FG40" s="17">
        <v>3</v>
      </c>
      <c r="FH40" s="17">
        <v>1.2</v>
      </c>
      <c r="FI40" s="17">
        <v>2.4</v>
      </c>
      <c r="FJ40" s="17">
        <v>4.21</v>
      </c>
      <c r="FK40" s="17">
        <v>414.10050000000001</v>
      </c>
      <c r="FL40" s="15"/>
      <c r="FM40" s="17">
        <v>1.73695</v>
      </c>
      <c r="FN40" s="17">
        <v>0</v>
      </c>
      <c r="FO40" s="17">
        <v>1.3560000000000001</v>
      </c>
      <c r="FP40" s="17">
        <v>0.7</v>
      </c>
      <c r="FQ40" s="17">
        <v>2.29636</v>
      </c>
      <c r="FR40" s="17">
        <v>1.3000700000000001</v>
      </c>
      <c r="FS40" s="17">
        <v>-0.5</v>
      </c>
      <c r="FT40" s="17">
        <v>3</v>
      </c>
      <c r="FU40" s="17">
        <v>9.8893799999999992</v>
      </c>
    </row>
    <row r="41" spans="1:177" ht="24" customHeight="1" x14ac:dyDescent="0.3">
      <c r="A41" s="16" t="s">
        <v>47</v>
      </c>
      <c r="B41" s="16" t="s">
        <v>801</v>
      </c>
      <c r="C41" s="17">
        <v>8</v>
      </c>
      <c r="D41" s="17">
        <v>-11.5</v>
      </c>
      <c r="E41" s="17">
        <v>9.8000000000000007</v>
      </c>
      <c r="F41" s="17"/>
      <c r="G41" s="17"/>
      <c r="H41" s="17">
        <v>-1.5</v>
      </c>
      <c r="I41" s="17">
        <v>13.3</v>
      </c>
      <c r="J41" s="17"/>
      <c r="K41" s="17"/>
      <c r="L41" s="17">
        <v>28.7</v>
      </c>
      <c r="M41" s="17">
        <v>23.2</v>
      </c>
      <c r="N41" s="17">
        <v>19.3</v>
      </c>
      <c r="O41" s="17">
        <v>18.100000000000001</v>
      </c>
      <c r="P41" s="17">
        <v>-14.9</v>
      </c>
      <c r="Q41" s="17">
        <v>-14.5</v>
      </c>
      <c r="R41" s="17">
        <v>32.799999999999997</v>
      </c>
      <c r="S41" s="17">
        <v>0.2</v>
      </c>
      <c r="T41" s="17"/>
      <c r="U41" s="17"/>
      <c r="V41" s="17"/>
      <c r="W41" s="17"/>
      <c r="X41" s="17">
        <v>1.3</v>
      </c>
      <c r="Y41" s="17">
        <v>2</v>
      </c>
      <c r="Z41" s="17">
        <v>1</v>
      </c>
      <c r="AA41" s="17"/>
      <c r="AB41" s="17">
        <v>-3.4</v>
      </c>
      <c r="AC41" s="17">
        <v>4.5999999999999996</v>
      </c>
      <c r="AD41" s="17">
        <v>2.7</v>
      </c>
      <c r="AE41" s="17"/>
      <c r="AF41" s="17"/>
      <c r="AG41" s="17"/>
      <c r="AH41" s="17"/>
      <c r="AI41" s="17">
        <v>7.2</v>
      </c>
      <c r="AJ41" s="17">
        <v>-11.7</v>
      </c>
      <c r="AK41" s="17"/>
      <c r="AL41" s="17"/>
      <c r="AM41" s="17"/>
      <c r="AN41" s="17">
        <v>0</v>
      </c>
      <c r="AO41" s="17">
        <v>0</v>
      </c>
      <c r="AP41" s="17">
        <v>4.2</v>
      </c>
      <c r="AQ41" s="17">
        <v>6.7</v>
      </c>
      <c r="AR41" s="17">
        <v>3.5</v>
      </c>
      <c r="AS41" s="17">
        <v>0.8</v>
      </c>
      <c r="AT41" s="17">
        <v>1.3</v>
      </c>
      <c r="AU41" s="17">
        <v>0.4</v>
      </c>
      <c r="AV41" s="17">
        <v>29.6</v>
      </c>
      <c r="AW41" s="17">
        <v>-22.7</v>
      </c>
      <c r="AX41" s="17">
        <v>-52.5</v>
      </c>
      <c r="AY41" s="17">
        <v>4.4000000000000004</v>
      </c>
      <c r="AZ41" s="17">
        <v>-2.6</v>
      </c>
      <c r="BA41" s="17">
        <v>-0.1</v>
      </c>
      <c r="BB41" s="17">
        <v>3.2</v>
      </c>
      <c r="BC41" s="17"/>
      <c r="BD41" s="17">
        <v>0.4</v>
      </c>
      <c r="BE41" s="17">
        <v>0.2</v>
      </c>
      <c r="BF41" s="17">
        <v>3.1</v>
      </c>
      <c r="BG41" s="17"/>
      <c r="BH41" s="17"/>
      <c r="BI41" s="17">
        <v>5</v>
      </c>
      <c r="BJ41" s="17"/>
      <c r="BK41" s="17"/>
      <c r="BL41" s="17">
        <v>6.2</v>
      </c>
      <c r="BM41" s="17"/>
      <c r="BN41" s="17"/>
      <c r="BO41" s="17"/>
      <c r="BP41" s="17">
        <v>2.4</v>
      </c>
      <c r="BQ41" s="17">
        <v>18.600000000000001</v>
      </c>
      <c r="BR41" s="17">
        <v>17.2</v>
      </c>
      <c r="BS41" s="17">
        <v>23.4</v>
      </c>
      <c r="BT41" s="17">
        <v>31.5</v>
      </c>
      <c r="BU41" s="17">
        <v>4.4000000000000004</v>
      </c>
      <c r="BV41" s="17">
        <v>-1.5</v>
      </c>
      <c r="BW41" s="17"/>
      <c r="BX41" s="17"/>
      <c r="BY41" s="17"/>
      <c r="BZ41" s="17"/>
      <c r="CA41" s="17"/>
      <c r="CB41" s="17"/>
      <c r="CC41" s="17">
        <v>-0.7</v>
      </c>
      <c r="CD41" s="17">
        <v>20.8</v>
      </c>
      <c r="CE41" s="17">
        <v>18</v>
      </c>
      <c r="CF41" s="17">
        <v>6.3</v>
      </c>
      <c r="CG41" s="17">
        <v>8.9</v>
      </c>
      <c r="CH41" s="17">
        <v>-0.2</v>
      </c>
      <c r="CI41" s="17"/>
      <c r="CJ41" s="17"/>
      <c r="CK41" s="17"/>
      <c r="CL41" s="17">
        <v>51.6</v>
      </c>
      <c r="CM41" s="17">
        <v>55.9</v>
      </c>
      <c r="CN41" s="17">
        <v>-27.7</v>
      </c>
      <c r="CO41" s="17"/>
      <c r="CP41" s="17"/>
      <c r="CQ41" s="17"/>
      <c r="CR41" s="17"/>
      <c r="CS41" s="17"/>
      <c r="CT41" s="17">
        <v>0</v>
      </c>
      <c r="CU41" s="17">
        <v>0</v>
      </c>
      <c r="CV41" s="17"/>
      <c r="CW41" s="17">
        <v>-12.8</v>
      </c>
      <c r="CX41" s="17">
        <v>3.5</v>
      </c>
      <c r="CY41" s="17"/>
      <c r="CZ41" s="17"/>
      <c r="DA41" s="17">
        <v>0.3</v>
      </c>
      <c r="DB41" s="17"/>
      <c r="DC41" s="17">
        <v>0</v>
      </c>
      <c r="DD41" s="17">
        <v>0</v>
      </c>
      <c r="DE41" s="17"/>
      <c r="DF41" s="17"/>
      <c r="DG41" s="17">
        <v>0</v>
      </c>
      <c r="DH41" s="17">
        <v>1.3</v>
      </c>
      <c r="DI41" s="17">
        <v>0.1</v>
      </c>
      <c r="DJ41" s="17">
        <v>2.7</v>
      </c>
      <c r="DK41" s="17">
        <v>0</v>
      </c>
      <c r="DL41" s="17">
        <v>0.5</v>
      </c>
      <c r="DM41" s="17"/>
      <c r="DN41" s="17">
        <v>-0.7</v>
      </c>
      <c r="DO41" s="17">
        <v>-1.7</v>
      </c>
      <c r="DP41" s="17">
        <v>-2.7</v>
      </c>
      <c r="DQ41" s="17">
        <v>-1.3</v>
      </c>
      <c r="DR41" s="17">
        <v>1.2</v>
      </c>
      <c r="DS41" s="17">
        <v>0.6</v>
      </c>
      <c r="DT41" s="17">
        <v>0.6</v>
      </c>
      <c r="DU41" s="17">
        <v>1.1000000000000001</v>
      </c>
      <c r="DV41" s="17">
        <v>-1.3</v>
      </c>
      <c r="DW41" s="17">
        <v>0.1</v>
      </c>
      <c r="DX41" s="17">
        <v>0.2</v>
      </c>
      <c r="DY41" s="17">
        <v>0</v>
      </c>
      <c r="DZ41" s="17"/>
      <c r="EA41" s="17">
        <v>-1.7</v>
      </c>
      <c r="EB41" s="17">
        <v>0.1</v>
      </c>
      <c r="EC41" s="17">
        <v>0.4</v>
      </c>
      <c r="ED41" s="17">
        <v>0.5</v>
      </c>
      <c r="EE41" s="17">
        <v>0.3</v>
      </c>
      <c r="EF41" s="17">
        <v>0</v>
      </c>
      <c r="EG41" s="17">
        <v>9.3000000000000007</v>
      </c>
      <c r="EH41" s="17">
        <v>2.4</v>
      </c>
      <c r="EI41" s="17">
        <v>-8.1999999999999993</v>
      </c>
      <c r="EJ41" s="17">
        <v>-4.9000000000000004</v>
      </c>
      <c r="EK41" s="17">
        <v>0</v>
      </c>
      <c r="EL41" s="17">
        <v>0</v>
      </c>
      <c r="EM41" s="17">
        <v>0.9</v>
      </c>
      <c r="EN41" s="17">
        <v>0.1</v>
      </c>
      <c r="EO41" s="17">
        <v>1.8</v>
      </c>
      <c r="EP41" s="17">
        <v>0.2</v>
      </c>
      <c r="EQ41" s="17">
        <v>0.1</v>
      </c>
      <c r="ER41" s="17">
        <v>0.1</v>
      </c>
      <c r="ES41" s="17"/>
      <c r="ET41" s="17">
        <v>1.2</v>
      </c>
      <c r="EU41" s="17">
        <v>0.8</v>
      </c>
      <c r="EV41" s="17">
        <v>-16.600000000000001</v>
      </c>
      <c r="EW41" s="17">
        <v>-0.2</v>
      </c>
      <c r="EX41" s="17">
        <v>5.0536500000000002</v>
      </c>
      <c r="EY41" s="17">
        <v>0</v>
      </c>
      <c r="EZ41" s="17">
        <v>32.6</v>
      </c>
      <c r="FA41" s="17">
        <v>0.5</v>
      </c>
      <c r="FB41" s="17">
        <v>0.8</v>
      </c>
      <c r="FC41" s="17">
        <v>0.8</v>
      </c>
      <c r="FD41" s="17">
        <v>2</v>
      </c>
      <c r="FE41" s="17">
        <v>13.2</v>
      </c>
      <c r="FF41" s="17">
        <v>0.3</v>
      </c>
      <c r="FG41" s="17">
        <v>6.3</v>
      </c>
      <c r="FH41" s="17">
        <v>1.2</v>
      </c>
      <c r="FI41" s="17">
        <v>2</v>
      </c>
      <c r="FJ41" s="17">
        <v>4.2300000000000004</v>
      </c>
      <c r="FK41" s="17">
        <v>381.98365000000001</v>
      </c>
      <c r="FL41" s="15"/>
      <c r="FM41" s="17">
        <v>2.1409199999999999</v>
      </c>
      <c r="FN41" s="17">
        <v>0</v>
      </c>
      <c r="FO41" s="17">
        <v>0.93200000000000005</v>
      </c>
      <c r="FP41" s="17">
        <v>0.7</v>
      </c>
      <c r="FQ41" s="17">
        <v>2.3041900000000002</v>
      </c>
      <c r="FR41" s="17">
        <v>1.3015699999999999</v>
      </c>
      <c r="FS41" s="17">
        <v>-0.4</v>
      </c>
      <c r="FT41" s="17">
        <v>0.9</v>
      </c>
      <c r="FU41" s="17">
        <v>7.8786800000000001</v>
      </c>
    </row>
    <row r="42" spans="1:177" ht="24" customHeight="1" x14ac:dyDescent="0.3">
      <c r="A42" s="18" t="s">
        <v>47</v>
      </c>
      <c r="B42" s="18" t="s">
        <v>802</v>
      </c>
      <c r="C42" s="19">
        <v>6.3</v>
      </c>
      <c r="D42" s="19">
        <v>-9.4</v>
      </c>
      <c r="E42" s="19">
        <v>10.1</v>
      </c>
      <c r="F42" s="19"/>
      <c r="G42" s="19"/>
      <c r="H42" s="19">
        <v>-1.6</v>
      </c>
      <c r="I42" s="19">
        <v>16.2</v>
      </c>
      <c r="J42" s="19"/>
      <c r="K42" s="19"/>
      <c r="L42" s="19">
        <v>29.5</v>
      </c>
      <c r="M42" s="19">
        <v>24.2</v>
      </c>
      <c r="N42" s="19">
        <v>21.1</v>
      </c>
      <c r="O42" s="19">
        <v>22.5</v>
      </c>
      <c r="P42" s="19">
        <v>-15.7</v>
      </c>
      <c r="Q42" s="19">
        <v>-15.5</v>
      </c>
      <c r="R42" s="19">
        <v>31.6</v>
      </c>
      <c r="S42" s="19">
        <v>0.1</v>
      </c>
      <c r="T42" s="19"/>
      <c r="U42" s="19"/>
      <c r="V42" s="19"/>
      <c r="W42" s="19"/>
      <c r="X42" s="19">
        <v>1.2</v>
      </c>
      <c r="Y42" s="19">
        <v>1.8</v>
      </c>
      <c r="Z42" s="19">
        <v>1.1000000000000001</v>
      </c>
      <c r="AA42" s="19"/>
      <c r="AB42" s="19">
        <v>-3.4</v>
      </c>
      <c r="AC42" s="19">
        <v>4.5</v>
      </c>
      <c r="AD42" s="19">
        <v>2</v>
      </c>
      <c r="AE42" s="19"/>
      <c r="AF42" s="19"/>
      <c r="AG42" s="19"/>
      <c r="AH42" s="19"/>
      <c r="AI42" s="19">
        <v>6.8</v>
      </c>
      <c r="AJ42" s="19">
        <v>-15.3</v>
      </c>
      <c r="AK42" s="19"/>
      <c r="AL42" s="19"/>
      <c r="AM42" s="19"/>
      <c r="AN42" s="19">
        <v>0</v>
      </c>
      <c r="AO42" s="19">
        <v>0</v>
      </c>
      <c r="AP42" s="19">
        <v>4.0999999999999996</v>
      </c>
      <c r="AQ42" s="19">
        <v>6.1</v>
      </c>
      <c r="AR42" s="19">
        <v>3.7</v>
      </c>
      <c r="AS42" s="19">
        <v>0.7</v>
      </c>
      <c r="AT42" s="19">
        <v>1.3</v>
      </c>
      <c r="AU42" s="19">
        <v>0.1</v>
      </c>
      <c r="AV42" s="19">
        <v>29.3</v>
      </c>
      <c r="AW42" s="19">
        <v>-23.1</v>
      </c>
      <c r="AX42" s="19">
        <v>-53.7</v>
      </c>
      <c r="AY42" s="19">
        <v>6.9</v>
      </c>
      <c r="AZ42" s="19">
        <v>-2.9</v>
      </c>
      <c r="BA42" s="19">
        <v>-0.4</v>
      </c>
      <c r="BB42" s="19">
        <v>2.2999999999999998</v>
      </c>
      <c r="BC42" s="19"/>
      <c r="BD42" s="19">
        <v>0.4</v>
      </c>
      <c r="BE42" s="19">
        <v>0.2</v>
      </c>
      <c r="BF42" s="19">
        <v>3.7</v>
      </c>
      <c r="BG42" s="19"/>
      <c r="BH42" s="19"/>
      <c r="BI42" s="19">
        <v>4.3</v>
      </c>
      <c r="BJ42" s="19"/>
      <c r="BK42" s="19"/>
      <c r="BL42" s="19">
        <v>5.9</v>
      </c>
      <c r="BM42" s="19"/>
      <c r="BN42" s="19"/>
      <c r="BO42" s="19"/>
      <c r="BP42" s="19">
        <v>0.8</v>
      </c>
      <c r="BQ42" s="19">
        <v>17.5</v>
      </c>
      <c r="BR42" s="19">
        <v>16.2</v>
      </c>
      <c r="BS42" s="19">
        <v>22.5</v>
      </c>
      <c r="BT42" s="19">
        <v>31.2</v>
      </c>
      <c r="BU42" s="19">
        <v>7.5</v>
      </c>
      <c r="BV42" s="19">
        <v>-1.7</v>
      </c>
      <c r="BW42" s="19"/>
      <c r="BX42" s="19"/>
      <c r="BY42" s="19"/>
      <c r="BZ42" s="19"/>
      <c r="CA42" s="19"/>
      <c r="CB42" s="19"/>
      <c r="CC42" s="19">
        <v>-0.7</v>
      </c>
      <c r="CD42" s="19">
        <v>21.1</v>
      </c>
      <c r="CE42" s="19">
        <v>17.600000000000001</v>
      </c>
      <c r="CF42" s="19">
        <v>6.3</v>
      </c>
      <c r="CG42" s="19">
        <v>9</v>
      </c>
      <c r="CH42" s="19">
        <v>-0.2</v>
      </c>
      <c r="CI42" s="19"/>
      <c r="CJ42" s="19"/>
      <c r="CK42" s="19"/>
      <c r="CL42" s="19">
        <v>49.6</v>
      </c>
      <c r="CM42" s="19">
        <v>54.4</v>
      </c>
      <c r="CN42" s="19">
        <v>-30.6</v>
      </c>
      <c r="CO42" s="19"/>
      <c r="CP42" s="19"/>
      <c r="CQ42" s="19"/>
      <c r="CR42" s="19"/>
      <c r="CS42" s="19"/>
      <c r="CT42" s="19">
        <v>0</v>
      </c>
      <c r="CU42" s="19">
        <v>0</v>
      </c>
      <c r="CV42" s="19"/>
      <c r="CW42" s="19">
        <v>-13</v>
      </c>
      <c r="CX42" s="19">
        <v>2.2999999999999998</v>
      </c>
      <c r="CY42" s="19"/>
      <c r="CZ42" s="19"/>
      <c r="DA42" s="19">
        <v>0.3</v>
      </c>
      <c r="DB42" s="19"/>
      <c r="DC42" s="19">
        <v>0</v>
      </c>
      <c r="DD42" s="19">
        <v>0</v>
      </c>
      <c r="DE42" s="19"/>
      <c r="DF42" s="19"/>
      <c r="DG42" s="19">
        <v>0</v>
      </c>
      <c r="DH42" s="19">
        <v>1.3</v>
      </c>
      <c r="DI42" s="19">
        <v>0.3</v>
      </c>
      <c r="DJ42" s="19">
        <v>3.1</v>
      </c>
      <c r="DK42" s="19">
        <v>0</v>
      </c>
      <c r="DL42" s="19">
        <v>0.6</v>
      </c>
      <c r="DM42" s="19"/>
      <c r="DN42" s="19">
        <v>-0.6</v>
      </c>
      <c r="DO42" s="19">
        <v>-1.4</v>
      </c>
      <c r="DP42" s="19">
        <v>-3</v>
      </c>
      <c r="DQ42" s="19">
        <v>-1.9</v>
      </c>
      <c r="DR42" s="19">
        <v>1.2</v>
      </c>
      <c r="DS42" s="19">
        <v>0.6</v>
      </c>
      <c r="DT42" s="19">
        <v>0.6</v>
      </c>
      <c r="DU42" s="19">
        <v>1.1000000000000001</v>
      </c>
      <c r="DV42" s="19">
        <v>0.1</v>
      </c>
      <c r="DW42" s="19">
        <v>-0.1</v>
      </c>
      <c r="DX42" s="19">
        <v>0.2</v>
      </c>
      <c r="DY42" s="19">
        <v>0</v>
      </c>
      <c r="DZ42" s="19"/>
      <c r="EA42" s="19">
        <v>-1.6</v>
      </c>
      <c r="EB42" s="19">
        <v>0</v>
      </c>
      <c r="EC42" s="19">
        <v>0.4</v>
      </c>
      <c r="ED42" s="19">
        <v>0.5</v>
      </c>
      <c r="EE42" s="19">
        <v>0.3</v>
      </c>
      <c r="EF42" s="19">
        <v>0</v>
      </c>
      <c r="EG42" s="19">
        <v>8.9</v>
      </c>
      <c r="EH42" s="19">
        <v>1.9</v>
      </c>
      <c r="EI42" s="19">
        <v>0.1</v>
      </c>
      <c r="EJ42" s="19">
        <v>-5.2</v>
      </c>
      <c r="EK42" s="19">
        <v>0</v>
      </c>
      <c r="EL42" s="19">
        <v>0</v>
      </c>
      <c r="EM42" s="19">
        <v>0.9</v>
      </c>
      <c r="EN42" s="19">
        <v>0</v>
      </c>
      <c r="EO42" s="19">
        <v>1.8</v>
      </c>
      <c r="EP42" s="19">
        <v>0.2</v>
      </c>
      <c r="EQ42" s="19">
        <v>0.1</v>
      </c>
      <c r="ER42" s="19">
        <v>0.1</v>
      </c>
      <c r="ES42" s="19"/>
      <c r="ET42" s="19">
        <v>1</v>
      </c>
      <c r="EU42" s="19">
        <v>0.2</v>
      </c>
      <c r="EV42" s="19">
        <v>-20.7</v>
      </c>
      <c r="EW42" s="19">
        <v>-0.2</v>
      </c>
      <c r="EX42" s="19">
        <v>5.5029599999999999</v>
      </c>
      <c r="EY42" s="19">
        <v>0</v>
      </c>
      <c r="EZ42" s="19">
        <v>35.6</v>
      </c>
      <c r="FA42" s="19">
        <v>0.1</v>
      </c>
      <c r="FB42" s="19">
        <v>0.8</v>
      </c>
      <c r="FC42" s="19">
        <v>0.6</v>
      </c>
      <c r="FD42" s="19">
        <v>2</v>
      </c>
      <c r="FE42" s="19">
        <v>13.3</v>
      </c>
      <c r="FF42" s="19">
        <v>0</v>
      </c>
      <c r="FG42" s="19">
        <v>5.0999999999999996</v>
      </c>
      <c r="FH42" s="19">
        <v>1.3</v>
      </c>
      <c r="FI42" s="19">
        <v>2.2999999999999998</v>
      </c>
      <c r="FJ42" s="19">
        <v>4.2</v>
      </c>
      <c r="FK42" s="19">
        <v>378.70296000000002</v>
      </c>
      <c r="FL42" s="15"/>
      <c r="FM42" s="19">
        <v>1.99349</v>
      </c>
      <c r="FN42" s="19">
        <v>0</v>
      </c>
      <c r="FO42" s="19">
        <v>1.272</v>
      </c>
      <c r="FP42" s="19">
        <v>0.7</v>
      </c>
      <c r="FQ42" s="19">
        <v>2.3050999999999999</v>
      </c>
      <c r="FR42" s="19">
        <v>1.2997799999999999</v>
      </c>
      <c r="FS42" s="19">
        <v>-0.5</v>
      </c>
      <c r="FT42" s="19">
        <v>1</v>
      </c>
      <c r="FU42" s="19">
        <v>8.0703700000000005</v>
      </c>
    </row>
    <row r="43" spans="1:177" ht="24" customHeight="1" x14ac:dyDescent="0.3">
      <c r="A43" s="13" t="s">
        <v>47</v>
      </c>
      <c r="B43" s="13" t="s">
        <v>803</v>
      </c>
      <c r="C43" s="14">
        <v>17.100000000000001</v>
      </c>
      <c r="D43" s="14">
        <v>-15.8</v>
      </c>
      <c r="E43" s="14">
        <v>9.9</v>
      </c>
      <c r="F43" s="14"/>
      <c r="G43" s="14"/>
      <c r="H43" s="14">
        <v>-2.8</v>
      </c>
      <c r="I43" s="14">
        <v>4.5999999999999996</v>
      </c>
      <c r="J43" s="14"/>
      <c r="K43" s="14"/>
      <c r="L43" s="14">
        <v>31.9</v>
      </c>
      <c r="M43" s="14">
        <v>23.6</v>
      </c>
      <c r="N43" s="14">
        <v>19.899999999999999</v>
      </c>
      <c r="O43" s="14">
        <v>27.6</v>
      </c>
      <c r="P43" s="14">
        <v>-14.8</v>
      </c>
      <c r="Q43" s="14">
        <v>-14.8</v>
      </c>
      <c r="R43" s="14">
        <v>38.799999999999997</v>
      </c>
      <c r="S43" s="14">
        <v>-0.1</v>
      </c>
      <c r="T43" s="14"/>
      <c r="U43" s="14"/>
      <c r="V43" s="14"/>
      <c r="W43" s="14"/>
      <c r="X43" s="14">
        <v>6.4</v>
      </c>
      <c r="Y43" s="14">
        <v>1.8</v>
      </c>
      <c r="Z43" s="14">
        <v>0.9</v>
      </c>
      <c r="AA43" s="14"/>
      <c r="AB43" s="14">
        <v>-3.4</v>
      </c>
      <c r="AC43" s="14">
        <v>4.5999999999999996</v>
      </c>
      <c r="AD43" s="14">
        <v>4.7</v>
      </c>
      <c r="AE43" s="14"/>
      <c r="AF43" s="14"/>
      <c r="AG43" s="14"/>
      <c r="AH43" s="14"/>
      <c r="AI43" s="14">
        <v>6.3</v>
      </c>
      <c r="AJ43" s="14">
        <v>-17</v>
      </c>
      <c r="AK43" s="14"/>
      <c r="AL43" s="14"/>
      <c r="AM43" s="14"/>
      <c r="AN43" s="14">
        <v>0</v>
      </c>
      <c r="AO43" s="14">
        <v>0</v>
      </c>
      <c r="AP43" s="14">
        <v>3.6</v>
      </c>
      <c r="AQ43" s="14">
        <v>5.2</v>
      </c>
      <c r="AR43" s="14">
        <v>3.7</v>
      </c>
      <c r="AS43" s="14">
        <v>-0.2</v>
      </c>
      <c r="AT43" s="14">
        <v>1.3</v>
      </c>
      <c r="AU43" s="14">
        <v>-0.4</v>
      </c>
      <c r="AV43" s="14">
        <v>30.6</v>
      </c>
      <c r="AW43" s="14">
        <v>-21.5</v>
      </c>
      <c r="AX43" s="14">
        <v>-52.3</v>
      </c>
      <c r="AY43" s="14">
        <v>5.6</v>
      </c>
      <c r="AZ43" s="14">
        <v>-2.7</v>
      </c>
      <c r="BA43" s="14">
        <v>-0.3</v>
      </c>
      <c r="BB43" s="14">
        <v>-1.4</v>
      </c>
      <c r="BC43" s="14"/>
      <c r="BD43" s="14">
        <v>0.5</v>
      </c>
      <c r="BE43" s="14">
        <v>0.2</v>
      </c>
      <c r="BF43" s="14">
        <v>-0.8</v>
      </c>
      <c r="BG43" s="14"/>
      <c r="BH43" s="14"/>
      <c r="BI43" s="14">
        <v>3.6</v>
      </c>
      <c r="BJ43" s="14"/>
      <c r="BK43" s="14"/>
      <c r="BL43" s="14">
        <v>3.8</v>
      </c>
      <c r="BM43" s="14"/>
      <c r="BN43" s="14"/>
      <c r="BO43" s="14"/>
      <c r="BP43" s="14">
        <v>0.3</v>
      </c>
      <c r="BQ43" s="14">
        <v>18</v>
      </c>
      <c r="BR43" s="14">
        <v>17.3</v>
      </c>
      <c r="BS43" s="14">
        <v>23</v>
      </c>
      <c r="BT43" s="14">
        <v>32.799999999999997</v>
      </c>
      <c r="BU43" s="14">
        <v>7.3</v>
      </c>
      <c r="BV43" s="14">
        <v>-1.7</v>
      </c>
      <c r="BW43" s="14"/>
      <c r="BX43" s="14"/>
      <c r="BY43" s="14"/>
      <c r="BZ43" s="14"/>
      <c r="CA43" s="14"/>
      <c r="CB43" s="14"/>
      <c r="CC43" s="14">
        <v>-0.7</v>
      </c>
      <c r="CD43" s="14">
        <v>21.8</v>
      </c>
      <c r="CE43" s="14">
        <v>18</v>
      </c>
      <c r="CF43" s="14">
        <v>5.6</v>
      </c>
      <c r="CG43" s="14">
        <v>10.8</v>
      </c>
      <c r="CH43" s="14">
        <v>-0.1</v>
      </c>
      <c r="CI43" s="14"/>
      <c r="CJ43" s="14"/>
      <c r="CK43" s="14"/>
      <c r="CL43" s="14">
        <v>48.6</v>
      </c>
      <c r="CM43" s="14">
        <v>53.1</v>
      </c>
      <c r="CN43" s="14">
        <v>-31.4</v>
      </c>
      <c r="CO43" s="14"/>
      <c r="CP43" s="14"/>
      <c r="CQ43" s="14"/>
      <c r="CR43" s="14"/>
      <c r="CS43" s="14"/>
      <c r="CT43" s="14">
        <v>0</v>
      </c>
      <c r="CU43" s="14">
        <v>0</v>
      </c>
      <c r="CV43" s="14"/>
      <c r="CW43" s="14">
        <v>-11.7</v>
      </c>
      <c r="CX43" s="14">
        <v>3</v>
      </c>
      <c r="CY43" s="14"/>
      <c r="CZ43" s="14"/>
      <c r="DA43" s="14">
        <v>0.3</v>
      </c>
      <c r="DB43" s="14"/>
      <c r="DC43" s="14">
        <v>0</v>
      </c>
      <c r="DD43" s="14">
        <v>0</v>
      </c>
      <c r="DE43" s="14"/>
      <c r="DF43" s="14"/>
      <c r="DG43" s="14">
        <v>-0.1</v>
      </c>
      <c r="DH43" s="14">
        <v>1.1000000000000001</v>
      </c>
      <c r="DI43" s="14">
        <v>0.2</v>
      </c>
      <c r="DJ43" s="14">
        <v>3.3</v>
      </c>
      <c r="DK43" s="14">
        <v>0</v>
      </c>
      <c r="DL43" s="14">
        <v>0.6</v>
      </c>
      <c r="DM43" s="14"/>
      <c r="DN43" s="14">
        <v>-0.4</v>
      </c>
      <c r="DO43" s="14">
        <v>-0.5</v>
      </c>
      <c r="DP43" s="14">
        <v>-2.6</v>
      </c>
      <c r="DQ43" s="14">
        <v>-0.5</v>
      </c>
      <c r="DR43" s="14">
        <v>1.2</v>
      </c>
      <c r="DS43" s="14">
        <v>0.6</v>
      </c>
      <c r="DT43" s="14">
        <v>0.6</v>
      </c>
      <c r="DU43" s="14">
        <v>1.2</v>
      </c>
      <c r="DV43" s="14">
        <v>0.3</v>
      </c>
      <c r="DW43" s="14">
        <v>-0.1</v>
      </c>
      <c r="DX43" s="14">
        <v>0.2</v>
      </c>
      <c r="DY43" s="14">
        <v>0</v>
      </c>
      <c r="DZ43" s="14"/>
      <c r="EA43" s="14">
        <v>-1.7</v>
      </c>
      <c r="EB43" s="14">
        <v>0</v>
      </c>
      <c r="EC43" s="14">
        <v>0.4</v>
      </c>
      <c r="ED43" s="14">
        <v>0.5</v>
      </c>
      <c r="EE43" s="14">
        <v>0.2</v>
      </c>
      <c r="EF43" s="14">
        <v>0</v>
      </c>
      <c r="EG43" s="14">
        <v>8.4</v>
      </c>
      <c r="EH43" s="14">
        <v>0.6</v>
      </c>
      <c r="EI43" s="14">
        <v>-5</v>
      </c>
      <c r="EJ43" s="14">
        <v>-5</v>
      </c>
      <c r="EK43" s="14">
        <v>0</v>
      </c>
      <c r="EL43" s="14">
        <v>0</v>
      </c>
      <c r="EM43" s="14">
        <v>0.9</v>
      </c>
      <c r="EN43" s="14">
        <v>0</v>
      </c>
      <c r="EO43" s="14">
        <v>1.8</v>
      </c>
      <c r="EP43" s="14">
        <v>0.2</v>
      </c>
      <c r="EQ43" s="14">
        <v>0.1</v>
      </c>
      <c r="ER43" s="14">
        <v>0.1</v>
      </c>
      <c r="ES43" s="14"/>
      <c r="ET43" s="14">
        <v>1.2</v>
      </c>
      <c r="EU43" s="14">
        <v>0</v>
      </c>
      <c r="EV43" s="14">
        <v>-8.9</v>
      </c>
      <c r="EW43" s="14">
        <v>-0.2</v>
      </c>
      <c r="EX43" s="14">
        <v>8.2962100000000003</v>
      </c>
      <c r="EY43" s="14">
        <v>0.28915999999999997</v>
      </c>
      <c r="EZ43" s="14">
        <v>37.6</v>
      </c>
      <c r="FA43" s="14">
        <v>0</v>
      </c>
      <c r="FB43" s="14">
        <v>0.8</v>
      </c>
      <c r="FC43" s="14">
        <v>0.6</v>
      </c>
      <c r="FD43" s="14">
        <v>2</v>
      </c>
      <c r="FE43" s="14">
        <v>12.2</v>
      </c>
      <c r="FF43" s="14">
        <v>0.5</v>
      </c>
      <c r="FG43" s="14">
        <v>5.6</v>
      </c>
      <c r="FH43" s="14">
        <v>1.6</v>
      </c>
      <c r="FI43" s="14">
        <v>2.4</v>
      </c>
      <c r="FJ43" s="14">
        <v>4.18</v>
      </c>
      <c r="FK43" s="14">
        <v>396.96537000000001</v>
      </c>
      <c r="FL43" s="15"/>
      <c r="FM43" s="14">
        <v>1.97864</v>
      </c>
      <c r="FN43" s="14">
        <v>0</v>
      </c>
      <c r="FO43" s="14">
        <v>1.1200000000000001</v>
      </c>
      <c r="FP43" s="14">
        <v>0.7</v>
      </c>
      <c r="FQ43" s="14">
        <v>2.2999999999999998</v>
      </c>
      <c r="FR43" s="14">
        <v>1.2990200000000001</v>
      </c>
      <c r="FS43" s="14">
        <v>-0.6</v>
      </c>
      <c r="FT43" s="14">
        <v>1</v>
      </c>
      <c r="FU43" s="14">
        <v>7.7976599999999996</v>
      </c>
    </row>
    <row r="44" spans="1:177" ht="24" customHeight="1" x14ac:dyDescent="0.3">
      <c r="A44" s="16" t="s">
        <v>47</v>
      </c>
      <c r="B44" s="16" t="s">
        <v>804</v>
      </c>
      <c r="C44" s="17">
        <v>4.5</v>
      </c>
      <c r="D44" s="17">
        <v>-9</v>
      </c>
      <c r="E44" s="17">
        <v>9.6</v>
      </c>
      <c r="F44" s="17"/>
      <c r="G44" s="17"/>
      <c r="H44" s="17">
        <v>-1.7</v>
      </c>
      <c r="I44" s="17">
        <v>11.2</v>
      </c>
      <c r="J44" s="17"/>
      <c r="K44" s="17"/>
      <c r="L44" s="17">
        <v>35.5</v>
      </c>
      <c r="M44" s="17">
        <v>28.4</v>
      </c>
      <c r="N44" s="17">
        <v>23.4</v>
      </c>
      <c r="O44" s="17">
        <v>30.9</v>
      </c>
      <c r="P44" s="17">
        <v>-11.1</v>
      </c>
      <c r="Q44" s="17">
        <v>-10.9</v>
      </c>
      <c r="R44" s="17">
        <v>37.799999999999997</v>
      </c>
      <c r="S44" s="17">
        <v>0</v>
      </c>
      <c r="T44" s="17"/>
      <c r="U44" s="17"/>
      <c r="V44" s="17"/>
      <c r="W44" s="17"/>
      <c r="X44" s="17">
        <v>8.6</v>
      </c>
      <c r="Y44" s="17">
        <v>1.9</v>
      </c>
      <c r="Z44" s="17">
        <v>1.1000000000000001</v>
      </c>
      <c r="AA44" s="17"/>
      <c r="AB44" s="17">
        <v>-3.4</v>
      </c>
      <c r="AC44" s="17">
        <v>4.5999999999999996</v>
      </c>
      <c r="AD44" s="17">
        <v>6</v>
      </c>
      <c r="AE44" s="17"/>
      <c r="AF44" s="17"/>
      <c r="AG44" s="17"/>
      <c r="AH44" s="17"/>
      <c r="AI44" s="17">
        <v>5.2</v>
      </c>
      <c r="AJ44" s="17">
        <v>-16.399999999999999</v>
      </c>
      <c r="AK44" s="17"/>
      <c r="AL44" s="17"/>
      <c r="AM44" s="17"/>
      <c r="AN44" s="17">
        <v>0</v>
      </c>
      <c r="AO44" s="17">
        <v>0</v>
      </c>
      <c r="AP44" s="17">
        <v>3.3</v>
      </c>
      <c r="AQ44" s="17">
        <v>6.9</v>
      </c>
      <c r="AR44" s="17">
        <v>3.3</v>
      </c>
      <c r="AS44" s="17">
        <v>-0.3</v>
      </c>
      <c r="AT44" s="17">
        <v>1.3</v>
      </c>
      <c r="AU44" s="17">
        <v>-0.3</v>
      </c>
      <c r="AV44" s="17">
        <v>34</v>
      </c>
      <c r="AW44" s="17">
        <v>-17.8</v>
      </c>
      <c r="AX44" s="17">
        <v>-44.4</v>
      </c>
      <c r="AY44" s="17">
        <v>2.8</v>
      </c>
      <c r="AZ44" s="17">
        <v>-2.9</v>
      </c>
      <c r="BA44" s="17">
        <v>-0.4</v>
      </c>
      <c r="BB44" s="17">
        <v>-1.9</v>
      </c>
      <c r="BC44" s="17"/>
      <c r="BD44" s="17">
        <v>0.5</v>
      </c>
      <c r="BE44" s="17">
        <v>0.2</v>
      </c>
      <c r="BF44" s="17">
        <v>-1.2</v>
      </c>
      <c r="BG44" s="17"/>
      <c r="BH44" s="17"/>
      <c r="BI44" s="17">
        <v>3.2</v>
      </c>
      <c r="BJ44" s="17"/>
      <c r="BK44" s="17"/>
      <c r="BL44" s="17">
        <v>4.5999999999999996</v>
      </c>
      <c r="BM44" s="17"/>
      <c r="BN44" s="17"/>
      <c r="BO44" s="17"/>
      <c r="BP44" s="17">
        <v>-0.4</v>
      </c>
      <c r="BQ44" s="17">
        <v>15.4</v>
      </c>
      <c r="BR44" s="17">
        <v>13.9</v>
      </c>
      <c r="BS44" s="17">
        <v>16.100000000000001</v>
      </c>
      <c r="BT44" s="17">
        <v>16.100000000000001</v>
      </c>
      <c r="BU44" s="17">
        <v>10.199999999999999</v>
      </c>
      <c r="BV44" s="17">
        <v>-0.6</v>
      </c>
      <c r="BW44" s="17"/>
      <c r="BX44" s="17"/>
      <c r="BY44" s="17"/>
      <c r="BZ44" s="17"/>
      <c r="CA44" s="17"/>
      <c r="CB44" s="17"/>
      <c r="CC44" s="17">
        <v>-0.6</v>
      </c>
      <c r="CD44" s="17">
        <v>21.9</v>
      </c>
      <c r="CE44" s="17">
        <v>19.3</v>
      </c>
      <c r="CF44" s="17">
        <v>7.7</v>
      </c>
      <c r="CG44" s="17">
        <v>8.6999999999999993</v>
      </c>
      <c r="CH44" s="17">
        <v>-0.2</v>
      </c>
      <c r="CI44" s="17"/>
      <c r="CJ44" s="17"/>
      <c r="CK44" s="17"/>
      <c r="CL44" s="17">
        <v>46.8</v>
      </c>
      <c r="CM44" s="17">
        <v>51.5</v>
      </c>
      <c r="CN44" s="17">
        <v>-34.700000000000003</v>
      </c>
      <c r="CO44" s="17"/>
      <c r="CP44" s="17"/>
      <c r="CQ44" s="17"/>
      <c r="CR44" s="17"/>
      <c r="CS44" s="17"/>
      <c r="CT44" s="17">
        <v>0</v>
      </c>
      <c r="CU44" s="17">
        <v>0</v>
      </c>
      <c r="CV44" s="17"/>
      <c r="CW44" s="17">
        <v>-9.4</v>
      </c>
      <c r="CX44" s="17">
        <v>0.3</v>
      </c>
      <c r="CY44" s="17"/>
      <c r="CZ44" s="17"/>
      <c r="DA44" s="17">
        <v>0.3</v>
      </c>
      <c r="DB44" s="17"/>
      <c r="DC44" s="17">
        <v>-0.1</v>
      </c>
      <c r="DD44" s="17">
        <v>0</v>
      </c>
      <c r="DE44" s="17"/>
      <c r="DF44" s="17"/>
      <c r="DG44" s="17">
        <v>-0.1</v>
      </c>
      <c r="DH44" s="17">
        <v>1.1000000000000001</v>
      </c>
      <c r="DI44" s="17">
        <v>0.2</v>
      </c>
      <c r="DJ44" s="17">
        <v>3.3</v>
      </c>
      <c r="DK44" s="17">
        <v>0</v>
      </c>
      <c r="DL44" s="17">
        <v>0.5</v>
      </c>
      <c r="DM44" s="17"/>
      <c r="DN44" s="17">
        <v>-0.1</v>
      </c>
      <c r="DO44" s="17">
        <v>0</v>
      </c>
      <c r="DP44" s="17">
        <v>-2.2999999999999998</v>
      </c>
      <c r="DQ44" s="17">
        <v>0.1</v>
      </c>
      <c r="DR44" s="17">
        <v>1.2</v>
      </c>
      <c r="DS44" s="17">
        <v>0.6</v>
      </c>
      <c r="DT44" s="17">
        <v>0.6</v>
      </c>
      <c r="DU44" s="17">
        <v>1.2</v>
      </c>
      <c r="DV44" s="17">
        <v>0.6</v>
      </c>
      <c r="DW44" s="17">
        <v>0</v>
      </c>
      <c r="DX44" s="17">
        <v>0.2</v>
      </c>
      <c r="DY44" s="17">
        <v>0</v>
      </c>
      <c r="DZ44" s="17"/>
      <c r="EA44" s="17">
        <v>-1.7</v>
      </c>
      <c r="EB44" s="17">
        <v>0.1</v>
      </c>
      <c r="EC44" s="17">
        <v>0.4</v>
      </c>
      <c r="ED44" s="17">
        <v>0.4</v>
      </c>
      <c r="EE44" s="17">
        <v>0.2</v>
      </c>
      <c r="EF44" s="17">
        <v>0</v>
      </c>
      <c r="EG44" s="17">
        <v>11.2</v>
      </c>
      <c r="EH44" s="17">
        <v>0</v>
      </c>
      <c r="EI44" s="17">
        <v>-5.9</v>
      </c>
      <c r="EJ44" s="17">
        <v>-6.2</v>
      </c>
      <c r="EK44" s="17">
        <v>0</v>
      </c>
      <c r="EL44" s="17">
        <v>0</v>
      </c>
      <c r="EM44" s="17">
        <v>0.9</v>
      </c>
      <c r="EN44" s="17">
        <v>0</v>
      </c>
      <c r="EO44" s="17">
        <v>1.9</v>
      </c>
      <c r="EP44" s="17">
        <v>0.2</v>
      </c>
      <c r="EQ44" s="17">
        <v>0.1</v>
      </c>
      <c r="ER44" s="17">
        <v>0.1</v>
      </c>
      <c r="ES44" s="17"/>
      <c r="ET44" s="17">
        <v>1</v>
      </c>
      <c r="EU44" s="17">
        <v>0</v>
      </c>
      <c r="EV44" s="17">
        <v>7.7</v>
      </c>
      <c r="EW44" s="17">
        <v>-0.2</v>
      </c>
      <c r="EX44" s="17">
        <v>10.62462</v>
      </c>
      <c r="EY44" s="17">
        <v>1.6750000000000001E-2</v>
      </c>
      <c r="EZ44" s="17">
        <v>14.7</v>
      </c>
      <c r="FA44" s="17">
        <v>0</v>
      </c>
      <c r="FB44" s="17">
        <v>0.8</v>
      </c>
      <c r="FC44" s="17">
        <v>0.4</v>
      </c>
      <c r="FD44" s="17">
        <v>2</v>
      </c>
      <c r="FE44" s="17">
        <v>12.1</v>
      </c>
      <c r="FF44" s="17">
        <v>0.4</v>
      </c>
      <c r="FG44" s="17">
        <v>5.7</v>
      </c>
      <c r="FH44" s="17">
        <v>1.3</v>
      </c>
      <c r="FI44" s="17">
        <v>2.2000000000000002</v>
      </c>
      <c r="FJ44" s="17">
        <v>4.2</v>
      </c>
      <c r="FK44" s="17">
        <v>401.04136999999997</v>
      </c>
      <c r="FL44" s="15"/>
      <c r="FM44" s="17">
        <v>1.8728</v>
      </c>
      <c r="FN44" s="17">
        <v>0</v>
      </c>
      <c r="FO44" s="17">
        <v>1.264</v>
      </c>
      <c r="FP44" s="17">
        <v>0.7</v>
      </c>
      <c r="FQ44" s="17">
        <v>2.28714</v>
      </c>
      <c r="FR44" s="17">
        <v>1.2947500000000001</v>
      </c>
      <c r="FS44" s="17">
        <v>-0.8</v>
      </c>
      <c r="FT44" s="17">
        <v>1</v>
      </c>
      <c r="FU44" s="17">
        <v>7.61869</v>
      </c>
    </row>
    <row r="45" spans="1:177" ht="24" customHeight="1" x14ac:dyDescent="0.3">
      <c r="A45" s="16" t="s">
        <v>47</v>
      </c>
      <c r="B45" s="16" t="s">
        <v>805</v>
      </c>
      <c r="C45" s="17">
        <v>7.7</v>
      </c>
      <c r="D45" s="17">
        <v>0.4</v>
      </c>
      <c r="E45" s="17">
        <v>13.1</v>
      </c>
      <c r="F45" s="17"/>
      <c r="G45" s="17"/>
      <c r="H45" s="17">
        <v>-3.2</v>
      </c>
      <c r="I45" s="17">
        <v>6.7</v>
      </c>
      <c r="J45" s="17"/>
      <c r="K45" s="17"/>
      <c r="L45" s="17">
        <v>37.299999999999997</v>
      </c>
      <c r="M45" s="17">
        <v>35.200000000000003</v>
      </c>
      <c r="N45" s="17">
        <v>32.299999999999997</v>
      </c>
      <c r="O45" s="17">
        <v>31.7</v>
      </c>
      <c r="P45" s="17">
        <v>-3.3</v>
      </c>
      <c r="Q45" s="17">
        <v>-6.8</v>
      </c>
      <c r="R45" s="17">
        <v>65.7</v>
      </c>
      <c r="S45" s="17">
        <v>0.1</v>
      </c>
      <c r="T45" s="17"/>
      <c r="U45" s="17"/>
      <c r="V45" s="17"/>
      <c r="W45" s="17"/>
      <c r="X45" s="17">
        <v>10.5</v>
      </c>
      <c r="Y45" s="17">
        <v>1.9</v>
      </c>
      <c r="Z45" s="17">
        <v>1</v>
      </c>
      <c r="AA45" s="17"/>
      <c r="AB45" s="17">
        <v>-3.4</v>
      </c>
      <c r="AC45" s="17">
        <v>4.9000000000000004</v>
      </c>
      <c r="AD45" s="17">
        <v>7.3</v>
      </c>
      <c r="AE45" s="17"/>
      <c r="AF45" s="17"/>
      <c r="AG45" s="17"/>
      <c r="AH45" s="17"/>
      <c r="AI45" s="17">
        <v>8</v>
      </c>
      <c r="AJ45" s="17">
        <v>-13</v>
      </c>
      <c r="AK45" s="17"/>
      <c r="AL45" s="17"/>
      <c r="AM45" s="17"/>
      <c r="AN45" s="17">
        <v>-1.1000000000000001</v>
      </c>
      <c r="AO45" s="17">
        <v>0</v>
      </c>
      <c r="AP45" s="17">
        <v>2.2000000000000002</v>
      </c>
      <c r="AQ45" s="17">
        <v>6.2</v>
      </c>
      <c r="AR45" s="17">
        <v>4.2</v>
      </c>
      <c r="AS45" s="17">
        <v>-0.7</v>
      </c>
      <c r="AT45" s="17">
        <v>1.3</v>
      </c>
      <c r="AU45" s="17">
        <v>-0.1</v>
      </c>
      <c r="AV45" s="17">
        <v>44.4</v>
      </c>
      <c r="AW45" s="17">
        <v>-7.9</v>
      </c>
      <c r="AX45" s="17">
        <v>-39.700000000000003</v>
      </c>
      <c r="AY45" s="17">
        <v>3.7</v>
      </c>
      <c r="AZ45" s="17">
        <v>-3</v>
      </c>
      <c r="BA45" s="17">
        <v>-0.7</v>
      </c>
      <c r="BB45" s="17">
        <v>0.2</v>
      </c>
      <c r="BC45" s="17"/>
      <c r="BD45" s="17">
        <v>0.5</v>
      </c>
      <c r="BE45" s="17">
        <v>0.3</v>
      </c>
      <c r="BF45" s="17">
        <v>2.4</v>
      </c>
      <c r="BG45" s="17"/>
      <c r="BH45" s="17"/>
      <c r="BI45" s="17">
        <v>4.3</v>
      </c>
      <c r="BJ45" s="17"/>
      <c r="BK45" s="17"/>
      <c r="BL45" s="17">
        <v>3.4</v>
      </c>
      <c r="BM45" s="17"/>
      <c r="BN45" s="17"/>
      <c r="BO45" s="17"/>
      <c r="BP45" s="17">
        <v>0.5</v>
      </c>
      <c r="BQ45" s="17">
        <v>-11.7</v>
      </c>
      <c r="BR45" s="17">
        <v>-13</v>
      </c>
      <c r="BS45" s="17">
        <v>0.7</v>
      </c>
      <c r="BT45" s="17">
        <v>4.5999999999999996</v>
      </c>
      <c r="BU45" s="17">
        <v>21</v>
      </c>
      <c r="BV45" s="17">
        <v>3.5</v>
      </c>
      <c r="BW45" s="17"/>
      <c r="BX45" s="17"/>
      <c r="BY45" s="17"/>
      <c r="BZ45" s="17"/>
      <c r="CA45" s="17"/>
      <c r="CB45" s="17"/>
      <c r="CC45" s="17">
        <v>-0.7</v>
      </c>
      <c r="CD45" s="17">
        <v>21.8</v>
      </c>
      <c r="CE45" s="17">
        <v>17.8</v>
      </c>
      <c r="CF45" s="17">
        <v>5.5</v>
      </c>
      <c r="CG45" s="17">
        <v>8.9</v>
      </c>
      <c r="CH45" s="17">
        <v>-0.2</v>
      </c>
      <c r="CI45" s="17"/>
      <c r="CJ45" s="17"/>
      <c r="CK45" s="17"/>
      <c r="CL45" s="17">
        <v>47.7</v>
      </c>
      <c r="CM45" s="17">
        <v>52.2</v>
      </c>
      <c r="CN45" s="17">
        <v>-33.1</v>
      </c>
      <c r="CO45" s="17"/>
      <c r="CP45" s="17"/>
      <c r="CQ45" s="17"/>
      <c r="CR45" s="17"/>
      <c r="CS45" s="17"/>
      <c r="CT45" s="17">
        <v>0</v>
      </c>
      <c r="CU45" s="17">
        <v>0</v>
      </c>
      <c r="CV45" s="17"/>
      <c r="CW45" s="17">
        <v>-5.5</v>
      </c>
      <c r="CX45" s="17">
        <v>0</v>
      </c>
      <c r="CY45" s="17"/>
      <c r="CZ45" s="17"/>
      <c r="DA45" s="17">
        <v>0.3</v>
      </c>
      <c r="DB45" s="17"/>
      <c r="DC45" s="17">
        <v>0</v>
      </c>
      <c r="DD45" s="17">
        <v>0</v>
      </c>
      <c r="DE45" s="17"/>
      <c r="DF45" s="17"/>
      <c r="DG45" s="17">
        <v>0</v>
      </c>
      <c r="DH45" s="17">
        <v>1</v>
      </c>
      <c r="DI45" s="17">
        <v>0.2</v>
      </c>
      <c r="DJ45" s="17">
        <v>2.9</v>
      </c>
      <c r="DK45" s="17">
        <v>0</v>
      </c>
      <c r="DL45" s="17">
        <v>0.6</v>
      </c>
      <c r="DM45" s="17"/>
      <c r="DN45" s="17">
        <v>0</v>
      </c>
      <c r="DO45" s="17">
        <v>0</v>
      </c>
      <c r="DP45" s="17">
        <v>-1.1000000000000001</v>
      </c>
      <c r="DQ45" s="17">
        <v>-1.7</v>
      </c>
      <c r="DR45" s="17">
        <v>1.2</v>
      </c>
      <c r="DS45" s="17">
        <v>0.6</v>
      </c>
      <c r="DT45" s="17">
        <v>0.6</v>
      </c>
      <c r="DU45" s="17">
        <v>1.2</v>
      </c>
      <c r="DV45" s="17">
        <v>0.5</v>
      </c>
      <c r="DW45" s="17">
        <v>-0.1</v>
      </c>
      <c r="DX45" s="17">
        <v>0.2</v>
      </c>
      <c r="DY45" s="17">
        <v>0</v>
      </c>
      <c r="DZ45" s="17"/>
      <c r="EA45" s="17">
        <v>-1.7</v>
      </c>
      <c r="EB45" s="17">
        <v>0.1</v>
      </c>
      <c r="EC45" s="17">
        <v>0.4</v>
      </c>
      <c r="ED45" s="17">
        <v>0.5</v>
      </c>
      <c r="EE45" s="17">
        <v>0.1</v>
      </c>
      <c r="EF45" s="17">
        <v>0</v>
      </c>
      <c r="EG45" s="17">
        <v>17.100000000000001</v>
      </c>
      <c r="EH45" s="17">
        <v>0.3</v>
      </c>
      <c r="EI45" s="17">
        <v>-5.6</v>
      </c>
      <c r="EJ45" s="17">
        <v>-5.4</v>
      </c>
      <c r="EK45" s="17">
        <v>0</v>
      </c>
      <c r="EL45" s="17">
        <v>0</v>
      </c>
      <c r="EM45" s="17">
        <v>0.9</v>
      </c>
      <c r="EN45" s="17">
        <v>0</v>
      </c>
      <c r="EO45" s="17">
        <v>1.8</v>
      </c>
      <c r="EP45" s="17">
        <v>0.2</v>
      </c>
      <c r="EQ45" s="17">
        <v>0.1</v>
      </c>
      <c r="ER45" s="17">
        <v>0.1</v>
      </c>
      <c r="ES45" s="17"/>
      <c r="ET45" s="17">
        <v>1</v>
      </c>
      <c r="EU45" s="17">
        <v>0</v>
      </c>
      <c r="EV45" s="17">
        <v>25.8</v>
      </c>
      <c r="EW45" s="17">
        <v>-0.2</v>
      </c>
      <c r="EX45" s="17">
        <v>13.38631</v>
      </c>
      <c r="EY45" s="17">
        <v>7.9161700000000002</v>
      </c>
      <c r="EZ45" s="17">
        <v>1.3</v>
      </c>
      <c r="FA45" s="17">
        <v>0</v>
      </c>
      <c r="FB45" s="17">
        <v>0.7</v>
      </c>
      <c r="FC45" s="17">
        <v>0.4</v>
      </c>
      <c r="FD45" s="17">
        <v>2.1</v>
      </c>
      <c r="FE45" s="17">
        <v>11.6</v>
      </c>
      <c r="FF45" s="17">
        <v>0.4</v>
      </c>
      <c r="FG45" s="17">
        <v>4</v>
      </c>
      <c r="FH45" s="17">
        <v>0.9</v>
      </c>
      <c r="FI45" s="17">
        <v>2.4</v>
      </c>
      <c r="FJ45" s="17">
        <v>4.24</v>
      </c>
      <c r="FK45" s="17">
        <v>465.24248</v>
      </c>
      <c r="FL45" s="15"/>
      <c r="FM45" s="17">
        <v>1.53555</v>
      </c>
      <c r="FN45" s="17">
        <v>0</v>
      </c>
      <c r="FO45" s="17">
        <v>1.196</v>
      </c>
      <c r="FP45" s="17">
        <v>0.7</v>
      </c>
      <c r="FQ45" s="17">
        <v>2.2770899999999998</v>
      </c>
      <c r="FR45" s="17">
        <v>0.41371000000000002</v>
      </c>
      <c r="FS45" s="17">
        <v>-1.1000000000000001</v>
      </c>
      <c r="FT45" s="17">
        <v>0.9</v>
      </c>
      <c r="FU45" s="17">
        <v>5.9223499999999998</v>
      </c>
    </row>
    <row r="46" spans="1:177" ht="24" customHeight="1" x14ac:dyDescent="0.3">
      <c r="A46" s="16" t="s">
        <v>47</v>
      </c>
      <c r="B46" s="16" t="s">
        <v>806</v>
      </c>
      <c r="C46" s="17">
        <v>11.1</v>
      </c>
      <c r="D46" s="17">
        <v>-11.5</v>
      </c>
      <c r="E46" s="17">
        <v>10.199999999999999</v>
      </c>
      <c r="F46" s="17"/>
      <c r="G46" s="17"/>
      <c r="H46" s="17">
        <v>-3.5</v>
      </c>
      <c r="I46" s="17">
        <v>11.1</v>
      </c>
      <c r="J46" s="17"/>
      <c r="K46" s="17"/>
      <c r="L46" s="17">
        <v>29.4</v>
      </c>
      <c r="M46" s="17">
        <v>23.6</v>
      </c>
      <c r="N46" s="17">
        <v>25</v>
      </c>
      <c r="O46" s="17">
        <v>30.7</v>
      </c>
      <c r="P46" s="17">
        <v>-4.3</v>
      </c>
      <c r="Q46" s="17">
        <v>-6.8</v>
      </c>
      <c r="R46" s="17">
        <v>65.3</v>
      </c>
      <c r="S46" s="17">
        <v>0</v>
      </c>
      <c r="T46" s="17"/>
      <c r="U46" s="17"/>
      <c r="V46" s="17"/>
      <c r="W46" s="17"/>
      <c r="X46" s="17">
        <v>6.3</v>
      </c>
      <c r="Y46" s="17">
        <v>2.2000000000000002</v>
      </c>
      <c r="Z46" s="17">
        <v>1.4</v>
      </c>
      <c r="AA46" s="17"/>
      <c r="AB46" s="17">
        <v>-3.4</v>
      </c>
      <c r="AC46" s="17">
        <v>5.4</v>
      </c>
      <c r="AD46" s="17">
        <v>11.6</v>
      </c>
      <c r="AE46" s="17"/>
      <c r="AF46" s="17"/>
      <c r="AG46" s="17"/>
      <c r="AH46" s="17"/>
      <c r="AI46" s="17">
        <v>13.6</v>
      </c>
      <c r="AJ46" s="17">
        <v>-13</v>
      </c>
      <c r="AK46" s="17"/>
      <c r="AL46" s="17"/>
      <c r="AM46" s="17"/>
      <c r="AN46" s="17">
        <v>-1</v>
      </c>
      <c r="AO46" s="17">
        <v>0</v>
      </c>
      <c r="AP46" s="17">
        <v>2</v>
      </c>
      <c r="AQ46" s="17">
        <v>11.6</v>
      </c>
      <c r="AR46" s="17">
        <v>4</v>
      </c>
      <c r="AS46" s="17">
        <v>-0.3</v>
      </c>
      <c r="AT46" s="17">
        <v>1.3</v>
      </c>
      <c r="AU46" s="17">
        <v>-0.7</v>
      </c>
      <c r="AV46" s="17">
        <v>45.2</v>
      </c>
      <c r="AW46" s="17">
        <v>-7.2</v>
      </c>
      <c r="AX46" s="17">
        <v>-43.8</v>
      </c>
      <c r="AY46" s="17">
        <v>2</v>
      </c>
      <c r="AZ46" s="17">
        <v>-2.9</v>
      </c>
      <c r="BA46" s="17">
        <v>-0.8</v>
      </c>
      <c r="BB46" s="17">
        <v>-1.8</v>
      </c>
      <c r="BC46" s="17"/>
      <c r="BD46" s="17">
        <v>0.4</v>
      </c>
      <c r="BE46" s="17">
        <v>0.3</v>
      </c>
      <c r="BF46" s="17">
        <v>3.2</v>
      </c>
      <c r="BG46" s="17"/>
      <c r="BH46" s="17"/>
      <c r="BI46" s="17">
        <v>-0.4</v>
      </c>
      <c r="BJ46" s="17"/>
      <c r="BK46" s="17"/>
      <c r="BL46" s="17">
        <v>2.9</v>
      </c>
      <c r="BM46" s="17"/>
      <c r="BN46" s="17"/>
      <c r="BO46" s="17"/>
      <c r="BP46" s="17">
        <v>-0.7</v>
      </c>
      <c r="BQ46" s="17">
        <v>-11.7</v>
      </c>
      <c r="BR46" s="17">
        <v>-13.1</v>
      </c>
      <c r="BS46" s="17">
        <v>0.6</v>
      </c>
      <c r="BT46" s="17">
        <v>4.3</v>
      </c>
      <c r="BU46" s="17">
        <v>21</v>
      </c>
      <c r="BV46" s="17">
        <v>3.4</v>
      </c>
      <c r="BW46" s="17"/>
      <c r="BX46" s="17"/>
      <c r="BY46" s="17"/>
      <c r="BZ46" s="17"/>
      <c r="CA46" s="17"/>
      <c r="CB46" s="17"/>
      <c r="CC46" s="17">
        <v>-0.7</v>
      </c>
      <c r="CD46" s="17">
        <v>21</v>
      </c>
      <c r="CE46" s="17">
        <v>16.899999999999999</v>
      </c>
      <c r="CF46" s="17">
        <v>6.3</v>
      </c>
      <c r="CG46" s="17">
        <v>8.9</v>
      </c>
      <c r="CH46" s="17">
        <v>-0.2</v>
      </c>
      <c r="CI46" s="17"/>
      <c r="CJ46" s="17"/>
      <c r="CK46" s="17"/>
      <c r="CL46" s="17">
        <v>45.7</v>
      </c>
      <c r="CM46" s="17">
        <v>50.4</v>
      </c>
      <c r="CN46" s="17">
        <v>-35.799999999999997</v>
      </c>
      <c r="CO46" s="17"/>
      <c r="CP46" s="17"/>
      <c r="CQ46" s="17"/>
      <c r="CR46" s="17"/>
      <c r="CS46" s="17"/>
      <c r="CT46" s="17">
        <v>0</v>
      </c>
      <c r="CU46" s="17">
        <v>0</v>
      </c>
      <c r="CV46" s="17"/>
      <c r="CW46" s="17">
        <v>0.8</v>
      </c>
      <c r="CX46" s="17">
        <v>0</v>
      </c>
      <c r="CY46" s="17"/>
      <c r="CZ46" s="17"/>
      <c r="DA46" s="17">
        <v>0.3</v>
      </c>
      <c r="DB46" s="17"/>
      <c r="DC46" s="17">
        <v>0</v>
      </c>
      <c r="DD46" s="17">
        <v>0</v>
      </c>
      <c r="DE46" s="17"/>
      <c r="DF46" s="17"/>
      <c r="DG46" s="17">
        <v>0</v>
      </c>
      <c r="DH46" s="17">
        <v>0.9</v>
      </c>
      <c r="DI46" s="17">
        <v>0.2</v>
      </c>
      <c r="DJ46" s="17">
        <v>2.7</v>
      </c>
      <c r="DK46" s="17">
        <v>0</v>
      </c>
      <c r="DL46" s="17">
        <v>0.6</v>
      </c>
      <c r="DM46" s="17"/>
      <c r="DN46" s="17">
        <v>0</v>
      </c>
      <c r="DO46" s="17">
        <v>0</v>
      </c>
      <c r="DP46" s="17">
        <v>-2</v>
      </c>
      <c r="DQ46" s="17">
        <v>1</v>
      </c>
      <c r="DR46" s="17">
        <v>1.2</v>
      </c>
      <c r="DS46" s="17">
        <v>0.6</v>
      </c>
      <c r="DT46" s="17">
        <v>0.6</v>
      </c>
      <c r="DU46" s="17">
        <v>1.2</v>
      </c>
      <c r="DV46" s="17">
        <v>0.2</v>
      </c>
      <c r="DW46" s="17">
        <v>0</v>
      </c>
      <c r="DX46" s="17">
        <v>0.1</v>
      </c>
      <c r="DY46" s="17">
        <v>0.3</v>
      </c>
      <c r="DZ46" s="17"/>
      <c r="EA46" s="17">
        <v>-1.6</v>
      </c>
      <c r="EB46" s="17">
        <v>0</v>
      </c>
      <c r="EC46" s="17">
        <v>0.4</v>
      </c>
      <c r="ED46" s="17">
        <v>0.5</v>
      </c>
      <c r="EE46" s="17">
        <v>0.1</v>
      </c>
      <c r="EF46" s="17">
        <v>0</v>
      </c>
      <c r="EG46" s="17">
        <v>24.2</v>
      </c>
      <c r="EH46" s="17">
        <v>0.3</v>
      </c>
      <c r="EI46" s="17">
        <v>-6.8</v>
      </c>
      <c r="EJ46" s="17">
        <v>-7.1</v>
      </c>
      <c r="EK46" s="17">
        <v>0</v>
      </c>
      <c r="EL46" s="17">
        <v>0</v>
      </c>
      <c r="EM46" s="17">
        <v>0.9</v>
      </c>
      <c r="EN46" s="17">
        <v>0</v>
      </c>
      <c r="EO46" s="17">
        <v>2</v>
      </c>
      <c r="EP46" s="17">
        <v>0.2</v>
      </c>
      <c r="EQ46" s="17">
        <v>0.1</v>
      </c>
      <c r="ER46" s="17">
        <v>0.1</v>
      </c>
      <c r="ES46" s="17"/>
      <c r="ET46" s="17">
        <v>0</v>
      </c>
      <c r="EU46" s="17">
        <v>0</v>
      </c>
      <c r="EV46" s="17">
        <v>0</v>
      </c>
      <c r="EW46" s="17">
        <v>-0.2</v>
      </c>
      <c r="EX46" s="17">
        <v>15.86308</v>
      </c>
      <c r="EY46" s="17">
        <v>8.0384399999999996</v>
      </c>
      <c r="EZ46" s="17">
        <v>0</v>
      </c>
      <c r="FA46" s="17">
        <v>0</v>
      </c>
      <c r="FB46" s="17">
        <v>0.4</v>
      </c>
      <c r="FC46" s="17">
        <v>0.4</v>
      </c>
      <c r="FD46" s="17">
        <v>2</v>
      </c>
      <c r="FE46" s="17">
        <v>11.2</v>
      </c>
      <c r="FF46" s="17">
        <v>0.3</v>
      </c>
      <c r="FG46" s="17">
        <v>4.5999999999999996</v>
      </c>
      <c r="FH46" s="17">
        <v>0.4</v>
      </c>
      <c r="FI46" s="17">
        <v>2.2999999999999998</v>
      </c>
      <c r="FJ46" s="17">
        <v>3.9</v>
      </c>
      <c r="FK46" s="17">
        <v>405.90152</v>
      </c>
      <c r="FL46" s="15"/>
      <c r="FM46" s="17">
        <v>1.6003700000000001</v>
      </c>
      <c r="FN46" s="17">
        <v>-0.25700000000000001</v>
      </c>
      <c r="FO46" s="17">
        <v>1.02</v>
      </c>
      <c r="FP46" s="17">
        <v>0.7</v>
      </c>
      <c r="FQ46" s="17">
        <v>2.2921800000000001</v>
      </c>
      <c r="FR46" s="17">
        <v>0.24765000000000001</v>
      </c>
      <c r="FS46" s="17">
        <v>-1.1000000000000001</v>
      </c>
      <c r="FT46" s="17">
        <v>1.1000000000000001</v>
      </c>
      <c r="FU46" s="17">
        <v>5.6032000000000002</v>
      </c>
    </row>
    <row r="47" spans="1:177" ht="24" customHeight="1" x14ac:dyDescent="0.3">
      <c r="A47" s="16" t="s">
        <v>47</v>
      </c>
      <c r="B47" s="16" t="s">
        <v>807</v>
      </c>
      <c r="C47" s="17">
        <v>15.1</v>
      </c>
      <c r="D47" s="17">
        <v>9.5</v>
      </c>
      <c r="E47" s="17">
        <v>13.8</v>
      </c>
      <c r="F47" s="17"/>
      <c r="G47" s="17"/>
      <c r="H47" s="17">
        <v>-2.4</v>
      </c>
      <c r="I47" s="17">
        <v>8.6999999999999993</v>
      </c>
      <c r="J47" s="17"/>
      <c r="K47" s="17"/>
      <c r="L47" s="17">
        <v>-14.3</v>
      </c>
      <c r="M47" s="17">
        <v>-4.9000000000000004</v>
      </c>
      <c r="N47" s="17">
        <v>16</v>
      </c>
      <c r="O47" s="17">
        <v>64.5</v>
      </c>
      <c r="P47" s="17">
        <v>-5.7</v>
      </c>
      <c r="Q47" s="17">
        <v>0.7</v>
      </c>
      <c r="R47" s="17">
        <v>78.3</v>
      </c>
      <c r="S47" s="17">
        <v>0</v>
      </c>
      <c r="T47" s="17"/>
      <c r="U47" s="17"/>
      <c r="V47" s="17"/>
      <c r="W47" s="17"/>
      <c r="X47" s="17">
        <v>6.7</v>
      </c>
      <c r="Y47" s="17">
        <v>2</v>
      </c>
      <c r="Z47" s="17">
        <v>1</v>
      </c>
      <c r="AA47" s="17"/>
      <c r="AB47" s="17">
        <v>-3.4</v>
      </c>
      <c r="AC47" s="17">
        <v>5.4</v>
      </c>
      <c r="AD47" s="17">
        <v>12.4</v>
      </c>
      <c r="AE47" s="17"/>
      <c r="AF47" s="17"/>
      <c r="AG47" s="17"/>
      <c r="AH47" s="17"/>
      <c r="AI47" s="17">
        <v>10.199999999999999</v>
      </c>
      <c r="AJ47" s="17">
        <v>10.3</v>
      </c>
      <c r="AK47" s="17"/>
      <c r="AL47" s="17"/>
      <c r="AM47" s="17"/>
      <c r="AN47" s="17">
        <v>-0.5</v>
      </c>
      <c r="AO47" s="17">
        <v>-0.7</v>
      </c>
      <c r="AP47" s="17">
        <v>2.7</v>
      </c>
      <c r="AQ47" s="17">
        <v>11.4</v>
      </c>
      <c r="AR47" s="17">
        <v>5.9</v>
      </c>
      <c r="AS47" s="17">
        <v>-0.9</v>
      </c>
      <c r="AT47" s="17">
        <v>1.3</v>
      </c>
      <c r="AU47" s="17">
        <v>0.5</v>
      </c>
      <c r="AV47" s="17">
        <v>55.8</v>
      </c>
      <c r="AW47" s="17">
        <v>3.2</v>
      </c>
      <c r="AX47" s="17">
        <v>-33.4</v>
      </c>
      <c r="AY47" s="17">
        <v>5.4</v>
      </c>
      <c r="AZ47" s="17">
        <v>-2.6</v>
      </c>
      <c r="BA47" s="17">
        <v>-0.4</v>
      </c>
      <c r="BB47" s="17">
        <v>-1</v>
      </c>
      <c r="BC47" s="17"/>
      <c r="BD47" s="17">
        <v>0.5</v>
      </c>
      <c r="BE47" s="17">
        <v>0.3</v>
      </c>
      <c r="BF47" s="17">
        <v>2.5</v>
      </c>
      <c r="BG47" s="17"/>
      <c r="BH47" s="17"/>
      <c r="BI47" s="17">
        <v>3.2</v>
      </c>
      <c r="BJ47" s="17"/>
      <c r="BK47" s="17"/>
      <c r="BL47" s="17">
        <v>4.4000000000000004</v>
      </c>
      <c r="BM47" s="17"/>
      <c r="BN47" s="17"/>
      <c r="BO47" s="17"/>
      <c r="BP47" s="17">
        <v>2.9</v>
      </c>
      <c r="BQ47" s="17">
        <v>-1.6</v>
      </c>
      <c r="BR47" s="17">
        <v>-2.6</v>
      </c>
      <c r="BS47" s="17">
        <v>11.4</v>
      </c>
      <c r="BT47" s="17">
        <v>15.2</v>
      </c>
      <c r="BU47" s="17">
        <v>25.8</v>
      </c>
      <c r="BV47" s="17">
        <v>5.5</v>
      </c>
      <c r="BW47" s="17"/>
      <c r="BX47" s="17"/>
      <c r="BY47" s="17"/>
      <c r="BZ47" s="17"/>
      <c r="CA47" s="17"/>
      <c r="CB47" s="17"/>
      <c r="CC47" s="17">
        <v>-0.7</v>
      </c>
      <c r="CD47" s="17">
        <v>33.6</v>
      </c>
      <c r="CE47" s="17">
        <v>16.899999999999999</v>
      </c>
      <c r="CF47" s="17">
        <v>6.2</v>
      </c>
      <c r="CG47" s="17">
        <v>8.9</v>
      </c>
      <c r="CH47" s="17">
        <v>-0.2</v>
      </c>
      <c r="CI47" s="17"/>
      <c r="CJ47" s="17"/>
      <c r="CK47" s="17"/>
      <c r="CL47" s="17">
        <v>58.7</v>
      </c>
      <c r="CM47" s="17">
        <v>63.3</v>
      </c>
      <c r="CN47" s="17">
        <v>-17.3</v>
      </c>
      <c r="CO47" s="17"/>
      <c r="CP47" s="17"/>
      <c r="CQ47" s="17"/>
      <c r="CR47" s="17"/>
      <c r="CS47" s="17"/>
      <c r="CT47" s="17">
        <v>0</v>
      </c>
      <c r="CU47" s="17">
        <v>0</v>
      </c>
      <c r="CV47" s="17"/>
      <c r="CW47" s="17">
        <v>2.8</v>
      </c>
      <c r="CX47" s="17">
        <v>0</v>
      </c>
      <c r="CY47" s="17"/>
      <c r="CZ47" s="17"/>
      <c r="DA47" s="17">
        <v>0.3</v>
      </c>
      <c r="DB47" s="17"/>
      <c r="DC47" s="17">
        <v>0</v>
      </c>
      <c r="DD47" s="17">
        <v>0</v>
      </c>
      <c r="DE47" s="17"/>
      <c r="DF47" s="17"/>
      <c r="DG47" s="17">
        <v>-0.1</v>
      </c>
      <c r="DH47" s="17">
        <v>1</v>
      </c>
      <c r="DI47" s="17">
        <v>0</v>
      </c>
      <c r="DJ47" s="17">
        <v>3.1</v>
      </c>
      <c r="DK47" s="17">
        <v>0</v>
      </c>
      <c r="DL47" s="17">
        <v>0.5</v>
      </c>
      <c r="DM47" s="17"/>
      <c r="DN47" s="17">
        <v>0</v>
      </c>
      <c r="DO47" s="17">
        <v>0</v>
      </c>
      <c r="DP47" s="17">
        <v>-1.3</v>
      </c>
      <c r="DQ47" s="17">
        <v>-2.9</v>
      </c>
      <c r="DR47" s="17">
        <v>1.2</v>
      </c>
      <c r="DS47" s="17">
        <v>0.7</v>
      </c>
      <c r="DT47" s="17">
        <v>0.6</v>
      </c>
      <c r="DU47" s="17">
        <v>1.2</v>
      </c>
      <c r="DV47" s="17">
        <v>0.2</v>
      </c>
      <c r="DW47" s="17">
        <v>0.2</v>
      </c>
      <c r="DX47" s="17">
        <v>0.4</v>
      </c>
      <c r="DY47" s="17">
        <v>0.3</v>
      </c>
      <c r="DZ47" s="17"/>
      <c r="EA47" s="17">
        <v>-1.6</v>
      </c>
      <c r="EB47" s="17">
        <v>0</v>
      </c>
      <c r="EC47" s="17">
        <v>0.4</v>
      </c>
      <c r="ED47" s="17">
        <v>0.5</v>
      </c>
      <c r="EE47" s="17">
        <v>0.3</v>
      </c>
      <c r="EF47" s="17">
        <v>0</v>
      </c>
      <c r="EG47" s="17">
        <v>13.4</v>
      </c>
      <c r="EH47" s="17">
        <v>0.4</v>
      </c>
      <c r="EI47" s="17">
        <v>-1.6</v>
      </c>
      <c r="EJ47" s="17">
        <v>-2.6</v>
      </c>
      <c r="EK47" s="17">
        <v>0</v>
      </c>
      <c r="EL47" s="17">
        <v>0</v>
      </c>
      <c r="EM47" s="17">
        <v>0.9</v>
      </c>
      <c r="EN47" s="17">
        <v>-0.1</v>
      </c>
      <c r="EO47" s="17">
        <v>1.8</v>
      </c>
      <c r="EP47" s="17">
        <v>0.2</v>
      </c>
      <c r="EQ47" s="17">
        <v>0.1</v>
      </c>
      <c r="ER47" s="17">
        <v>0.1</v>
      </c>
      <c r="ES47" s="17"/>
      <c r="ET47" s="17">
        <v>0</v>
      </c>
      <c r="EU47" s="17">
        <v>0</v>
      </c>
      <c r="EV47" s="17">
        <v>0</v>
      </c>
      <c r="EW47" s="17">
        <v>-0.2</v>
      </c>
      <c r="EX47" s="17">
        <v>14.87744</v>
      </c>
      <c r="EY47" s="17">
        <v>11.085710000000001</v>
      </c>
      <c r="EZ47" s="17">
        <v>0</v>
      </c>
      <c r="FA47" s="17">
        <v>0</v>
      </c>
      <c r="FB47" s="17">
        <v>0.4</v>
      </c>
      <c r="FC47" s="17">
        <v>0.6</v>
      </c>
      <c r="FD47" s="17">
        <v>2.2000000000000002</v>
      </c>
      <c r="FE47" s="17">
        <v>12.8</v>
      </c>
      <c r="FF47" s="17">
        <v>0.4</v>
      </c>
      <c r="FG47" s="17">
        <v>5.2</v>
      </c>
      <c r="FH47" s="17">
        <v>0.6</v>
      </c>
      <c r="FI47" s="17">
        <v>2.9</v>
      </c>
      <c r="FJ47" s="17">
        <v>3.98</v>
      </c>
      <c r="FK47" s="17">
        <v>582.74315000000001</v>
      </c>
      <c r="FL47" s="15"/>
      <c r="FM47" s="17">
        <v>1.8647100000000001</v>
      </c>
      <c r="FN47" s="17">
        <v>0.50800000000000001</v>
      </c>
      <c r="FO47" s="17">
        <v>1.1479999999999999</v>
      </c>
      <c r="FP47" s="17">
        <v>0.7</v>
      </c>
      <c r="FQ47" s="17">
        <v>2.3019500000000002</v>
      </c>
      <c r="FR47" s="17">
        <v>0.22112000000000001</v>
      </c>
      <c r="FS47" s="17">
        <v>-0.7</v>
      </c>
      <c r="FT47" s="17">
        <v>0.4</v>
      </c>
      <c r="FU47" s="17">
        <v>6.4437800000000003</v>
      </c>
    </row>
    <row r="48" spans="1:177" ht="24" customHeight="1" x14ac:dyDescent="0.3">
      <c r="A48" s="16" t="s">
        <v>47</v>
      </c>
      <c r="B48" s="16" t="s">
        <v>808</v>
      </c>
      <c r="C48" s="17">
        <v>14.9</v>
      </c>
      <c r="D48" s="17">
        <v>15.7</v>
      </c>
      <c r="E48" s="17">
        <v>14.9</v>
      </c>
      <c r="F48" s="17"/>
      <c r="G48" s="17"/>
      <c r="H48" s="17">
        <v>-1.2</v>
      </c>
      <c r="I48" s="17">
        <v>10.6</v>
      </c>
      <c r="J48" s="17"/>
      <c r="K48" s="17"/>
      <c r="L48" s="17">
        <v>-18.100000000000001</v>
      </c>
      <c r="M48" s="17">
        <v>-28.8</v>
      </c>
      <c r="N48" s="17">
        <v>12.2</v>
      </c>
      <c r="O48" s="17">
        <v>33.6</v>
      </c>
      <c r="P48" s="17">
        <v>-3.8</v>
      </c>
      <c r="Q48" s="17">
        <v>1.8</v>
      </c>
      <c r="R48" s="17">
        <v>92.5</v>
      </c>
      <c r="S48" s="17">
        <v>0</v>
      </c>
      <c r="T48" s="17"/>
      <c r="U48" s="17"/>
      <c r="V48" s="17"/>
      <c r="W48" s="17"/>
      <c r="X48" s="17">
        <v>5.8</v>
      </c>
      <c r="Y48" s="17">
        <v>1.8</v>
      </c>
      <c r="Z48" s="17">
        <v>0.7</v>
      </c>
      <c r="AA48" s="17"/>
      <c r="AB48" s="17">
        <v>-3.4</v>
      </c>
      <c r="AC48" s="17">
        <v>4.9000000000000004</v>
      </c>
      <c r="AD48" s="17">
        <v>11.6</v>
      </c>
      <c r="AE48" s="17"/>
      <c r="AF48" s="17"/>
      <c r="AG48" s="17"/>
      <c r="AH48" s="17"/>
      <c r="AI48" s="17">
        <v>8.3000000000000007</v>
      </c>
      <c r="AJ48" s="17">
        <v>9.1</v>
      </c>
      <c r="AK48" s="17"/>
      <c r="AL48" s="17"/>
      <c r="AM48" s="17"/>
      <c r="AN48" s="17">
        <v>-0.3</v>
      </c>
      <c r="AO48" s="17">
        <v>-17.3</v>
      </c>
      <c r="AP48" s="17">
        <v>3.1</v>
      </c>
      <c r="AQ48" s="17">
        <v>11.5</v>
      </c>
      <c r="AR48" s="17">
        <v>5.9</v>
      </c>
      <c r="AS48" s="17">
        <v>-1.1000000000000001</v>
      </c>
      <c r="AT48" s="17">
        <v>1.3</v>
      </c>
      <c r="AU48" s="17">
        <v>-0.2</v>
      </c>
      <c r="AV48" s="17">
        <v>56.6</v>
      </c>
      <c r="AW48" s="17">
        <v>4.0999999999999996</v>
      </c>
      <c r="AX48" s="17">
        <v>-32.4</v>
      </c>
      <c r="AY48" s="17">
        <v>6.1</v>
      </c>
      <c r="AZ48" s="17">
        <v>-2.7</v>
      </c>
      <c r="BA48" s="17">
        <v>-0.5</v>
      </c>
      <c r="BB48" s="17">
        <v>-0.6</v>
      </c>
      <c r="BC48" s="17"/>
      <c r="BD48" s="17">
        <v>0.5</v>
      </c>
      <c r="BE48" s="17">
        <v>0.2</v>
      </c>
      <c r="BF48" s="17">
        <v>-0.1</v>
      </c>
      <c r="BG48" s="17"/>
      <c r="BH48" s="17"/>
      <c r="BI48" s="17">
        <v>3.2</v>
      </c>
      <c r="BJ48" s="17"/>
      <c r="BK48" s="17"/>
      <c r="BL48" s="17">
        <v>6.4</v>
      </c>
      <c r="BM48" s="17"/>
      <c r="BN48" s="17"/>
      <c r="BO48" s="17"/>
      <c r="BP48" s="17">
        <v>2.7</v>
      </c>
      <c r="BQ48" s="17">
        <v>0.7</v>
      </c>
      <c r="BR48" s="17">
        <v>-0.4</v>
      </c>
      <c r="BS48" s="17">
        <v>14.5</v>
      </c>
      <c r="BT48" s="17">
        <v>18.100000000000001</v>
      </c>
      <c r="BU48" s="17">
        <v>26.8</v>
      </c>
      <c r="BV48" s="17">
        <v>6</v>
      </c>
      <c r="BW48" s="17"/>
      <c r="BX48" s="17"/>
      <c r="BY48" s="17"/>
      <c r="BZ48" s="17"/>
      <c r="CA48" s="17"/>
      <c r="CB48" s="17"/>
      <c r="CC48" s="17">
        <v>-0.6</v>
      </c>
      <c r="CD48" s="17">
        <v>39.200000000000003</v>
      </c>
      <c r="CE48" s="17">
        <v>45.9</v>
      </c>
      <c r="CF48" s="17">
        <v>6.2</v>
      </c>
      <c r="CG48" s="17">
        <v>8.9</v>
      </c>
      <c r="CH48" s="17">
        <v>-0.2</v>
      </c>
      <c r="CI48" s="17"/>
      <c r="CJ48" s="17"/>
      <c r="CK48" s="17"/>
      <c r="CL48" s="17">
        <v>57.4</v>
      </c>
      <c r="CM48" s="17">
        <v>62.1</v>
      </c>
      <c r="CN48" s="17">
        <v>-19.899999999999999</v>
      </c>
      <c r="CO48" s="17"/>
      <c r="CP48" s="17"/>
      <c r="CQ48" s="17"/>
      <c r="CR48" s="17"/>
      <c r="CS48" s="17"/>
      <c r="CT48" s="17">
        <v>0</v>
      </c>
      <c r="CU48" s="17">
        <v>0</v>
      </c>
      <c r="CV48" s="17"/>
      <c r="CW48" s="17">
        <v>2</v>
      </c>
      <c r="CX48" s="17">
        <v>0</v>
      </c>
      <c r="CY48" s="17"/>
      <c r="CZ48" s="17"/>
      <c r="DA48" s="17">
        <v>0.3</v>
      </c>
      <c r="DB48" s="17"/>
      <c r="DC48" s="17">
        <v>0</v>
      </c>
      <c r="DD48" s="17">
        <v>0</v>
      </c>
      <c r="DE48" s="17"/>
      <c r="DF48" s="17"/>
      <c r="DG48" s="17">
        <v>-0.1</v>
      </c>
      <c r="DH48" s="17">
        <v>1.1000000000000001</v>
      </c>
      <c r="DI48" s="17">
        <v>0</v>
      </c>
      <c r="DJ48" s="17">
        <v>2.2999999999999998</v>
      </c>
      <c r="DK48" s="17">
        <v>0</v>
      </c>
      <c r="DL48" s="17">
        <v>0.5</v>
      </c>
      <c r="DM48" s="17"/>
      <c r="DN48" s="17">
        <v>0</v>
      </c>
      <c r="DO48" s="17">
        <v>0</v>
      </c>
      <c r="DP48" s="17">
        <v>-1.2</v>
      </c>
      <c r="DQ48" s="17">
        <v>-3.2</v>
      </c>
      <c r="DR48" s="17">
        <v>1.2</v>
      </c>
      <c r="DS48" s="17">
        <v>0.6</v>
      </c>
      <c r="DT48" s="17">
        <v>0.6</v>
      </c>
      <c r="DU48" s="17">
        <v>1.2</v>
      </c>
      <c r="DV48" s="17">
        <v>0.2</v>
      </c>
      <c r="DW48" s="17">
        <v>-0.1</v>
      </c>
      <c r="DX48" s="17">
        <v>0.2</v>
      </c>
      <c r="DY48" s="17">
        <v>0.3</v>
      </c>
      <c r="DZ48" s="17"/>
      <c r="EA48" s="17">
        <v>-1.6</v>
      </c>
      <c r="EB48" s="17">
        <v>0</v>
      </c>
      <c r="EC48" s="17">
        <v>0.4</v>
      </c>
      <c r="ED48" s="17">
        <v>0.5</v>
      </c>
      <c r="EE48" s="17">
        <v>0.5</v>
      </c>
      <c r="EF48" s="17">
        <v>0</v>
      </c>
      <c r="EG48" s="17">
        <v>0.4</v>
      </c>
      <c r="EH48" s="17">
        <v>0.4</v>
      </c>
      <c r="EI48" s="17">
        <v>-1.8</v>
      </c>
      <c r="EJ48" s="17">
        <v>-2.5</v>
      </c>
      <c r="EK48" s="17">
        <v>0</v>
      </c>
      <c r="EL48" s="17">
        <v>0.2</v>
      </c>
      <c r="EM48" s="17">
        <v>0.9</v>
      </c>
      <c r="EN48" s="17">
        <v>-0.2</v>
      </c>
      <c r="EO48" s="17">
        <v>1.8</v>
      </c>
      <c r="EP48" s="17">
        <v>0.2</v>
      </c>
      <c r="EQ48" s="17">
        <v>0.1</v>
      </c>
      <c r="ER48" s="17">
        <v>0.1</v>
      </c>
      <c r="ES48" s="17"/>
      <c r="ET48" s="17">
        <v>0</v>
      </c>
      <c r="EU48" s="17">
        <v>0</v>
      </c>
      <c r="EV48" s="17">
        <v>0</v>
      </c>
      <c r="EW48" s="17">
        <v>-0.2</v>
      </c>
      <c r="EX48" s="17">
        <v>12.55827</v>
      </c>
      <c r="EY48" s="17">
        <v>9.3210200000000007</v>
      </c>
      <c r="EZ48" s="17">
        <v>0</v>
      </c>
      <c r="FA48" s="17">
        <v>0</v>
      </c>
      <c r="FB48" s="17">
        <v>0.4</v>
      </c>
      <c r="FC48" s="17">
        <v>1</v>
      </c>
      <c r="FD48" s="17">
        <v>2.2000000000000002</v>
      </c>
      <c r="FE48" s="17">
        <v>13.6</v>
      </c>
      <c r="FF48" s="17">
        <v>0.5</v>
      </c>
      <c r="FG48" s="17">
        <v>1</v>
      </c>
      <c r="FH48" s="17">
        <v>1.2</v>
      </c>
      <c r="FI48" s="17">
        <v>1.8</v>
      </c>
      <c r="FJ48" s="17">
        <v>3.92</v>
      </c>
      <c r="FK48" s="17">
        <v>546.79929000000004</v>
      </c>
      <c r="FL48" s="15"/>
      <c r="FM48" s="17">
        <v>1.7219899999999999</v>
      </c>
      <c r="FN48" s="17">
        <v>0.30199999999999999</v>
      </c>
      <c r="FO48" s="17">
        <v>1.34</v>
      </c>
      <c r="FP48" s="17">
        <v>0.7</v>
      </c>
      <c r="FQ48" s="17">
        <v>2.3125499999999999</v>
      </c>
      <c r="FR48" s="17">
        <v>0.26404</v>
      </c>
      <c r="FS48" s="17">
        <v>-0.4</v>
      </c>
      <c r="FT48" s="17">
        <v>0.4</v>
      </c>
      <c r="FU48" s="17">
        <v>6.6405799999999999</v>
      </c>
    </row>
    <row r="49" spans="1:177" ht="24" customHeight="1" x14ac:dyDescent="0.3">
      <c r="A49" s="16" t="s">
        <v>47</v>
      </c>
      <c r="B49" s="16" t="s">
        <v>809</v>
      </c>
      <c r="C49" s="17">
        <v>16.2</v>
      </c>
      <c r="D49" s="17">
        <v>17.899999999999999</v>
      </c>
      <c r="E49" s="17">
        <v>15.5</v>
      </c>
      <c r="F49" s="17"/>
      <c r="G49" s="17"/>
      <c r="H49" s="17">
        <v>-1.6</v>
      </c>
      <c r="I49" s="17">
        <v>6.1</v>
      </c>
      <c r="J49" s="17"/>
      <c r="K49" s="17"/>
      <c r="L49" s="17">
        <v>-18.3</v>
      </c>
      <c r="M49" s="17">
        <v>-32.5</v>
      </c>
      <c r="N49" s="17">
        <v>8.4</v>
      </c>
      <c r="O49" s="17">
        <v>33.799999999999997</v>
      </c>
      <c r="P49" s="17">
        <v>-4</v>
      </c>
      <c r="Q49" s="17">
        <v>1.8</v>
      </c>
      <c r="R49" s="17">
        <v>97.7</v>
      </c>
      <c r="S49" s="17">
        <v>0</v>
      </c>
      <c r="T49" s="17"/>
      <c r="U49" s="17"/>
      <c r="V49" s="17"/>
      <c r="W49" s="17"/>
      <c r="X49" s="17">
        <v>6.5</v>
      </c>
      <c r="Y49" s="17">
        <v>1.7</v>
      </c>
      <c r="Z49" s="17">
        <v>0.9</v>
      </c>
      <c r="AA49" s="17"/>
      <c r="AB49" s="17">
        <v>-3.4</v>
      </c>
      <c r="AC49" s="17">
        <v>4.8</v>
      </c>
      <c r="AD49" s="17">
        <v>11.4</v>
      </c>
      <c r="AE49" s="17"/>
      <c r="AF49" s="17"/>
      <c r="AG49" s="17"/>
      <c r="AH49" s="17"/>
      <c r="AI49" s="17">
        <v>7.7</v>
      </c>
      <c r="AJ49" s="17">
        <v>6.7</v>
      </c>
      <c r="AK49" s="17"/>
      <c r="AL49" s="17"/>
      <c r="AM49" s="17"/>
      <c r="AN49" s="17">
        <v>-0.3</v>
      </c>
      <c r="AO49" s="17">
        <v>-17.8</v>
      </c>
      <c r="AP49" s="17">
        <v>2.7</v>
      </c>
      <c r="AQ49" s="17">
        <v>11.4</v>
      </c>
      <c r="AR49" s="17">
        <v>5.9</v>
      </c>
      <c r="AS49" s="17">
        <v>-1.4</v>
      </c>
      <c r="AT49" s="17">
        <v>1.3</v>
      </c>
      <c r="AU49" s="17">
        <v>-0.7</v>
      </c>
      <c r="AV49" s="17">
        <v>56.5</v>
      </c>
      <c r="AW49" s="17">
        <v>3.9</v>
      </c>
      <c r="AX49" s="17">
        <v>-32.9</v>
      </c>
      <c r="AY49" s="17">
        <v>5.4</v>
      </c>
      <c r="AZ49" s="17">
        <v>-2.6</v>
      </c>
      <c r="BA49" s="17">
        <v>-0.3</v>
      </c>
      <c r="BB49" s="17">
        <v>-0.9</v>
      </c>
      <c r="BC49" s="17"/>
      <c r="BD49" s="17">
        <v>0.5</v>
      </c>
      <c r="BE49" s="17">
        <v>0.3</v>
      </c>
      <c r="BF49" s="17">
        <v>1</v>
      </c>
      <c r="BG49" s="17"/>
      <c r="BH49" s="17"/>
      <c r="BI49" s="17">
        <v>2.9</v>
      </c>
      <c r="BJ49" s="17"/>
      <c r="BK49" s="17"/>
      <c r="BL49" s="17">
        <v>5.9</v>
      </c>
      <c r="BM49" s="17"/>
      <c r="BN49" s="17"/>
      <c r="BO49" s="17"/>
      <c r="BP49" s="17">
        <v>4.0999999999999996</v>
      </c>
      <c r="BQ49" s="17">
        <v>0.2</v>
      </c>
      <c r="BR49" s="17">
        <v>-1.5</v>
      </c>
      <c r="BS49" s="17">
        <v>13.1</v>
      </c>
      <c r="BT49" s="17">
        <v>17.2</v>
      </c>
      <c r="BU49" s="17">
        <v>26.4</v>
      </c>
      <c r="BV49" s="17">
        <v>5.9</v>
      </c>
      <c r="BW49" s="17"/>
      <c r="BX49" s="17"/>
      <c r="BY49" s="17"/>
      <c r="BZ49" s="17"/>
      <c r="CA49" s="17"/>
      <c r="CB49" s="17"/>
      <c r="CC49" s="17">
        <v>-0.7</v>
      </c>
      <c r="CD49" s="17">
        <v>40.5</v>
      </c>
      <c r="CE49" s="17">
        <v>46.3</v>
      </c>
      <c r="CF49" s="17">
        <v>6.2</v>
      </c>
      <c r="CG49" s="17">
        <v>8.9</v>
      </c>
      <c r="CH49" s="17">
        <v>-0.2</v>
      </c>
      <c r="CI49" s="17"/>
      <c r="CJ49" s="17"/>
      <c r="CK49" s="17"/>
      <c r="CL49" s="17">
        <v>56</v>
      </c>
      <c r="CM49" s="17">
        <v>60.6</v>
      </c>
      <c r="CN49" s="17">
        <v>-21.3</v>
      </c>
      <c r="CO49" s="17"/>
      <c r="CP49" s="17"/>
      <c r="CQ49" s="17"/>
      <c r="CR49" s="17"/>
      <c r="CS49" s="17"/>
      <c r="CT49" s="17">
        <v>0</v>
      </c>
      <c r="CU49" s="17">
        <v>0</v>
      </c>
      <c r="CV49" s="17"/>
      <c r="CW49" s="17">
        <v>1.9</v>
      </c>
      <c r="CX49" s="17">
        <v>0</v>
      </c>
      <c r="CY49" s="17"/>
      <c r="CZ49" s="17"/>
      <c r="DA49" s="17">
        <v>0.3</v>
      </c>
      <c r="DB49" s="17"/>
      <c r="DC49" s="17">
        <v>0</v>
      </c>
      <c r="DD49" s="17">
        <v>0</v>
      </c>
      <c r="DE49" s="17"/>
      <c r="DF49" s="17"/>
      <c r="DG49" s="17">
        <v>0</v>
      </c>
      <c r="DH49" s="17">
        <v>1</v>
      </c>
      <c r="DI49" s="17">
        <v>0.2</v>
      </c>
      <c r="DJ49" s="17">
        <v>0</v>
      </c>
      <c r="DK49" s="17">
        <v>0</v>
      </c>
      <c r="DL49" s="17">
        <v>0.6</v>
      </c>
      <c r="DM49" s="17"/>
      <c r="DN49" s="17">
        <v>0</v>
      </c>
      <c r="DO49" s="17">
        <v>0</v>
      </c>
      <c r="DP49" s="17">
        <v>-1.1000000000000001</v>
      </c>
      <c r="DQ49" s="17">
        <v>-2.2999999999999998</v>
      </c>
      <c r="DR49" s="17">
        <v>1.2</v>
      </c>
      <c r="DS49" s="17">
        <v>0.6</v>
      </c>
      <c r="DT49" s="17">
        <v>0.6</v>
      </c>
      <c r="DU49" s="17">
        <v>1.2</v>
      </c>
      <c r="DV49" s="17">
        <v>0.2</v>
      </c>
      <c r="DW49" s="17">
        <v>-0.1</v>
      </c>
      <c r="DX49" s="17">
        <v>0.2</v>
      </c>
      <c r="DY49" s="17">
        <v>0.3</v>
      </c>
      <c r="DZ49" s="17"/>
      <c r="EA49" s="17">
        <v>-1.6</v>
      </c>
      <c r="EB49" s="17">
        <v>0</v>
      </c>
      <c r="EC49" s="17">
        <v>0.4</v>
      </c>
      <c r="ED49" s="17">
        <v>0.5</v>
      </c>
      <c r="EE49" s="17">
        <v>0.4</v>
      </c>
      <c r="EF49" s="17">
        <v>0</v>
      </c>
      <c r="EG49" s="17">
        <v>0.4</v>
      </c>
      <c r="EH49" s="17">
        <v>0.4</v>
      </c>
      <c r="EI49" s="17">
        <v>-3.7</v>
      </c>
      <c r="EJ49" s="17">
        <v>-3.7</v>
      </c>
      <c r="EK49" s="17">
        <v>0</v>
      </c>
      <c r="EL49" s="17">
        <v>0.5</v>
      </c>
      <c r="EM49" s="17">
        <v>0.9</v>
      </c>
      <c r="EN49" s="17">
        <v>-0.2</v>
      </c>
      <c r="EO49" s="17">
        <v>1.7</v>
      </c>
      <c r="EP49" s="17">
        <v>0.2</v>
      </c>
      <c r="EQ49" s="17">
        <v>0.1</v>
      </c>
      <c r="ER49" s="17">
        <v>0.1</v>
      </c>
      <c r="ES49" s="17"/>
      <c r="ET49" s="17">
        <v>0</v>
      </c>
      <c r="EU49" s="17">
        <v>0</v>
      </c>
      <c r="EV49" s="17">
        <v>0</v>
      </c>
      <c r="EW49" s="17">
        <v>-0.2</v>
      </c>
      <c r="EX49" s="17">
        <v>13.8804</v>
      </c>
      <c r="EY49" s="17">
        <v>5.8441799999999997</v>
      </c>
      <c r="EZ49" s="17">
        <v>0</v>
      </c>
      <c r="FA49" s="17">
        <v>0</v>
      </c>
      <c r="FB49" s="17">
        <v>0.4</v>
      </c>
      <c r="FC49" s="17">
        <v>0.8</v>
      </c>
      <c r="FD49" s="17">
        <v>2.2000000000000002</v>
      </c>
      <c r="FE49" s="17">
        <v>13.6</v>
      </c>
      <c r="FF49" s="17">
        <v>0.3</v>
      </c>
      <c r="FG49" s="17">
        <v>0.3</v>
      </c>
      <c r="FH49" s="17">
        <v>1</v>
      </c>
      <c r="FI49" s="17">
        <v>1.9</v>
      </c>
      <c r="FJ49" s="17">
        <v>4.09</v>
      </c>
      <c r="FK49" s="17">
        <v>525.11458000000005</v>
      </c>
      <c r="FL49" s="15"/>
      <c r="FM49" s="17">
        <v>1.6785699999999999</v>
      </c>
      <c r="FN49" s="17">
        <v>-0.39100000000000001</v>
      </c>
      <c r="FO49" s="17">
        <v>0.79200000000000004</v>
      </c>
      <c r="FP49" s="17">
        <v>0.7</v>
      </c>
      <c r="FQ49" s="17">
        <v>2.3182900000000002</v>
      </c>
      <c r="FR49" s="17">
        <v>0.29615000000000002</v>
      </c>
      <c r="FS49" s="17">
        <v>-0.5</v>
      </c>
      <c r="FT49" s="17">
        <v>0.4</v>
      </c>
      <c r="FU49" s="17">
        <v>5.2940100000000001</v>
      </c>
    </row>
    <row r="50" spans="1:177" ht="24" customHeight="1" x14ac:dyDescent="0.3">
      <c r="A50" s="18" t="s">
        <v>47</v>
      </c>
      <c r="B50" s="18" t="s">
        <v>810</v>
      </c>
      <c r="C50" s="19">
        <v>16.399999999999999</v>
      </c>
      <c r="D50" s="19">
        <v>9.6</v>
      </c>
      <c r="E50" s="19">
        <v>14.3</v>
      </c>
      <c r="F50" s="19"/>
      <c r="G50" s="19"/>
      <c r="H50" s="19">
        <v>-5.3</v>
      </c>
      <c r="I50" s="19">
        <v>4.5</v>
      </c>
      <c r="J50" s="19"/>
      <c r="K50" s="19"/>
      <c r="L50" s="19">
        <v>-20.6</v>
      </c>
      <c r="M50" s="19">
        <v>-32.200000000000003</v>
      </c>
      <c r="N50" s="19">
        <v>9</v>
      </c>
      <c r="O50" s="19">
        <v>31.3</v>
      </c>
      <c r="P50" s="19">
        <v>-5.6</v>
      </c>
      <c r="Q50" s="19">
        <v>0.3</v>
      </c>
      <c r="R50" s="19">
        <v>83.5</v>
      </c>
      <c r="S50" s="19">
        <v>0</v>
      </c>
      <c r="T50" s="19"/>
      <c r="U50" s="19"/>
      <c r="V50" s="19"/>
      <c r="W50" s="19"/>
      <c r="X50" s="19">
        <v>6.4</v>
      </c>
      <c r="Y50" s="19">
        <v>1.6</v>
      </c>
      <c r="Z50" s="19">
        <v>0.9</v>
      </c>
      <c r="AA50" s="19"/>
      <c r="AB50" s="19">
        <v>-3.4</v>
      </c>
      <c r="AC50" s="19">
        <v>4.8</v>
      </c>
      <c r="AD50" s="19">
        <v>11.3</v>
      </c>
      <c r="AE50" s="19"/>
      <c r="AF50" s="19"/>
      <c r="AG50" s="19"/>
      <c r="AH50" s="19"/>
      <c r="AI50" s="19">
        <v>7.8</v>
      </c>
      <c r="AJ50" s="19">
        <v>4.3</v>
      </c>
      <c r="AK50" s="19"/>
      <c r="AL50" s="19"/>
      <c r="AM50" s="19"/>
      <c r="AN50" s="19">
        <v>-0.4</v>
      </c>
      <c r="AO50" s="19">
        <v>-11.9</v>
      </c>
      <c r="AP50" s="19">
        <v>2.8</v>
      </c>
      <c r="AQ50" s="19">
        <v>19.2</v>
      </c>
      <c r="AR50" s="19">
        <v>4.8</v>
      </c>
      <c r="AS50" s="19">
        <v>-0.9</v>
      </c>
      <c r="AT50" s="19">
        <v>1.3</v>
      </c>
      <c r="AU50" s="19">
        <v>0.1</v>
      </c>
      <c r="AV50" s="19">
        <v>51.5</v>
      </c>
      <c r="AW50" s="19">
        <v>18.399999999999999</v>
      </c>
      <c r="AX50" s="19">
        <v>-42.5</v>
      </c>
      <c r="AY50" s="19">
        <v>6.1</v>
      </c>
      <c r="AZ50" s="19">
        <v>-2.4</v>
      </c>
      <c r="BA50" s="19">
        <v>-0.1</v>
      </c>
      <c r="BB50" s="19">
        <v>-0.2</v>
      </c>
      <c r="BC50" s="19"/>
      <c r="BD50" s="19">
        <v>0.5</v>
      </c>
      <c r="BE50" s="19">
        <v>0.3</v>
      </c>
      <c r="BF50" s="19">
        <v>1.1000000000000001</v>
      </c>
      <c r="BG50" s="19"/>
      <c r="BH50" s="19"/>
      <c r="BI50" s="19">
        <v>1.2</v>
      </c>
      <c r="BJ50" s="19"/>
      <c r="BK50" s="19"/>
      <c r="BL50" s="19">
        <v>5.4</v>
      </c>
      <c r="BM50" s="19"/>
      <c r="BN50" s="19"/>
      <c r="BO50" s="19"/>
      <c r="BP50" s="19">
        <v>2.2999999999999998</v>
      </c>
      <c r="BQ50" s="19">
        <v>-1.8</v>
      </c>
      <c r="BR50" s="19">
        <v>-3.5</v>
      </c>
      <c r="BS50" s="19">
        <v>11.1</v>
      </c>
      <c r="BT50" s="19">
        <v>14.7</v>
      </c>
      <c r="BU50" s="19">
        <v>25.4</v>
      </c>
      <c r="BV50" s="19">
        <v>5.4</v>
      </c>
      <c r="BW50" s="19"/>
      <c r="BX50" s="19"/>
      <c r="BY50" s="19"/>
      <c r="BZ50" s="19"/>
      <c r="CA50" s="19"/>
      <c r="CB50" s="19"/>
      <c r="CC50" s="19">
        <v>-0.7</v>
      </c>
      <c r="CD50" s="19">
        <v>40.6</v>
      </c>
      <c r="CE50" s="19">
        <v>45.2</v>
      </c>
      <c r="CF50" s="19">
        <v>6</v>
      </c>
      <c r="CG50" s="19">
        <v>10.8</v>
      </c>
      <c r="CH50" s="19">
        <v>-0.2</v>
      </c>
      <c r="CI50" s="19"/>
      <c r="CJ50" s="19"/>
      <c r="CK50" s="19"/>
      <c r="CL50" s="19">
        <v>52.8</v>
      </c>
      <c r="CM50" s="19">
        <v>57.1</v>
      </c>
      <c r="CN50" s="19">
        <v>-26.3</v>
      </c>
      <c r="CO50" s="19"/>
      <c r="CP50" s="19"/>
      <c r="CQ50" s="19"/>
      <c r="CR50" s="19"/>
      <c r="CS50" s="19"/>
      <c r="CT50" s="19">
        <v>0</v>
      </c>
      <c r="CU50" s="19">
        <v>0</v>
      </c>
      <c r="CV50" s="19"/>
      <c r="CW50" s="19">
        <v>2.2000000000000002</v>
      </c>
      <c r="CX50" s="19">
        <v>0</v>
      </c>
      <c r="CY50" s="19"/>
      <c r="CZ50" s="19"/>
      <c r="DA50" s="19">
        <v>0.3</v>
      </c>
      <c r="DB50" s="19"/>
      <c r="DC50" s="19">
        <v>0</v>
      </c>
      <c r="DD50" s="19">
        <v>0</v>
      </c>
      <c r="DE50" s="19"/>
      <c r="DF50" s="19"/>
      <c r="DG50" s="19">
        <v>0</v>
      </c>
      <c r="DH50" s="19">
        <v>1.1000000000000001</v>
      </c>
      <c r="DI50" s="19">
        <v>0.1</v>
      </c>
      <c r="DJ50" s="19">
        <v>0</v>
      </c>
      <c r="DK50" s="19">
        <v>0</v>
      </c>
      <c r="DL50" s="19">
        <v>0.5</v>
      </c>
      <c r="DM50" s="19"/>
      <c r="DN50" s="19">
        <v>0</v>
      </c>
      <c r="DO50" s="19">
        <v>0</v>
      </c>
      <c r="DP50" s="19">
        <v>-1.3</v>
      </c>
      <c r="DQ50" s="19">
        <v>-2.2999999999999998</v>
      </c>
      <c r="DR50" s="19">
        <v>1.2</v>
      </c>
      <c r="DS50" s="19">
        <v>0.6</v>
      </c>
      <c r="DT50" s="19">
        <v>0.6</v>
      </c>
      <c r="DU50" s="19">
        <v>1.2</v>
      </c>
      <c r="DV50" s="19">
        <v>0</v>
      </c>
      <c r="DW50" s="19">
        <v>-0.2</v>
      </c>
      <c r="DX50" s="19">
        <v>0.2</v>
      </c>
      <c r="DY50" s="19">
        <v>0.3</v>
      </c>
      <c r="DZ50" s="19"/>
      <c r="EA50" s="19">
        <v>-1.6</v>
      </c>
      <c r="EB50" s="19">
        <v>0.1</v>
      </c>
      <c r="EC50" s="19">
        <v>0.4</v>
      </c>
      <c r="ED50" s="19">
        <v>0.5</v>
      </c>
      <c r="EE50" s="19">
        <v>0.3</v>
      </c>
      <c r="EF50" s="19">
        <v>0.1</v>
      </c>
      <c r="EG50" s="19">
        <v>2.6</v>
      </c>
      <c r="EH50" s="19">
        <v>0</v>
      </c>
      <c r="EI50" s="19">
        <v>-2.8</v>
      </c>
      <c r="EJ50" s="19">
        <v>-2</v>
      </c>
      <c r="EK50" s="19">
        <v>0</v>
      </c>
      <c r="EL50" s="19">
        <v>0.1</v>
      </c>
      <c r="EM50" s="19">
        <v>0.8</v>
      </c>
      <c r="EN50" s="19">
        <v>-0.2</v>
      </c>
      <c r="EO50" s="19">
        <v>1.8</v>
      </c>
      <c r="EP50" s="19">
        <v>0.2</v>
      </c>
      <c r="EQ50" s="19">
        <v>0.1</v>
      </c>
      <c r="ER50" s="19">
        <v>0.1</v>
      </c>
      <c r="ES50" s="19"/>
      <c r="ET50" s="19">
        <v>0</v>
      </c>
      <c r="EU50" s="19">
        <v>0</v>
      </c>
      <c r="EV50" s="19">
        <v>0</v>
      </c>
      <c r="EW50" s="19">
        <v>-0.2</v>
      </c>
      <c r="EX50" s="19">
        <v>8.9046900000000004</v>
      </c>
      <c r="EY50" s="19">
        <v>1.81409</v>
      </c>
      <c r="EZ50" s="19">
        <v>0</v>
      </c>
      <c r="FA50" s="19">
        <v>0</v>
      </c>
      <c r="FB50" s="19">
        <v>0.4</v>
      </c>
      <c r="FC50" s="19">
        <v>0.7</v>
      </c>
      <c r="FD50" s="19">
        <v>2.2000000000000002</v>
      </c>
      <c r="FE50" s="19">
        <v>13.2</v>
      </c>
      <c r="FF50" s="19">
        <v>0.5</v>
      </c>
      <c r="FG50" s="19">
        <v>0.2</v>
      </c>
      <c r="FH50" s="19">
        <v>0.9</v>
      </c>
      <c r="FI50" s="19">
        <v>2.2000000000000002</v>
      </c>
      <c r="FJ50" s="19">
        <v>4.58</v>
      </c>
      <c r="FK50" s="19">
        <v>472.49878000000001</v>
      </c>
      <c r="FL50" s="15"/>
      <c r="FM50" s="19">
        <v>1.6278699999999999</v>
      </c>
      <c r="FN50" s="19">
        <v>-0.57799999999999996</v>
      </c>
      <c r="FO50" s="19">
        <v>1.3520000000000001</v>
      </c>
      <c r="FP50" s="19">
        <v>0.7</v>
      </c>
      <c r="FQ50" s="19">
        <v>2.3158300000000001</v>
      </c>
      <c r="FR50" s="19">
        <v>0.30856</v>
      </c>
      <c r="FS50" s="19">
        <v>-0.7</v>
      </c>
      <c r="FT50" s="19">
        <v>0.7</v>
      </c>
      <c r="FU50" s="19">
        <v>5.7262599999999999</v>
      </c>
    </row>
    <row r="51" spans="1:177" ht="24" customHeight="1" x14ac:dyDescent="0.3">
      <c r="A51" s="13" t="s">
        <v>47</v>
      </c>
      <c r="B51" s="13" t="s">
        <v>811</v>
      </c>
      <c r="C51" s="14">
        <v>1.6</v>
      </c>
      <c r="D51" s="14">
        <v>11</v>
      </c>
      <c r="E51" s="14">
        <v>13.9</v>
      </c>
      <c r="F51" s="14"/>
      <c r="G51" s="14"/>
      <c r="H51" s="14">
        <v>-5.6</v>
      </c>
      <c r="I51" s="14">
        <v>4.3</v>
      </c>
      <c r="J51" s="14"/>
      <c r="K51" s="14"/>
      <c r="L51" s="14">
        <v>-24</v>
      </c>
      <c r="M51" s="14">
        <v>-38.200000000000003</v>
      </c>
      <c r="N51" s="14">
        <v>2.5</v>
      </c>
      <c r="O51" s="14">
        <v>26.8</v>
      </c>
      <c r="P51" s="14">
        <v>-7.7</v>
      </c>
      <c r="Q51" s="14">
        <v>-0.9</v>
      </c>
      <c r="R51" s="14">
        <v>92.7</v>
      </c>
      <c r="S51" s="14">
        <v>-0.1</v>
      </c>
      <c r="T51" s="14"/>
      <c r="U51" s="14"/>
      <c r="V51" s="14"/>
      <c r="W51" s="14"/>
      <c r="X51" s="14">
        <v>6.3</v>
      </c>
      <c r="Y51" s="14">
        <v>2</v>
      </c>
      <c r="Z51" s="14">
        <v>1.4</v>
      </c>
      <c r="AA51" s="14"/>
      <c r="AB51" s="14">
        <v>-3.4</v>
      </c>
      <c r="AC51" s="14">
        <v>4.8</v>
      </c>
      <c r="AD51" s="14">
        <v>9.6</v>
      </c>
      <c r="AE51" s="14"/>
      <c r="AF51" s="14"/>
      <c r="AG51" s="14"/>
      <c r="AH51" s="14"/>
      <c r="AI51" s="14">
        <v>5.4</v>
      </c>
      <c r="AJ51" s="14">
        <v>-5.9</v>
      </c>
      <c r="AK51" s="14"/>
      <c r="AL51" s="14"/>
      <c r="AM51" s="14"/>
      <c r="AN51" s="14">
        <v>-0.5</v>
      </c>
      <c r="AO51" s="14">
        <v>-11.3</v>
      </c>
      <c r="AP51" s="14">
        <v>2.9</v>
      </c>
      <c r="AQ51" s="14">
        <v>20.2</v>
      </c>
      <c r="AR51" s="14">
        <v>4.3</v>
      </c>
      <c r="AS51" s="14">
        <v>0.6</v>
      </c>
      <c r="AT51" s="14">
        <v>1.3</v>
      </c>
      <c r="AU51" s="14">
        <v>-0.1</v>
      </c>
      <c r="AV51" s="14">
        <v>48.6</v>
      </c>
      <c r="AW51" s="14">
        <v>15.7</v>
      </c>
      <c r="AX51" s="14">
        <v>-44.9</v>
      </c>
      <c r="AY51" s="14">
        <v>4.5</v>
      </c>
      <c r="AZ51" s="14">
        <v>-2.5</v>
      </c>
      <c r="BA51" s="14">
        <v>-0.1</v>
      </c>
      <c r="BB51" s="14">
        <v>-0.2</v>
      </c>
      <c r="BC51" s="14"/>
      <c r="BD51" s="14">
        <v>0.5</v>
      </c>
      <c r="BE51" s="14">
        <v>0.4</v>
      </c>
      <c r="BF51" s="14">
        <v>1.2</v>
      </c>
      <c r="BG51" s="14"/>
      <c r="BH51" s="14"/>
      <c r="BI51" s="14">
        <v>0.6</v>
      </c>
      <c r="BJ51" s="14"/>
      <c r="BK51" s="14"/>
      <c r="BL51" s="14">
        <v>5.5</v>
      </c>
      <c r="BM51" s="14"/>
      <c r="BN51" s="14"/>
      <c r="BO51" s="14"/>
      <c r="BP51" s="14">
        <v>2.8</v>
      </c>
      <c r="BQ51" s="14">
        <v>-3.8</v>
      </c>
      <c r="BR51" s="14">
        <v>-5.0999999999999996</v>
      </c>
      <c r="BS51" s="14">
        <v>9.1</v>
      </c>
      <c r="BT51" s="14">
        <v>13.1</v>
      </c>
      <c r="BU51" s="14">
        <v>24.8</v>
      </c>
      <c r="BV51" s="14">
        <v>5</v>
      </c>
      <c r="BW51" s="14"/>
      <c r="BX51" s="14"/>
      <c r="BY51" s="14"/>
      <c r="BZ51" s="14"/>
      <c r="CA51" s="14"/>
      <c r="CB51" s="14"/>
      <c r="CC51" s="14">
        <v>-0.7</v>
      </c>
      <c r="CD51" s="14">
        <v>39.5</v>
      </c>
      <c r="CE51" s="14">
        <v>46.4</v>
      </c>
      <c r="CF51" s="14">
        <v>6.5</v>
      </c>
      <c r="CG51" s="14">
        <v>11</v>
      </c>
      <c r="CH51" s="14">
        <v>-0.2</v>
      </c>
      <c r="CI51" s="14"/>
      <c r="CJ51" s="14"/>
      <c r="CK51" s="14"/>
      <c r="CL51" s="14">
        <v>49.5</v>
      </c>
      <c r="CM51" s="14">
        <v>54.1</v>
      </c>
      <c r="CN51" s="14">
        <v>-30.7</v>
      </c>
      <c r="CO51" s="14"/>
      <c r="CP51" s="14"/>
      <c r="CQ51" s="14"/>
      <c r="CR51" s="14"/>
      <c r="CS51" s="14"/>
      <c r="CT51" s="14">
        <v>0</v>
      </c>
      <c r="CU51" s="14">
        <v>0</v>
      </c>
      <c r="CV51" s="14"/>
      <c r="CW51" s="14">
        <v>3.3</v>
      </c>
      <c r="CX51" s="14">
        <v>0</v>
      </c>
      <c r="CY51" s="14"/>
      <c r="CZ51" s="14"/>
      <c r="DA51" s="14">
        <v>0.3</v>
      </c>
      <c r="DB51" s="14"/>
      <c r="DC51" s="14">
        <v>0</v>
      </c>
      <c r="DD51" s="14">
        <v>0</v>
      </c>
      <c r="DE51" s="14"/>
      <c r="DF51" s="14"/>
      <c r="DG51" s="14">
        <v>0</v>
      </c>
      <c r="DH51" s="14">
        <v>1.1000000000000001</v>
      </c>
      <c r="DI51" s="14">
        <v>0</v>
      </c>
      <c r="DJ51" s="14">
        <v>0.4</v>
      </c>
      <c r="DK51" s="14">
        <v>0</v>
      </c>
      <c r="DL51" s="14">
        <v>0.5</v>
      </c>
      <c r="DM51" s="14"/>
      <c r="DN51" s="14">
        <v>0</v>
      </c>
      <c r="DO51" s="14">
        <v>0</v>
      </c>
      <c r="DP51" s="14">
        <v>-1.2</v>
      </c>
      <c r="DQ51" s="14">
        <v>-2.4</v>
      </c>
      <c r="DR51" s="14">
        <v>1.2</v>
      </c>
      <c r="DS51" s="14">
        <v>0.6</v>
      </c>
      <c r="DT51" s="14">
        <v>0.6</v>
      </c>
      <c r="DU51" s="14">
        <v>1.2</v>
      </c>
      <c r="DV51" s="14">
        <v>0</v>
      </c>
      <c r="DW51" s="14">
        <v>0</v>
      </c>
      <c r="DX51" s="14">
        <v>0.2</v>
      </c>
      <c r="DY51" s="14">
        <v>0.3</v>
      </c>
      <c r="DZ51" s="14"/>
      <c r="EA51" s="14">
        <v>-1.6</v>
      </c>
      <c r="EB51" s="14">
        <v>0.1</v>
      </c>
      <c r="EC51" s="14">
        <v>0.4</v>
      </c>
      <c r="ED51" s="14">
        <v>0.5</v>
      </c>
      <c r="EE51" s="14">
        <v>0.2</v>
      </c>
      <c r="EF51" s="14">
        <v>2</v>
      </c>
      <c r="EG51" s="14">
        <v>7.1</v>
      </c>
      <c r="EH51" s="14">
        <v>0</v>
      </c>
      <c r="EI51" s="14">
        <v>-3.4</v>
      </c>
      <c r="EJ51" s="14">
        <v>-3.3</v>
      </c>
      <c r="EK51" s="14">
        <v>0</v>
      </c>
      <c r="EL51" s="14">
        <v>0.3</v>
      </c>
      <c r="EM51" s="14">
        <v>0.8</v>
      </c>
      <c r="EN51" s="14">
        <v>-0.2</v>
      </c>
      <c r="EO51" s="14">
        <v>1.6</v>
      </c>
      <c r="EP51" s="14">
        <v>0.2</v>
      </c>
      <c r="EQ51" s="14">
        <v>0.1</v>
      </c>
      <c r="ER51" s="14">
        <v>0.1</v>
      </c>
      <c r="ES51" s="14"/>
      <c r="ET51" s="14">
        <v>0</v>
      </c>
      <c r="EU51" s="14">
        <v>0</v>
      </c>
      <c r="EV51" s="14">
        <v>0</v>
      </c>
      <c r="EW51" s="14">
        <v>-0.2</v>
      </c>
      <c r="EX51" s="14">
        <v>9.4089500000000008</v>
      </c>
      <c r="EY51" s="14">
        <v>4.3168300000000004</v>
      </c>
      <c r="EZ51" s="14">
        <v>0</v>
      </c>
      <c r="FA51" s="14">
        <v>0</v>
      </c>
      <c r="FB51" s="14">
        <v>0.4</v>
      </c>
      <c r="FC51" s="14">
        <v>0.5</v>
      </c>
      <c r="FD51" s="14">
        <v>2.2000000000000002</v>
      </c>
      <c r="FE51" s="14">
        <v>13.1</v>
      </c>
      <c r="FF51" s="14">
        <v>0</v>
      </c>
      <c r="FG51" s="14">
        <v>1.2</v>
      </c>
      <c r="FH51" s="14">
        <v>0.7</v>
      </c>
      <c r="FI51" s="14">
        <v>2.4</v>
      </c>
      <c r="FJ51" s="14">
        <v>4.6500000000000004</v>
      </c>
      <c r="FK51" s="14">
        <v>414.17577999999997</v>
      </c>
      <c r="FL51" s="15"/>
      <c r="FM51" s="14">
        <v>1.7345600000000001</v>
      </c>
      <c r="FN51" s="14">
        <v>-0.435</v>
      </c>
      <c r="FO51" s="14">
        <v>1.48</v>
      </c>
      <c r="FP51" s="14">
        <v>0.7</v>
      </c>
      <c r="FQ51" s="14">
        <v>2.3156500000000002</v>
      </c>
      <c r="FR51" s="14">
        <v>0.3201</v>
      </c>
      <c r="FS51" s="14">
        <v>-0.9</v>
      </c>
      <c r="FT51" s="14">
        <v>0.8</v>
      </c>
      <c r="FU51" s="14">
        <v>6.0153100000000004</v>
      </c>
    </row>
    <row r="52" spans="1:177" ht="24" customHeight="1" x14ac:dyDescent="0.3">
      <c r="A52" s="16" t="s">
        <v>47</v>
      </c>
      <c r="B52" s="16" t="s">
        <v>812</v>
      </c>
      <c r="C52" s="17">
        <v>2.4</v>
      </c>
      <c r="D52" s="17">
        <v>8.4</v>
      </c>
      <c r="E52" s="17">
        <v>14</v>
      </c>
      <c r="F52" s="17"/>
      <c r="G52" s="17"/>
      <c r="H52" s="17">
        <v>-6.5</v>
      </c>
      <c r="I52" s="17">
        <v>2.2999999999999998</v>
      </c>
      <c r="J52" s="17"/>
      <c r="K52" s="17"/>
      <c r="L52" s="17">
        <v>-26.7</v>
      </c>
      <c r="M52" s="17">
        <v>-40.1</v>
      </c>
      <c r="N52" s="17">
        <v>0.5</v>
      </c>
      <c r="O52" s="17">
        <v>24.7</v>
      </c>
      <c r="P52" s="17">
        <v>-8.8000000000000007</v>
      </c>
      <c r="Q52" s="17">
        <v>-1.6</v>
      </c>
      <c r="R52" s="17">
        <v>91.7</v>
      </c>
      <c r="S52" s="17">
        <v>0</v>
      </c>
      <c r="T52" s="17"/>
      <c r="U52" s="17"/>
      <c r="V52" s="17"/>
      <c r="W52" s="17"/>
      <c r="X52" s="17">
        <v>5.5</v>
      </c>
      <c r="Y52" s="17">
        <v>2.1</v>
      </c>
      <c r="Z52" s="17">
        <v>0.7</v>
      </c>
      <c r="AA52" s="17"/>
      <c r="AB52" s="17">
        <v>-3.4</v>
      </c>
      <c r="AC52" s="17">
        <v>4.5</v>
      </c>
      <c r="AD52" s="17">
        <v>8.9</v>
      </c>
      <c r="AE52" s="17"/>
      <c r="AF52" s="17"/>
      <c r="AG52" s="17"/>
      <c r="AH52" s="17"/>
      <c r="AI52" s="17">
        <v>5.0999999999999996</v>
      </c>
      <c r="AJ52" s="17">
        <v>-9.6</v>
      </c>
      <c r="AK52" s="17"/>
      <c r="AL52" s="17"/>
      <c r="AM52" s="17"/>
      <c r="AN52" s="17">
        <v>-0.7</v>
      </c>
      <c r="AO52" s="17">
        <v>-11</v>
      </c>
      <c r="AP52" s="17">
        <v>3.1</v>
      </c>
      <c r="AQ52" s="17">
        <v>19.5</v>
      </c>
      <c r="AR52" s="17">
        <v>4.0999999999999996</v>
      </c>
      <c r="AS52" s="17">
        <v>1</v>
      </c>
      <c r="AT52" s="17">
        <v>1.3</v>
      </c>
      <c r="AU52" s="17">
        <v>0.3</v>
      </c>
      <c r="AV52" s="17">
        <v>47.5</v>
      </c>
      <c r="AW52" s="17">
        <v>14.8</v>
      </c>
      <c r="AX52" s="17">
        <v>-45.9</v>
      </c>
      <c r="AY52" s="17">
        <v>5.5</v>
      </c>
      <c r="AZ52" s="17">
        <v>-2.2999999999999998</v>
      </c>
      <c r="BA52" s="17">
        <v>0.2</v>
      </c>
      <c r="BB52" s="17">
        <v>0.2</v>
      </c>
      <c r="BC52" s="17"/>
      <c r="BD52" s="17">
        <v>0.5</v>
      </c>
      <c r="BE52" s="17">
        <v>0.3</v>
      </c>
      <c r="BF52" s="17">
        <v>-0.6</v>
      </c>
      <c r="BG52" s="17"/>
      <c r="BH52" s="17"/>
      <c r="BI52" s="17">
        <v>0.2</v>
      </c>
      <c r="BJ52" s="17"/>
      <c r="BK52" s="17"/>
      <c r="BL52" s="17">
        <v>5.2</v>
      </c>
      <c r="BM52" s="17"/>
      <c r="BN52" s="17"/>
      <c r="BO52" s="17"/>
      <c r="BP52" s="17">
        <v>2</v>
      </c>
      <c r="BQ52" s="17">
        <v>-4.5</v>
      </c>
      <c r="BR52" s="17">
        <v>-6</v>
      </c>
      <c r="BS52" s="17">
        <v>8.3000000000000007</v>
      </c>
      <c r="BT52" s="17">
        <v>11.9</v>
      </c>
      <c r="BU52" s="17">
        <v>24.2</v>
      </c>
      <c r="BV52" s="17">
        <v>4.8</v>
      </c>
      <c r="BW52" s="17"/>
      <c r="BX52" s="17"/>
      <c r="BY52" s="17"/>
      <c r="BZ52" s="17"/>
      <c r="CA52" s="17"/>
      <c r="CB52" s="17"/>
      <c r="CC52" s="17">
        <v>-0.7</v>
      </c>
      <c r="CD52" s="17">
        <v>40.299999999999997</v>
      </c>
      <c r="CE52" s="17">
        <v>45.9</v>
      </c>
      <c r="CF52" s="17">
        <v>6.1</v>
      </c>
      <c r="CG52" s="17">
        <v>8.9</v>
      </c>
      <c r="CH52" s="17">
        <v>-0.2</v>
      </c>
      <c r="CI52" s="17"/>
      <c r="CJ52" s="17"/>
      <c r="CK52" s="17"/>
      <c r="CL52" s="17">
        <v>47.9</v>
      </c>
      <c r="CM52" s="17">
        <v>52.4</v>
      </c>
      <c r="CN52" s="17">
        <v>-32.9</v>
      </c>
      <c r="CO52" s="17"/>
      <c r="CP52" s="17"/>
      <c r="CQ52" s="17"/>
      <c r="CR52" s="17"/>
      <c r="CS52" s="17"/>
      <c r="CT52" s="17">
        <v>0</v>
      </c>
      <c r="CU52" s="17">
        <v>0</v>
      </c>
      <c r="CV52" s="17"/>
      <c r="CW52" s="17">
        <v>3.4</v>
      </c>
      <c r="CX52" s="17">
        <v>0</v>
      </c>
      <c r="CY52" s="17"/>
      <c r="CZ52" s="17"/>
      <c r="DA52" s="17">
        <v>0.3</v>
      </c>
      <c r="DB52" s="17"/>
      <c r="DC52" s="17">
        <v>0</v>
      </c>
      <c r="DD52" s="17">
        <v>0</v>
      </c>
      <c r="DE52" s="17"/>
      <c r="DF52" s="17"/>
      <c r="DG52" s="17">
        <v>0</v>
      </c>
      <c r="DH52" s="17">
        <v>1.2</v>
      </c>
      <c r="DI52" s="17">
        <v>0</v>
      </c>
      <c r="DJ52" s="17">
        <v>2.4</v>
      </c>
      <c r="DK52" s="17">
        <v>0</v>
      </c>
      <c r="DL52" s="17">
        <v>0.5</v>
      </c>
      <c r="DM52" s="17"/>
      <c r="DN52" s="17">
        <v>0</v>
      </c>
      <c r="DO52" s="17">
        <v>0</v>
      </c>
      <c r="DP52" s="17">
        <v>-1.5</v>
      </c>
      <c r="DQ52" s="17">
        <v>-2.2000000000000002</v>
      </c>
      <c r="DR52" s="17">
        <v>1.2</v>
      </c>
      <c r="DS52" s="17">
        <v>0.6</v>
      </c>
      <c r="DT52" s="17">
        <v>0.6</v>
      </c>
      <c r="DU52" s="17">
        <v>1.2</v>
      </c>
      <c r="DV52" s="17">
        <v>0</v>
      </c>
      <c r="DW52" s="17">
        <v>0</v>
      </c>
      <c r="DX52" s="17">
        <v>0.2</v>
      </c>
      <c r="DY52" s="17">
        <v>0.3</v>
      </c>
      <c r="DZ52" s="17"/>
      <c r="EA52" s="17">
        <v>-1.6</v>
      </c>
      <c r="EB52" s="17">
        <v>0.1</v>
      </c>
      <c r="EC52" s="17">
        <v>0.4</v>
      </c>
      <c r="ED52" s="17">
        <v>0.5</v>
      </c>
      <c r="EE52" s="17">
        <v>0.2</v>
      </c>
      <c r="EF52" s="17">
        <v>4.2</v>
      </c>
      <c r="EG52" s="17">
        <v>8.6</v>
      </c>
      <c r="EH52" s="17">
        <v>0</v>
      </c>
      <c r="EI52" s="17">
        <v>-5</v>
      </c>
      <c r="EJ52" s="17">
        <v>-5.5</v>
      </c>
      <c r="EK52" s="17">
        <v>0</v>
      </c>
      <c r="EL52" s="17">
        <v>0.3</v>
      </c>
      <c r="EM52" s="17">
        <v>0.8</v>
      </c>
      <c r="EN52" s="17">
        <v>-0.2</v>
      </c>
      <c r="EO52" s="17">
        <v>1.6</v>
      </c>
      <c r="EP52" s="17">
        <v>0.2</v>
      </c>
      <c r="EQ52" s="17">
        <v>0.1</v>
      </c>
      <c r="ER52" s="17">
        <v>0.1</v>
      </c>
      <c r="ES52" s="17"/>
      <c r="ET52" s="17">
        <v>0</v>
      </c>
      <c r="EU52" s="17">
        <v>0</v>
      </c>
      <c r="EV52" s="17">
        <v>0</v>
      </c>
      <c r="EW52" s="17">
        <v>-0.2</v>
      </c>
      <c r="EX52" s="17">
        <v>10.73171</v>
      </c>
      <c r="EY52" s="17">
        <v>3.6244800000000001</v>
      </c>
      <c r="EZ52" s="17">
        <v>0</v>
      </c>
      <c r="FA52" s="17">
        <v>0</v>
      </c>
      <c r="FB52" s="17">
        <v>0.4</v>
      </c>
      <c r="FC52" s="17">
        <v>0.4</v>
      </c>
      <c r="FD52" s="17">
        <v>2.2000000000000002</v>
      </c>
      <c r="FE52" s="17">
        <v>13.3</v>
      </c>
      <c r="FF52" s="17">
        <v>0.1</v>
      </c>
      <c r="FG52" s="17">
        <v>1.1000000000000001</v>
      </c>
      <c r="FH52" s="17">
        <v>0.5</v>
      </c>
      <c r="FI52" s="17">
        <v>2.2000000000000002</v>
      </c>
      <c r="FJ52" s="17">
        <v>4.6100000000000003</v>
      </c>
      <c r="FK52" s="17">
        <v>377.66618999999997</v>
      </c>
      <c r="FL52" s="15"/>
      <c r="FM52" s="17">
        <v>1.8353200000000001</v>
      </c>
      <c r="FN52" s="17">
        <v>-0.59</v>
      </c>
      <c r="FO52" s="17">
        <v>1.5880000000000001</v>
      </c>
      <c r="FP52" s="17">
        <v>0.7</v>
      </c>
      <c r="FQ52" s="17">
        <v>2.3025199999999999</v>
      </c>
      <c r="FR52" s="17">
        <v>0.26</v>
      </c>
      <c r="FS52" s="17">
        <v>-0.9</v>
      </c>
      <c r="FT52" s="17">
        <v>0.3</v>
      </c>
      <c r="FU52" s="17">
        <v>5.4958400000000003</v>
      </c>
    </row>
    <row r="53" spans="1:177" ht="24" customHeight="1" x14ac:dyDescent="0.3">
      <c r="A53" s="16" t="s">
        <v>47</v>
      </c>
      <c r="B53" s="16" t="s">
        <v>813</v>
      </c>
      <c r="C53" s="17">
        <v>2.9</v>
      </c>
      <c r="D53" s="17">
        <v>13.8</v>
      </c>
      <c r="E53" s="17">
        <v>15.4</v>
      </c>
      <c r="F53" s="17"/>
      <c r="G53" s="17"/>
      <c r="H53" s="17">
        <v>-6.9</v>
      </c>
      <c r="I53" s="17">
        <v>9.3000000000000007</v>
      </c>
      <c r="J53" s="17"/>
      <c r="K53" s="17"/>
      <c r="L53" s="17">
        <v>-25.7</v>
      </c>
      <c r="M53" s="17">
        <v>-33.700000000000003</v>
      </c>
      <c r="N53" s="17">
        <v>7.7</v>
      </c>
      <c r="O53" s="17">
        <v>26.9</v>
      </c>
      <c r="P53" s="17">
        <v>-7.6</v>
      </c>
      <c r="Q53" s="17">
        <v>-1</v>
      </c>
      <c r="R53" s="17">
        <v>94.3</v>
      </c>
      <c r="S53" s="17">
        <v>0.1</v>
      </c>
      <c r="T53" s="17"/>
      <c r="U53" s="17"/>
      <c r="V53" s="17"/>
      <c r="W53" s="17"/>
      <c r="X53" s="17">
        <v>6.7</v>
      </c>
      <c r="Y53" s="17">
        <v>1.9</v>
      </c>
      <c r="Z53" s="17">
        <v>1.1000000000000001</v>
      </c>
      <c r="AA53" s="17"/>
      <c r="AB53" s="17">
        <v>-3.5</v>
      </c>
      <c r="AC53" s="17">
        <v>4.3</v>
      </c>
      <c r="AD53" s="17">
        <v>9.5</v>
      </c>
      <c r="AE53" s="17"/>
      <c r="AF53" s="17"/>
      <c r="AG53" s="17"/>
      <c r="AH53" s="17"/>
      <c r="AI53" s="17">
        <v>4.4000000000000004</v>
      </c>
      <c r="AJ53" s="17">
        <v>-7.4</v>
      </c>
      <c r="AK53" s="17"/>
      <c r="AL53" s="17"/>
      <c r="AM53" s="17"/>
      <c r="AN53" s="17">
        <v>-1</v>
      </c>
      <c r="AO53" s="17">
        <v>-17</v>
      </c>
      <c r="AP53" s="17">
        <v>2.7</v>
      </c>
      <c r="AQ53" s="17">
        <v>19.100000000000001</v>
      </c>
      <c r="AR53" s="17">
        <v>4.7</v>
      </c>
      <c r="AS53" s="17">
        <v>0.9</v>
      </c>
      <c r="AT53" s="17">
        <v>1.3</v>
      </c>
      <c r="AU53" s="17">
        <v>-0.1</v>
      </c>
      <c r="AV53" s="17">
        <v>50.2</v>
      </c>
      <c r="AW53" s="17">
        <v>17.100000000000001</v>
      </c>
      <c r="AX53" s="17">
        <v>-44.3</v>
      </c>
      <c r="AY53" s="17">
        <v>1.4</v>
      </c>
      <c r="AZ53" s="17">
        <v>-2.6</v>
      </c>
      <c r="BA53" s="17">
        <v>-0.1</v>
      </c>
      <c r="BB53" s="17">
        <v>0.7</v>
      </c>
      <c r="BC53" s="17"/>
      <c r="BD53" s="17">
        <v>0.5</v>
      </c>
      <c r="BE53" s="17">
        <v>0.3</v>
      </c>
      <c r="BF53" s="17">
        <v>4.9000000000000004</v>
      </c>
      <c r="BG53" s="17"/>
      <c r="BH53" s="17"/>
      <c r="BI53" s="17">
        <v>1</v>
      </c>
      <c r="BJ53" s="17"/>
      <c r="BK53" s="17"/>
      <c r="BL53" s="17">
        <v>4.0999999999999996</v>
      </c>
      <c r="BM53" s="17"/>
      <c r="BN53" s="17"/>
      <c r="BO53" s="17"/>
      <c r="BP53" s="17">
        <v>-0.1</v>
      </c>
      <c r="BQ53" s="17">
        <v>-4.0999999999999996</v>
      </c>
      <c r="BR53" s="17">
        <v>-5.6</v>
      </c>
      <c r="BS53" s="17">
        <v>9.1</v>
      </c>
      <c r="BT53" s="17">
        <v>12.6</v>
      </c>
      <c r="BU53" s="17">
        <v>24.9</v>
      </c>
      <c r="BV53" s="17">
        <v>5</v>
      </c>
      <c r="BW53" s="17"/>
      <c r="BX53" s="17"/>
      <c r="BY53" s="17"/>
      <c r="BZ53" s="17"/>
      <c r="CA53" s="17"/>
      <c r="CB53" s="17"/>
      <c r="CC53" s="17">
        <v>-0.7</v>
      </c>
      <c r="CD53" s="17">
        <v>22.6</v>
      </c>
      <c r="CE53" s="17">
        <v>45</v>
      </c>
      <c r="CF53" s="17">
        <v>5.7</v>
      </c>
      <c r="CG53" s="17">
        <v>9</v>
      </c>
      <c r="CH53" s="17">
        <v>-0.2</v>
      </c>
      <c r="CI53" s="17"/>
      <c r="CJ53" s="17"/>
      <c r="CK53" s="17"/>
      <c r="CL53" s="17">
        <v>51.6</v>
      </c>
      <c r="CM53" s="17">
        <v>56.2</v>
      </c>
      <c r="CN53" s="17">
        <v>-28.1</v>
      </c>
      <c r="CO53" s="17"/>
      <c r="CP53" s="17"/>
      <c r="CQ53" s="17"/>
      <c r="CR53" s="17"/>
      <c r="CS53" s="17"/>
      <c r="CT53" s="17">
        <v>0</v>
      </c>
      <c r="CU53" s="17">
        <v>0</v>
      </c>
      <c r="CV53" s="17"/>
      <c r="CW53" s="17">
        <v>2.4</v>
      </c>
      <c r="CX53" s="17">
        <v>0</v>
      </c>
      <c r="CY53" s="17"/>
      <c r="CZ53" s="17"/>
      <c r="DA53" s="17">
        <v>0.3</v>
      </c>
      <c r="DB53" s="17"/>
      <c r="DC53" s="17">
        <v>0</v>
      </c>
      <c r="DD53" s="17">
        <v>0</v>
      </c>
      <c r="DE53" s="17"/>
      <c r="DF53" s="17"/>
      <c r="DG53" s="17">
        <v>-0.1</v>
      </c>
      <c r="DH53" s="17">
        <v>1.1000000000000001</v>
      </c>
      <c r="DI53" s="17">
        <v>0.2</v>
      </c>
      <c r="DJ53" s="17">
        <v>3.3</v>
      </c>
      <c r="DK53" s="17">
        <v>0</v>
      </c>
      <c r="DL53" s="17">
        <v>0.6</v>
      </c>
      <c r="DM53" s="17"/>
      <c r="DN53" s="17">
        <v>0</v>
      </c>
      <c r="DO53" s="17">
        <v>0</v>
      </c>
      <c r="DP53" s="17">
        <v>-1.8</v>
      </c>
      <c r="DQ53" s="17">
        <v>-2.2999999999999998</v>
      </c>
      <c r="DR53" s="17">
        <v>1.2</v>
      </c>
      <c r="DS53" s="17">
        <v>0.7</v>
      </c>
      <c r="DT53" s="17">
        <v>0.6</v>
      </c>
      <c r="DU53" s="17">
        <v>1.2</v>
      </c>
      <c r="DV53" s="17">
        <v>0</v>
      </c>
      <c r="DW53" s="17">
        <v>0.1</v>
      </c>
      <c r="DX53" s="17">
        <v>0.4</v>
      </c>
      <c r="DY53" s="17">
        <v>0.3</v>
      </c>
      <c r="DZ53" s="17"/>
      <c r="EA53" s="17">
        <v>-1.6</v>
      </c>
      <c r="EB53" s="17">
        <v>0.2</v>
      </c>
      <c r="EC53" s="17">
        <v>0.4</v>
      </c>
      <c r="ED53" s="17">
        <v>0.5</v>
      </c>
      <c r="EE53" s="17">
        <v>0.2</v>
      </c>
      <c r="EF53" s="17">
        <v>1.6</v>
      </c>
      <c r="EG53" s="17">
        <v>11.4</v>
      </c>
      <c r="EH53" s="17">
        <v>0</v>
      </c>
      <c r="EI53" s="17">
        <v>-4.4000000000000004</v>
      </c>
      <c r="EJ53" s="17">
        <v>-4.7</v>
      </c>
      <c r="EK53" s="17">
        <v>0</v>
      </c>
      <c r="EL53" s="17">
        <v>0.2</v>
      </c>
      <c r="EM53" s="17">
        <v>0.8</v>
      </c>
      <c r="EN53" s="17">
        <v>-0.2</v>
      </c>
      <c r="EO53" s="17">
        <v>1.7</v>
      </c>
      <c r="EP53" s="17">
        <v>0.2</v>
      </c>
      <c r="EQ53" s="17">
        <v>0.1</v>
      </c>
      <c r="ER53" s="17">
        <v>0.1</v>
      </c>
      <c r="ES53" s="17"/>
      <c r="ET53" s="17">
        <v>0</v>
      </c>
      <c r="EU53" s="17">
        <v>0</v>
      </c>
      <c r="EV53" s="17">
        <v>0</v>
      </c>
      <c r="EW53" s="17">
        <v>-0.2</v>
      </c>
      <c r="EX53" s="17">
        <v>7.8215199999999996</v>
      </c>
      <c r="EY53" s="17">
        <v>3.75902</v>
      </c>
      <c r="EZ53" s="17">
        <v>0</v>
      </c>
      <c r="FA53" s="17">
        <v>0</v>
      </c>
      <c r="FB53" s="17">
        <v>0.4</v>
      </c>
      <c r="FC53" s="17">
        <v>0.4</v>
      </c>
      <c r="FD53" s="17">
        <v>2</v>
      </c>
      <c r="FE53" s="17">
        <v>11.9</v>
      </c>
      <c r="FF53" s="17">
        <v>0.4</v>
      </c>
      <c r="FG53" s="17">
        <v>4</v>
      </c>
      <c r="FH53" s="17">
        <v>0.1</v>
      </c>
      <c r="FI53" s="17">
        <v>1.9</v>
      </c>
      <c r="FJ53" s="17">
        <v>4.37</v>
      </c>
      <c r="FK53" s="17">
        <v>410.75054</v>
      </c>
      <c r="FL53" s="15"/>
      <c r="FM53" s="17">
        <v>1.72743</v>
      </c>
      <c r="FN53" s="17">
        <v>-0.187</v>
      </c>
      <c r="FO53" s="17">
        <v>1.54</v>
      </c>
      <c r="FP53" s="17">
        <v>0.7</v>
      </c>
      <c r="FQ53" s="17">
        <v>0.71233000000000002</v>
      </c>
      <c r="FR53" s="17">
        <v>0.24331</v>
      </c>
      <c r="FS53" s="17">
        <v>-1</v>
      </c>
      <c r="FT53" s="17">
        <v>-0.5</v>
      </c>
      <c r="FU53" s="17">
        <v>3.2360699999999998</v>
      </c>
    </row>
    <row r="54" spans="1:177" ht="24" customHeight="1" x14ac:dyDescent="0.3">
      <c r="A54" s="16" t="s">
        <v>47</v>
      </c>
      <c r="B54" s="16" t="s">
        <v>814</v>
      </c>
      <c r="C54" s="17">
        <v>12.8</v>
      </c>
      <c r="D54" s="17">
        <v>-7.4</v>
      </c>
      <c r="E54" s="17">
        <v>11.6</v>
      </c>
      <c r="F54" s="17"/>
      <c r="G54" s="17"/>
      <c r="H54" s="17">
        <v>-9.1</v>
      </c>
      <c r="I54" s="17">
        <v>-3.6</v>
      </c>
      <c r="J54" s="17"/>
      <c r="K54" s="17"/>
      <c r="L54" s="17">
        <v>-26.2</v>
      </c>
      <c r="M54" s="17">
        <v>-37.9</v>
      </c>
      <c r="N54" s="17">
        <v>3.3</v>
      </c>
      <c r="O54" s="17">
        <v>27.2</v>
      </c>
      <c r="P54" s="17">
        <v>-8.9</v>
      </c>
      <c r="Q54" s="17">
        <v>-1.7</v>
      </c>
      <c r="R54" s="17">
        <v>55.9</v>
      </c>
      <c r="S54" s="17">
        <v>0</v>
      </c>
      <c r="T54" s="17"/>
      <c r="U54" s="17"/>
      <c r="V54" s="17"/>
      <c r="W54" s="17"/>
      <c r="X54" s="17">
        <v>4.5999999999999996</v>
      </c>
      <c r="Y54" s="17">
        <v>1.6</v>
      </c>
      <c r="Z54" s="17">
        <v>0.8</v>
      </c>
      <c r="AA54" s="17"/>
      <c r="AB54" s="17">
        <v>-3.5</v>
      </c>
      <c r="AC54" s="17">
        <v>4</v>
      </c>
      <c r="AD54" s="17">
        <v>5.2</v>
      </c>
      <c r="AE54" s="17"/>
      <c r="AF54" s="17"/>
      <c r="AG54" s="17"/>
      <c r="AH54" s="17"/>
      <c r="AI54" s="17">
        <v>6.9</v>
      </c>
      <c r="AJ54" s="17">
        <v>-7.9</v>
      </c>
      <c r="AK54" s="17"/>
      <c r="AL54" s="17"/>
      <c r="AM54" s="17"/>
      <c r="AN54" s="17">
        <v>-1.2</v>
      </c>
      <c r="AO54" s="17">
        <v>-20</v>
      </c>
      <c r="AP54" s="17">
        <v>2.7</v>
      </c>
      <c r="AQ54" s="17">
        <v>18.2</v>
      </c>
      <c r="AR54" s="17">
        <v>4.3</v>
      </c>
      <c r="AS54" s="17">
        <v>1.4</v>
      </c>
      <c r="AT54" s="17">
        <v>1.3</v>
      </c>
      <c r="AU54" s="17">
        <v>0.2</v>
      </c>
      <c r="AV54" s="17">
        <v>46.7</v>
      </c>
      <c r="AW54" s="17">
        <v>13.7</v>
      </c>
      <c r="AX54" s="17">
        <v>-47.2</v>
      </c>
      <c r="AY54" s="17">
        <v>1.6</v>
      </c>
      <c r="AZ54" s="17">
        <v>-2.2999999999999998</v>
      </c>
      <c r="BA54" s="17">
        <v>0.2</v>
      </c>
      <c r="BB54" s="17">
        <v>-1.2</v>
      </c>
      <c r="BC54" s="17"/>
      <c r="BD54" s="17">
        <v>0.5</v>
      </c>
      <c r="BE54" s="17">
        <v>0.3</v>
      </c>
      <c r="BF54" s="17">
        <v>-0.1</v>
      </c>
      <c r="BG54" s="17"/>
      <c r="BH54" s="17"/>
      <c r="BI54" s="17">
        <v>0.1</v>
      </c>
      <c r="BJ54" s="17"/>
      <c r="BK54" s="17"/>
      <c r="BL54" s="17">
        <v>3.1</v>
      </c>
      <c r="BM54" s="17"/>
      <c r="BN54" s="17"/>
      <c r="BO54" s="17"/>
      <c r="BP54" s="17">
        <v>2.1</v>
      </c>
      <c r="BQ54" s="17">
        <v>-4.9000000000000004</v>
      </c>
      <c r="BR54" s="17">
        <v>-6.4</v>
      </c>
      <c r="BS54" s="17">
        <v>7.7</v>
      </c>
      <c r="BT54" s="17">
        <v>11.7</v>
      </c>
      <c r="BU54" s="17">
        <v>24</v>
      </c>
      <c r="BV54" s="17">
        <v>4.8</v>
      </c>
      <c r="BW54" s="17"/>
      <c r="BX54" s="17"/>
      <c r="BY54" s="17"/>
      <c r="BZ54" s="17"/>
      <c r="CA54" s="17"/>
      <c r="CB54" s="17"/>
      <c r="CC54" s="17">
        <v>-0.7</v>
      </c>
      <c r="CD54" s="17">
        <v>23.3</v>
      </c>
      <c r="CE54" s="17">
        <v>45.5</v>
      </c>
      <c r="CF54" s="17">
        <v>5.9</v>
      </c>
      <c r="CG54" s="17">
        <v>8.9</v>
      </c>
      <c r="CH54" s="17">
        <v>-0.3</v>
      </c>
      <c r="CI54" s="17"/>
      <c r="CJ54" s="17"/>
      <c r="CK54" s="17"/>
      <c r="CL54" s="17">
        <v>29.9</v>
      </c>
      <c r="CM54" s="17">
        <v>27.9</v>
      </c>
      <c r="CN54" s="17">
        <v>-32.9</v>
      </c>
      <c r="CO54" s="17"/>
      <c r="CP54" s="17"/>
      <c r="CQ54" s="17"/>
      <c r="CR54" s="17"/>
      <c r="CS54" s="17"/>
      <c r="CT54" s="17">
        <v>0</v>
      </c>
      <c r="CU54" s="17">
        <v>0</v>
      </c>
      <c r="CV54" s="17"/>
      <c r="CW54" s="17">
        <v>-0.5</v>
      </c>
      <c r="CX54" s="17">
        <v>0</v>
      </c>
      <c r="CY54" s="17"/>
      <c r="CZ54" s="17"/>
      <c r="DA54" s="17">
        <v>0.3</v>
      </c>
      <c r="DB54" s="17"/>
      <c r="DC54" s="17">
        <v>0</v>
      </c>
      <c r="DD54" s="17">
        <v>0</v>
      </c>
      <c r="DE54" s="17"/>
      <c r="DF54" s="17"/>
      <c r="DG54" s="17">
        <v>-0.1</v>
      </c>
      <c r="DH54" s="17">
        <v>1.1000000000000001</v>
      </c>
      <c r="DI54" s="17">
        <v>0.1</v>
      </c>
      <c r="DJ54" s="17">
        <v>3.4</v>
      </c>
      <c r="DK54" s="17">
        <v>0</v>
      </c>
      <c r="DL54" s="17">
        <v>0.6</v>
      </c>
      <c r="DM54" s="17"/>
      <c r="DN54" s="17">
        <v>0</v>
      </c>
      <c r="DO54" s="17">
        <v>0</v>
      </c>
      <c r="DP54" s="17">
        <v>-2.2999999999999998</v>
      </c>
      <c r="DQ54" s="17">
        <v>-3.8</v>
      </c>
      <c r="DR54" s="17">
        <v>1.2</v>
      </c>
      <c r="DS54" s="17">
        <v>0.7</v>
      </c>
      <c r="DT54" s="17">
        <v>0.6</v>
      </c>
      <c r="DU54" s="17">
        <v>1.2</v>
      </c>
      <c r="DV54" s="17">
        <v>0</v>
      </c>
      <c r="DW54" s="17">
        <v>0</v>
      </c>
      <c r="DX54" s="17">
        <v>0.3</v>
      </c>
      <c r="DY54" s="17">
        <v>0.3</v>
      </c>
      <c r="DZ54" s="17"/>
      <c r="EA54" s="17">
        <v>-1.6</v>
      </c>
      <c r="EB54" s="17">
        <v>-0.1</v>
      </c>
      <c r="EC54" s="17">
        <v>0.4</v>
      </c>
      <c r="ED54" s="17">
        <v>0.5</v>
      </c>
      <c r="EE54" s="17">
        <v>0.2</v>
      </c>
      <c r="EF54" s="17">
        <v>1.2</v>
      </c>
      <c r="EG54" s="17">
        <v>15.1</v>
      </c>
      <c r="EH54" s="17">
        <v>0</v>
      </c>
      <c r="EI54" s="17">
        <v>-5.3</v>
      </c>
      <c r="EJ54" s="17">
        <v>-5.3</v>
      </c>
      <c r="EK54" s="17">
        <v>0</v>
      </c>
      <c r="EL54" s="17">
        <v>0.2</v>
      </c>
      <c r="EM54" s="17">
        <v>0.8</v>
      </c>
      <c r="EN54" s="17">
        <v>-0.2</v>
      </c>
      <c r="EO54" s="17">
        <v>1.6</v>
      </c>
      <c r="EP54" s="17">
        <v>0.2</v>
      </c>
      <c r="EQ54" s="17">
        <v>0.1</v>
      </c>
      <c r="ER54" s="17">
        <v>0.1</v>
      </c>
      <c r="ES54" s="17"/>
      <c r="ET54" s="17">
        <v>0</v>
      </c>
      <c r="EU54" s="17">
        <v>0</v>
      </c>
      <c r="EV54" s="17">
        <v>0</v>
      </c>
      <c r="EW54" s="17">
        <v>-0.2</v>
      </c>
      <c r="EX54" s="17">
        <v>0.20594000000000001</v>
      </c>
      <c r="EY54" s="17">
        <v>0</v>
      </c>
      <c r="EZ54" s="17">
        <v>0</v>
      </c>
      <c r="FA54" s="17">
        <v>0</v>
      </c>
      <c r="FB54" s="17">
        <v>0.4</v>
      </c>
      <c r="FC54" s="17">
        <v>0.6</v>
      </c>
      <c r="FD54" s="17">
        <v>2.2000000000000002</v>
      </c>
      <c r="FE54" s="17">
        <v>12.1</v>
      </c>
      <c r="FF54" s="17">
        <v>0.5</v>
      </c>
      <c r="FG54" s="17">
        <v>5.8</v>
      </c>
      <c r="FH54" s="17">
        <v>0</v>
      </c>
      <c r="FI54" s="17">
        <v>1.9</v>
      </c>
      <c r="FJ54" s="17">
        <v>4.6100000000000003</v>
      </c>
      <c r="FK54" s="17">
        <v>235.61593999999999</v>
      </c>
      <c r="FL54" s="15"/>
      <c r="FM54" s="17">
        <v>1.77315</v>
      </c>
      <c r="FN54" s="17">
        <v>0.20300000000000001</v>
      </c>
      <c r="FO54" s="17">
        <v>1.4039999999999999</v>
      </c>
      <c r="FP54" s="17">
        <v>0.7</v>
      </c>
      <c r="FQ54" s="17">
        <v>0.30424000000000001</v>
      </c>
      <c r="FR54" s="17">
        <v>0.25</v>
      </c>
      <c r="FS54" s="17">
        <v>-1.2</v>
      </c>
      <c r="FT54" s="17">
        <v>-1</v>
      </c>
      <c r="FU54" s="17">
        <v>2.4343900000000001</v>
      </c>
    </row>
    <row r="55" spans="1:177" ht="24" customHeight="1" x14ac:dyDescent="0.3">
      <c r="A55" s="16" t="s">
        <v>47</v>
      </c>
      <c r="B55" s="16" t="s">
        <v>815</v>
      </c>
      <c r="C55" s="17">
        <v>11.1</v>
      </c>
      <c r="D55" s="17">
        <v>8</v>
      </c>
      <c r="E55" s="17">
        <v>14.6</v>
      </c>
      <c r="F55" s="17"/>
      <c r="G55" s="17"/>
      <c r="H55" s="17">
        <v>-6.9</v>
      </c>
      <c r="I55" s="17">
        <v>12.9</v>
      </c>
      <c r="J55" s="17"/>
      <c r="K55" s="17"/>
      <c r="L55" s="17">
        <v>-20.3</v>
      </c>
      <c r="M55" s="17">
        <v>-33.6</v>
      </c>
      <c r="N55" s="17">
        <v>8.1</v>
      </c>
      <c r="O55" s="17">
        <v>34.1</v>
      </c>
      <c r="P55" s="17">
        <v>-6.7</v>
      </c>
      <c r="Q55" s="17">
        <v>0.1</v>
      </c>
      <c r="R55" s="17">
        <v>0</v>
      </c>
      <c r="S55" s="17">
        <v>0</v>
      </c>
      <c r="T55" s="17"/>
      <c r="U55" s="17"/>
      <c r="V55" s="17"/>
      <c r="W55" s="17"/>
      <c r="X55" s="17">
        <v>3.8</v>
      </c>
      <c r="Y55" s="17">
        <v>0.9</v>
      </c>
      <c r="Z55" s="17">
        <v>0.4</v>
      </c>
      <c r="AA55" s="17"/>
      <c r="AB55" s="17">
        <v>-3.4</v>
      </c>
      <c r="AC55" s="17">
        <v>4.4000000000000004</v>
      </c>
      <c r="AD55" s="17">
        <v>2.9</v>
      </c>
      <c r="AE55" s="17"/>
      <c r="AF55" s="17"/>
      <c r="AG55" s="17"/>
      <c r="AH55" s="17"/>
      <c r="AI55" s="17">
        <v>5.6</v>
      </c>
      <c r="AJ55" s="17">
        <v>7</v>
      </c>
      <c r="AK55" s="17"/>
      <c r="AL55" s="17"/>
      <c r="AM55" s="17"/>
      <c r="AN55" s="17">
        <v>-1.1000000000000001</v>
      </c>
      <c r="AO55" s="17">
        <v>25</v>
      </c>
      <c r="AP55" s="17">
        <v>3.5</v>
      </c>
      <c r="AQ55" s="17">
        <v>18.600000000000001</v>
      </c>
      <c r="AR55" s="17">
        <v>4.8</v>
      </c>
      <c r="AS55" s="17">
        <v>1.2</v>
      </c>
      <c r="AT55" s="17">
        <v>1.3</v>
      </c>
      <c r="AU55" s="17">
        <v>0.1</v>
      </c>
      <c r="AV55" s="17">
        <v>49.9</v>
      </c>
      <c r="AW55" s="17">
        <v>17.100000000000001</v>
      </c>
      <c r="AX55" s="17">
        <v>-38.799999999999997</v>
      </c>
      <c r="AY55" s="17">
        <v>7.5</v>
      </c>
      <c r="AZ55" s="17">
        <v>-2.1</v>
      </c>
      <c r="BA55" s="17">
        <v>0.1</v>
      </c>
      <c r="BB55" s="17">
        <v>0.8</v>
      </c>
      <c r="BC55" s="17"/>
      <c r="BD55" s="17">
        <v>0.5</v>
      </c>
      <c r="BE55" s="17">
        <v>0.2</v>
      </c>
      <c r="BF55" s="17">
        <v>0.9</v>
      </c>
      <c r="BG55" s="17"/>
      <c r="BH55" s="17"/>
      <c r="BI55" s="17">
        <v>1.1000000000000001</v>
      </c>
      <c r="BJ55" s="17"/>
      <c r="BK55" s="17"/>
      <c r="BL55" s="17">
        <v>3.1</v>
      </c>
      <c r="BM55" s="17"/>
      <c r="BN55" s="17"/>
      <c r="BO55" s="17"/>
      <c r="BP55" s="17">
        <v>4.3</v>
      </c>
      <c r="BQ55" s="17">
        <v>-2.7</v>
      </c>
      <c r="BR55" s="17">
        <v>-3.3</v>
      </c>
      <c r="BS55" s="17">
        <v>10.6</v>
      </c>
      <c r="BT55" s="17">
        <v>14.6</v>
      </c>
      <c r="BU55" s="17">
        <v>25</v>
      </c>
      <c r="BV55" s="17">
        <v>5.3</v>
      </c>
      <c r="BW55" s="17"/>
      <c r="BX55" s="17"/>
      <c r="BY55" s="17"/>
      <c r="BZ55" s="17"/>
      <c r="CA55" s="17"/>
      <c r="CB55" s="17"/>
      <c r="CC55" s="17">
        <v>-0.6</v>
      </c>
      <c r="CD55" s="17">
        <v>22.8</v>
      </c>
      <c r="CE55" s="17">
        <v>46.5</v>
      </c>
      <c r="CF55" s="17">
        <v>6.1</v>
      </c>
      <c r="CG55" s="17">
        <v>9.1999999999999993</v>
      </c>
      <c r="CH55" s="17">
        <v>-0.1</v>
      </c>
      <c r="CI55" s="17"/>
      <c r="CJ55" s="17"/>
      <c r="CK55" s="17"/>
      <c r="CL55" s="17">
        <v>21.1</v>
      </c>
      <c r="CM55" s="17">
        <v>19.100000000000001</v>
      </c>
      <c r="CN55" s="17">
        <v>-27.2</v>
      </c>
      <c r="CO55" s="17"/>
      <c r="CP55" s="17"/>
      <c r="CQ55" s="17"/>
      <c r="CR55" s="17"/>
      <c r="CS55" s="17"/>
      <c r="CT55" s="17">
        <v>0</v>
      </c>
      <c r="CU55" s="17">
        <v>0</v>
      </c>
      <c r="CV55" s="17"/>
      <c r="CW55" s="17">
        <v>-1.4</v>
      </c>
      <c r="CX55" s="17">
        <v>0</v>
      </c>
      <c r="CY55" s="17"/>
      <c r="CZ55" s="17"/>
      <c r="DA55" s="17">
        <v>0.3</v>
      </c>
      <c r="DB55" s="17"/>
      <c r="DC55" s="17">
        <v>-0.1</v>
      </c>
      <c r="DD55" s="17">
        <v>0</v>
      </c>
      <c r="DE55" s="17"/>
      <c r="DF55" s="17"/>
      <c r="DG55" s="17">
        <v>-0.1</v>
      </c>
      <c r="DH55" s="17">
        <v>1.1000000000000001</v>
      </c>
      <c r="DI55" s="17">
        <v>0</v>
      </c>
      <c r="DJ55" s="17">
        <v>3.3</v>
      </c>
      <c r="DK55" s="17">
        <v>0</v>
      </c>
      <c r="DL55" s="17">
        <v>0.5</v>
      </c>
      <c r="DM55" s="17"/>
      <c r="DN55" s="17">
        <v>0</v>
      </c>
      <c r="DO55" s="17">
        <v>0</v>
      </c>
      <c r="DP55" s="17">
        <v>-1.9</v>
      </c>
      <c r="DQ55" s="17">
        <v>-3.2</v>
      </c>
      <c r="DR55" s="17">
        <v>1.2</v>
      </c>
      <c r="DS55" s="17">
        <v>0.7</v>
      </c>
      <c r="DT55" s="17">
        <v>0.6</v>
      </c>
      <c r="DU55" s="17">
        <v>1.2</v>
      </c>
      <c r="DV55" s="17">
        <v>0</v>
      </c>
      <c r="DW55" s="17">
        <v>0.2</v>
      </c>
      <c r="DX55" s="17">
        <v>0.3</v>
      </c>
      <c r="DY55" s="17">
        <v>0.3</v>
      </c>
      <c r="DZ55" s="17"/>
      <c r="EA55" s="17">
        <v>-1.6</v>
      </c>
      <c r="EB55" s="17">
        <v>0</v>
      </c>
      <c r="EC55" s="17">
        <v>0.4</v>
      </c>
      <c r="ED55" s="17">
        <v>0.5</v>
      </c>
      <c r="EE55" s="17">
        <v>0.2</v>
      </c>
      <c r="EF55" s="17">
        <v>0.4</v>
      </c>
      <c r="EG55" s="17">
        <v>2.4</v>
      </c>
      <c r="EH55" s="17">
        <v>0</v>
      </c>
      <c r="EI55" s="17">
        <v>-2.7</v>
      </c>
      <c r="EJ55" s="17">
        <v>-2.6</v>
      </c>
      <c r="EK55" s="17">
        <v>0.2</v>
      </c>
      <c r="EL55" s="17">
        <v>0.3</v>
      </c>
      <c r="EM55" s="17">
        <v>0.8</v>
      </c>
      <c r="EN55" s="17">
        <v>-0.2</v>
      </c>
      <c r="EO55" s="17">
        <v>1.6</v>
      </c>
      <c r="EP55" s="17">
        <v>0.2</v>
      </c>
      <c r="EQ55" s="17">
        <v>0.1</v>
      </c>
      <c r="ER55" s="17">
        <v>0.1</v>
      </c>
      <c r="ES55" s="17"/>
      <c r="ET55" s="17">
        <v>0</v>
      </c>
      <c r="EU55" s="17">
        <v>0</v>
      </c>
      <c r="EV55" s="17">
        <v>0</v>
      </c>
      <c r="EW55" s="17">
        <v>-0.2</v>
      </c>
      <c r="EX55" s="17">
        <v>-0.37347000000000002</v>
      </c>
      <c r="EY55" s="17">
        <v>0</v>
      </c>
      <c r="EZ55" s="17">
        <v>0</v>
      </c>
      <c r="FA55" s="17">
        <v>0</v>
      </c>
      <c r="FB55" s="17">
        <v>0.4</v>
      </c>
      <c r="FC55" s="17">
        <v>0.4</v>
      </c>
      <c r="FD55" s="17">
        <v>2.2999999999999998</v>
      </c>
      <c r="FE55" s="17">
        <v>12.3</v>
      </c>
      <c r="FF55" s="17">
        <v>0.5</v>
      </c>
      <c r="FG55" s="17">
        <v>5</v>
      </c>
      <c r="FH55" s="17">
        <v>0.1</v>
      </c>
      <c r="FI55" s="17">
        <v>2.1</v>
      </c>
      <c r="FJ55" s="17">
        <v>4.66</v>
      </c>
      <c r="FK55" s="17">
        <v>317.68653</v>
      </c>
      <c r="FL55" s="15"/>
      <c r="FM55" s="17">
        <v>2.1719599999999999</v>
      </c>
      <c r="FN55" s="17">
        <v>0.44600000000000001</v>
      </c>
      <c r="FO55" s="17">
        <v>1.6759999999999999</v>
      </c>
      <c r="FP55" s="17">
        <v>0.7</v>
      </c>
      <c r="FQ55" s="17">
        <v>0.29868</v>
      </c>
      <c r="FR55" s="17">
        <v>0.26112999999999997</v>
      </c>
      <c r="FS55" s="17">
        <v>-0.8</v>
      </c>
      <c r="FT55" s="17">
        <v>-0.9</v>
      </c>
      <c r="FU55" s="17">
        <v>3.8537699999999999</v>
      </c>
    </row>
    <row r="56" spans="1:177" ht="24" customHeight="1" x14ac:dyDescent="0.3">
      <c r="A56" s="16" t="s">
        <v>47</v>
      </c>
      <c r="B56" s="16" t="s">
        <v>816</v>
      </c>
      <c r="C56" s="17">
        <v>12.6</v>
      </c>
      <c r="D56" s="17">
        <v>11.8</v>
      </c>
      <c r="E56" s="17">
        <v>15.1</v>
      </c>
      <c r="F56" s="17"/>
      <c r="G56" s="17"/>
      <c r="H56" s="17">
        <v>-3.1</v>
      </c>
      <c r="I56" s="17">
        <v>14</v>
      </c>
      <c r="J56" s="17"/>
      <c r="K56" s="17"/>
      <c r="L56" s="17">
        <v>-21.1</v>
      </c>
      <c r="M56" s="17">
        <v>-29.4</v>
      </c>
      <c r="N56" s="17">
        <v>11.6</v>
      </c>
      <c r="O56" s="17">
        <v>31.1</v>
      </c>
      <c r="P56" s="17">
        <v>-8.4</v>
      </c>
      <c r="Q56" s="17">
        <v>-1.6</v>
      </c>
      <c r="R56" s="17">
        <v>0</v>
      </c>
      <c r="S56" s="17">
        <v>0</v>
      </c>
      <c r="T56" s="17"/>
      <c r="U56" s="17"/>
      <c r="V56" s="17"/>
      <c r="W56" s="17"/>
      <c r="X56" s="17">
        <v>2.9</v>
      </c>
      <c r="Y56" s="17">
        <v>1.2</v>
      </c>
      <c r="Z56" s="17">
        <v>0.7</v>
      </c>
      <c r="AA56" s="17"/>
      <c r="AB56" s="17">
        <v>-3.4</v>
      </c>
      <c r="AC56" s="17">
        <v>4.3</v>
      </c>
      <c r="AD56" s="17">
        <v>2.1</v>
      </c>
      <c r="AE56" s="17"/>
      <c r="AF56" s="17"/>
      <c r="AG56" s="17"/>
      <c r="AH56" s="17"/>
      <c r="AI56" s="17">
        <v>5.0999999999999996</v>
      </c>
      <c r="AJ56" s="17">
        <v>7.7</v>
      </c>
      <c r="AK56" s="17"/>
      <c r="AL56" s="17"/>
      <c r="AM56" s="17"/>
      <c r="AN56" s="17">
        <v>-1.1000000000000001</v>
      </c>
      <c r="AO56" s="17">
        <v>15.1</v>
      </c>
      <c r="AP56" s="17">
        <v>3.5</v>
      </c>
      <c r="AQ56" s="17">
        <v>8.8000000000000007</v>
      </c>
      <c r="AR56" s="17">
        <v>4.9000000000000004</v>
      </c>
      <c r="AS56" s="17">
        <v>1.5</v>
      </c>
      <c r="AT56" s="17">
        <v>1.3</v>
      </c>
      <c r="AU56" s="17">
        <v>0.9</v>
      </c>
      <c r="AV56" s="17">
        <v>45.3</v>
      </c>
      <c r="AW56" s="17">
        <v>12.5</v>
      </c>
      <c r="AX56" s="17">
        <v>-43.8</v>
      </c>
      <c r="AY56" s="17">
        <v>8.6</v>
      </c>
      <c r="AZ56" s="17">
        <v>-2.2999999999999998</v>
      </c>
      <c r="BA56" s="17">
        <v>0</v>
      </c>
      <c r="BB56" s="17">
        <v>1.2</v>
      </c>
      <c r="BC56" s="17"/>
      <c r="BD56" s="17">
        <v>0.4</v>
      </c>
      <c r="BE56" s="17">
        <v>0.3</v>
      </c>
      <c r="BF56" s="17">
        <v>4.4000000000000004</v>
      </c>
      <c r="BG56" s="17"/>
      <c r="BH56" s="17"/>
      <c r="BI56" s="17">
        <v>4</v>
      </c>
      <c r="BJ56" s="17"/>
      <c r="BK56" s="17"/>
      <c r="BL56" s="17">
        <v>3.7</v>
      </c>
      <c r="BM56" s="17"/>
      <c r="BN56" s="17"/>
      <c r="BO56" s="17"/>
      <c r="BP56" s="17">
        <v>1.2</v>
      </c>
      <c r="BQ56" s="17">
        <v>-4.4000000000000004</v>
      </c>
      <c r="BR56" s="17">
        <v>-5.6</v>
      </c>
      <c r="BS56" s="17">
        <v>8.6</v>
      </c>
      <c r="BT56" s="17">
        <v>12.7</v>
      </c>
      <c r="BU56" s="17">
        <v>24.3</v>
      </c>
      <c r="BV56" s="17">
        <v>4.9000000000000004</v>
      </c>
      <c r="BW56" s="17"/>
      <c r="BX56" s="17"/>
      <c r="BY56" s="17"/>
      <c r="BZ56" s="17"/>
      <c r="CA56" s="17"/>
      <c r="CB56" s="17"/>
      <c r="CC56" s="17">
        <v>-0.7</v>
      </c>
      <c r="CD56" s="17">
        <v>22.6</v>
      </c>
      <c r="CE56" s="17">
        <v>23.5</v>
      </c>
      <c r="CF56" s="17">
        <v>-0.5</v>
      </c>
      <c r="CG56" s="17">
        <v>1.1000000000000001</v>
      </c>
      <c r="CH56" s="17">
        <v>-0.1</v>
      </c>
      <c r="CI56" s="17"/>
      <c r="CJ56" s="17"/>
      <c r="CK56" s="17"/>
      <c r="CL56" s="17">
        <v>25</v>
      </c>
      <c r="CM56" s="17">
        <v>22.9</v>
      </c>
      <c r="CN56" s="17">
        <v>-21.7</v>
      </c>
      <c r="CO56" s="17"/>
      <c r="CP56" s="17"/>
      <c r="CQ56" s="17"/>
      <c r="CR56" s="17"/>
      <c r="CS56" s="17"/>
      <c r="CT56" s="17">
        <v>0</v>
      </c>
      <c r="CU56" s="17">
        <v>0</v>
      </c>
      <c r="CV56" s="17"/>
      <c r="CW56" s="17">
        <v>-4.7</v>
      </c>
      <c r="CX56" s="17">
        <v>0</v>
      </c>
      <c r="CY56" s="17"/>
      <c r="CZ56" s="17"/>
      <c r="DA56" s="17">
        <v>0.3</v>
      </c>
      <c r="DB56" s="17"/>
      <c r="DC56" s="17">
        <v>0</v>
      </c>
      <c r="DD56" s="17">
        <v>0</v>
      </c>
      <c r="DE56" s="17"/>
      <c r="DF56" s="17"/>
      <c r="DG56" s="17">
        <v>0</v>
      </c>
      <c r="DH56" s="17">
        <v>1.1000000000000001</v>
      </c>
      <c r="DI56" s="17">
        <v>0.2</v>
      </c>
      <c r="DJ56" s="17">
        <v>2.9</v>
      </c>
      <c r="DK56" s="17">
        <v>0</v>
      </c>
      <c r="DL56" s="17">
        <v>0.6</v>
      </c>
      <c r="DM56" s="17"/>
      <c r="DN56" s="17">
        <v>0</v>
      </c>
      <c r="DO56" s="17">
        <v>0</v>
      </c>
      <c r="DP56" s="17">
        <v>-2</v>
      </c>
      <c r="DQ56" s="17">
        <v>-3.7</v>
      </c>
      <c r="DR56" s="17">
        <v>1.2</v>
      </c>
      <c r="DS56" s="17">
        <v>0.7</v>
      </c>
      <c r="DT56" s="17">
        <v>0.6</v>
      </c>
      <c r="DU56" s="17">
        <v>1.2</v>
      </c>
      <c r="DV56" s="17">
        <v>0</v>
      </c>
      <c r="DW56" s="17">
        <v>0.3</v>
      </c>
      <c r="DX56" s="17">
        <v>0.4</v>
      </c>
      <c r="DY56" s="17">
        <v>0.3</v>
      </c>
      <c r="DZ56" s="17"/>
      <c r="EA56" s="17">
        <v>-1.6</v>
      </c>
      <c r="EB56" s="17">
        <v>0.1</v>
      </c>
      <c r="EC56" s="17">
        <v>0.4</v>
      </c>
      <c r="ED56" s="17">
        <v>0.5</v>
      </c>
      <c r="EE56" s="17">
        <v>0.2</v>
      </c>
      <c r="EF56" s="17">
        <v>0</v>
      </c>
      <c r="EG56" s="17">
        <v>4.0999999999999996</v>
      </c>
      <c r="EH56" s="17">
        <v>0</v>
      </c>
      <c r="EI56" s="17">
        <v>-3.2</v>
      </c>
      <c r="EJ56" s="17">
        <v>-2.9</v>
      </c>
      <c r="EK56" s="17">
        <v>0.1</v>
      </c>
      <c r="EL56" s="17">
        <v>0.4</v>
      </c>
      <c r="EM56" s="17">
        <v>0.8</v>
      </c>
      <c r="EN56" s="17">
        <v>-0.2</v>
      </c>
      <c r="EO56" s="17">
        <v>1.6</v>
      </c>
      <c r="EP56" s="17">
        <v>0.2</v>
      </c>
      <c r="EQ56" s="17">
        <v>0.1</v>
      </c>
      <c r="ER56" s="17">
        <v>0.1</v>
      </c>
      <c r="ES56" s="17"/>
      <c r="ET56" s="17">
        <v>0</v>
      </c>
      <c r="EU56" s="17">
        <v>0</v>
      </c>
      <c r="EV56" s="17">
        <v>0</v>
      </c>
      <c r="EW56" s="17">
        <v>-0.2</v>
      </c>
      <c r="EX56" s="17">
        <v>-4.4396300000000002</v>
      </c>
      <c r="EY56" s="17">
        <v>0</v>
      </c>
      <c r="EZ56" s="17">
        <v>0</v>
      </c>
      <c r="FA56" s="17">
        <v>0</v>
      </c>
      <c r="FB56" s="17">
        <v>0.4</v>
      </c>
      <c r="FC56" s="17">
        <v>0.6</v>
      </c>
      <c r="FD56" s="17">
        <v>2.2000000000000002</v>
      </c>
      <c r="FE56" s="17">
        <v>12.1</v>
      </c>
      <c r="FF56" s="17">
        <v>0.5</v>
      </c>
      <c r="FG56" s="17">
        <v>4.9000000000000004</v>
      </c>
      <c r="FH56" s="17">
        <v>0</v>
      </c>
      <c r="FI56" s="17">
        <v>2.1</v>
      </c>
      <c r="FJ56" s="17">
        <v>4.57</v>
      </c>
      <c r="FK56" s="17">
        <v>259.03037</v>
      </c>
      <c r="FL56" s="15"/>
      <c r="FM56" s="17">
        <v>1.97583</v>
      </c>
      <c r="FN56" s="17">
        <v>0</v>
      </c>
      <c r="FO56" s="17">
        <v>1.3360000000000001</v>
      </c>
      <c r="FP56" s="17">
        <v>0.7</v>
      </c>
      <c r="FQ56" s="17">
        <v>0.29465999999999998</v>
      </c>
      <c r="FR56" s="17">
        <v>0.23163</v>
      </c>
      <c r="FS56" s="17">
        <v>-0.8</v>
      </c>
      <c r="FT56" s="17">
        <v>-0.7</v>
      </c>
      <c r="FU56" s="17">
        <v>3.0381200000000002</v>
      </c>
    </row>
    <row r="57" spans="1:177" ht="24" customHeight="1" x14ac:dyDescent="0.3">
      <c r="A57" s="16" t="s">
        <v>47</v>
      </c>
      <c r="B57" s="16" t="s">
        <v>817</v>
      </c>
      <c r="C57" s="17">
        <v>7.6</v>
      </c>
      <c r="D57" s="17">
        <v>-6.1</v>
      </c>
      <c r="E57" s="17">
        <v>10</v>
      </c>
      <c r="F57" s="17"/>
      <c r="G57" s="17"/>
      <c r="H57" s="17">
        <v>-3.6</v>
      </c>
      <c r="I57" s="17">
        <v>4</v>
      </c>
      <c r="J57" s="17"/>
      <c r="K57" s="17"/>
      <c r="L57" s="17">
        <v>-26.4</v>
      </c>
      <c r="M57" s="17">
        <v>-44</v>
      </c>
      <c r="N57" s="17">
        <v>-3.7</v>
      </c>
      <c r="O57" s="17">
        <v>24.4</v>
      </c>
      <c r="P57" s="17">
        <v>-11.6</v>
      </c>
      <c r="Q57" s="17">
        <v>-2.6</v>
      </c>
      <c r="R57" s="17">
        <v>0</v>
      </c>
      <c r="S57" s="17">
        <v>0</v>
      </c>
      <c r="T57" s="17"/>
      <c r="U57" s="17"/>
      <c r="V57" s="17"/>
      <c r="W57" s="17"/>
      <c r="X57" s="17">
        <v>-0.2</v>
      </c>
      <c r="Y57" s="17">
        <v>1.2</v>
      </c>
      <c r="Z57" s="17">
        <v>0.8</v>
      </c>
      <c r="AA57" s="17"/>
      <c r="AB57" s="17">
        <v>-3.5</v>
      </c>
      <c r="AC57" s="17">
        <v>4.0999999999999996</v>
      </c>
      <c r="AD57" s="17">
        <v>1.6</v>
      </c>
      <c r="AE57" s="17"/>
      <c r="AF57" s="17"/>
      <c r="AG57" s="17"/>
      <c r="AH57" s="17"/>
      <c r="AI57" s="17">
        <v>1.7</v>
      </c>
      <c r="AJ57" s="17">
        <v>1.4</v>
      </c>
      <c r="AK57" s="17"/>
      <c r="AL57" s="17"/>
      <c r="AM57" s="17"/>
      <c r="AN57" s="17">
        <v>-1.3</v>
      </c>
      <c r="AO57" s="17">
        <v>11.5</v>
      </c>
      <c r="AP57" s="17">
        <v>3.3</v>
      </c>
      <c r="AQ57" s="17">
        <v>10.9</v>
      </c>
      <c r="AR57" s="17">
        <v>3.3</v>
      </c>
      <c r="AS57" s="17">
        <v>-0.6</v>
      </c>
      <c r="AT57" s="17">
        <v>1.3</v>
      </c>
      <c r="AU57" s="17">
        <v>-0.8</v>
      </c>
      <c r="AV57" s="17">
        <v>38.1</v>
      </c>
      <c r="AW57" s="17">
        <v>5.5</v>
      </c>
      <c r="AX57" s="17">
        <v>-44.7</v>
      </c>
      <c r="AY57" s="17">
        <v>0.2</v>
      </c>
      <c r="AZ57" s="17">
        <v>-2</v>
      </c>
      <c r="BA57" s="17">
        <v>0</v>
      </c>
      <c r="BB57" s="17">
        <v>-3.5</v>
      </c>
      <c r="BC57" s="17"/>
      <c r="BD57" s="17">
        <v>0.5</v>
      </c>
      <c r="BE57" s="17">
        <v>0.3</v>
      </c>
      <c r="BF57" s="17">
        <v>0</v>
      </c>
      <c r="BG57" s="17"/>
      <c r="BH57" s="17"/>
      <c r="BI57" s="17">
        <v>0.3</v>
      </c>
      <c r="BJ57" s="17"/>
      <c r="BK57" s="17"/>
      <c r="BL57" s="17">
        <v>3.7</v>
      </c>
      <c r="BM57" s="17"/>
      <c r="BN57" s="17"/>
      <c r="BO57" s="17"/>
      <c r="BP57" s="17">
        <v>0.8</v>
      </c>
      <c r="BQ57" s="17">
        <v>-7.6</v>
      </c>
      <c r="BR57" s="17">
        <v>-8.6</v>
      </c>
      <c r="BS57" s="17">
        <v>5</v>
      </c>
      <c r="BT57" s="17">
        <v>10.6</v>
      </c>
      <c r="BU57" s="17">
        <v>23.3</v>
      </c>
      <c r="BV57" s="17">
        <v>4.2</v>
      </c>
      <c r="BW57" s="17"/>
      <c r="BX57" s="17"/>
      <c r="BY57" s="17"/>
      <c r="BZ57" s="17"/>
      <c r="CA57" s="17"/>
      <c r="CB57" s="17"/>
      <c r="CC57" s="17">
        <v>-0.7</v>
      </c>
      <c r="CD57" s="17">
        <v>23.6</v>
      </c>
      <c r="CE57" s="17">
        <v>25.8</v>
      </c>
      <c r="CF57" s="17">
        <v>2.7</v>
      </c>
      <c r="CG57" s="17">
        <v>0.7</v>
      </c>
      <c r="CH57" s="17">
        <v>-0.2</v>
      </c>
      <c r="CI57" s="17"/>
      <c r="CJ57" s="17"/>
      <c r="CK57" s="17"/>
      <c r="CL57" s="17">
        <v>18.399999999999999</v>
      </c>
      <c r="CM57" s="17">
        <v>16.399999999999999</v>
      </c>
      <c r="CN57" s="17">
        <v>-31.6</v>
      </c>
      <c r="CO57" s="17"/>
      <c r="CP57" s="17"/>
      <c r="CQ57" s="17"/>
      <c r="CR57" s="17"/>
      <c r="CS57" s="17"/>
      <c r="CT57" s="17">
        <v>0</v>
      </c>
      <c r="CU57" s="17">
        <v>0</v>
      </c>
      <c r="CV57" s="17"/>
      <c r="CW57" s="17">
        <v>-7</v>
      </c>
      <c r="CX57" s="17">
        <v>0</v>
      </c>
      <c r="CY57" s="17"/>
      <c r="CZ57" s="17"/>
      <c r="DA57" s="17">
        <v>0.3</v>
      </c>
      <c r="DB57" s="17"/>
      <c r="DC57" s="17">
        <v>0</v>
      </c>
      <c r="DD57" s="17">
        <v>0</v>
      </c>
      <c r="DE57" s="17"/>
      <c r="DF57" s="17"/>
      <c r="DG57" s="17">
        <v>0</v>
      </c>
      <c r="DH57" s="17">
        <v>1.1000000000000001</v>
      </c>
      <c r="DI57" s="17">
        <v>0.1</v>
      </c>
      <c r="DJ57" s="17">
        <v>2.8</v>
      </c>
      <c r="DK57" s="17">
        <v>0</v>
      </c>
      <c r="DL57" s="17">
        <v>0.5</v>
      </c>
      <c r="DM57" s="17"/>
      <c r="DN57" s="17">
        <v>0</v>
      </c>
      <c r="DO57" s="17">
        <v>0</v>
      </c>
      <c r="DP57" s="17">
        <v>-1.9</v>
      </c>
      <c r="DQ57" s="17">
        <v>-3.7</v>
      </c>
      <c r="DR57" s="17">
        <v>1.2</v>
      </c>
      <c r="DS57" s="17">
        <v>0.7</v>
      </c>
      <c r="DT57" s="17">
        <v>0.6</v>
      </c>
      <c r="DU57" s="17">
        <v>1.2</v>
      </c>
      <c r="DV57" s="17">
        <v>0</v>
      </c>
      <c r="DW57" s="17">
        <v>0</v>
      </c>
      <c r="DX57" s="17">
        <v>0.2</v>
      </c>
      <c r="DY57" s="17">
        <v>0.3</v>
      </c>
      <c r="DZ57" s="17"/>
      <c r="EA57" s="17">
        <v>-1.7</v>
      </c>
      <c r="EB57" s="17">
        <v>0</v>
      </c>
      <c r="EC57" s="17">
        <v>0.4</v>
      </c>
      <c r="ED57" s="17">
        <v>0.4</v>
      </c>
      <c r="EE57" s="17">
        <v>0.2</v>
      </c>
      <c r="EF57" s="17">
        <v>0.1</v>
      </c>
      <c r="EG57" s="17">
        <v>5.2</v>
      </c>
      <c r="EH57" s="17">
        <v>0</v>
      </c>
      <c r="EI57" s="17">
        <v>-4.5999999999999996</v>
      </c>
      <c r="EJ57" s="17">
        <v>-4.5</v>
      </c>
      <c r="EK57" s="17">
        <v>0</v>
      </c>
      <c r="EL57" s="17">
        <v>0.1</v>
      </c>
      <c r="EM57" s="17">
        <v>0.8</v>
      </c>
      <c r="EN57" s="17">
        <v>-0.2</v>
      </c>
      <c r="EO57" s="17">
        <v>1.6</v>
      </c>
      <c r="EP57" s="17">
        <v>0.2</v>
      </c>
      <c r="EQ57" s="17">
        <v>0.1</v>
      </c>
      <c r="ER57" s="17">
        <v>0.1</v>
      </c>
      <c r="ES57" s="17"/>
      <c r="ET57" s="17">
        <v>0</v>
      </c>
      <c r="EU57" s="17">
        <v>0</v>
      </c>
      <c r="EV57" s="17">
        <v>0</v>
      </c>
      <c r="EW57" s="17">
        <v>-0.2</v>
      </c>
      <c r="EX57" s="17">
        <v>-4.2873900000000003</v>
      </c>
      <c r="EY57" s="17">
        <v>0</v>
      </c>
      <c r="EZ57" s="17">
        <v>0</v>
      </c>
      <c r="FA57" s="17">
        <v>0</v>
      </c>
      <c r="FB57" s="17">
        <v>0.4</v>
      </c>
      <c r="FC57" s="17">
        <v>0.6</v>
      </c>
      <c r="FD57" s="17">
        <v>2.2000000000000002</v>
      </c>
      <c r="FE57" s="17">
        <v>12</v>
      </c>
      <c r="FF57" s="17">
        <v>0.4</v>
      </c>
      <c r="FG57" s="17">
        <v>3.8</v>
      </c>
      <c r="FH57" s="17">
        <v>0</v>
      </c>
      <c r="FI57" s="17">
        <v>2.4</v>
      </c>
      <c r="FJ57" s="17">
        <v>4.1399999999999997</v>
      </c>
      <c r="FK57" s="17">
        <v>79.952610000000007</v>
      </c>
      <c r="FL57" s="15"/>
      <c r="FM57" s="17">
        <v>1.87663</v>
      </c>
      <c r="FN57" s="17">
        <v>0</v>
      </c>
      <c r="FO57" s="17">
        <v>1.556</v>
      </c>
      <c r="FP57" s="17">
        <v>0.7</v>
      </c>
      <c r="FQ57" s="17">
        <v>0.28943999999999998</v>
      </c>
      <c r="FR57" s="17">
        <v>0.25109999999999999</v>
      </c>
      <c r="FS57" s="17">
        <v>-0.8</v>
      </c>
      <c r="FT57" s="17">
        <v>-0.8</v>
      </c>
      <c r="FU57" s="17">
        <v>3.0731700000000002</v>
      </c>
    </row>
    <row r="58" spans="1:177" ht="24" customHeight="1" x14ac:dyDescent="0.3">
      <c r="A58" s="18" t="s">
        <v>818</v>
      </c>
      <c r="B58" s="18" t="s">
        <v>48</v>
      </c>
      <c r="C58" s="19">
        <v>10.1</v>
      </c>
      <c r="D58" s="19">
        <v>-13.3</v>
      </c>
      <c r="E58" s="19">
        <v>10.7</v>
      </c>
      <c r="F58" s="19"/>
      <c r="G58" s="19"/>
      <c r="H58" s="19">
        <v>-4.5</v>
      </c>
      <c r="I58" s="19">
        <v>9.1999999999999993</v>
      </c>
      <c r="J58" s="19"/>
      <c r="K58" s="19"/>
      <c r="L58" s="19">
        <v>-29.2</v>
      </c>
      <c r="M58" s="19">
        <v>-41.8</v>
      </c>
      <c r="N58" s="19">
        <v>-1</v>
      </c>
      <c r="O58" s="19">
        <v>23.6</v>
      </c>
      <c r="P58" s="19">
        <v>-12.4</v>
      </c>
      <c r="Q58" s="19">
        <v>-4.0999999999999996</v>
      </c>
      <c r="R58" s="19">
        <v>0</v>
      </c>
      <c r="S58" s="19">
        <v>0</v>
      </c>
      <c r="T58" s="19"/>
      <c r="U58" s="19"/>
      <c r="V58" s="19"/>
      <c r="W58" s="19"/>
      <c r="X58" s="19">
        <v>-0.1</v>
      </c>
      <c r="Y58" s="19">
        <v>1.4</v>
      </c>
      <c r="Z58" s="19">
        <v>0.8</v>
      </c>
      <c r="AA58" s="19"/>
      <c r="AB58" s="19">
        <v>-3.4</v>
      </c>
      <c r="AC58" s="19">
        <v>3.7</v>
      </c>
      <c r="AD58" s="19">
        <v>-2.1</v>
      </c>
      <c r="AE58" s="19"/>
      <c r="AF58" s="19"/>
      <c r="AG58" s="19"/>
      <c r="AH58" s="19"/>
      <c r="AI58" s="19">
        <v>3.1</v>
      </c>
      <c r="AJ58" s="19">
        <v>-0.4</v>
      </c>
      <c r="AK58" s="19"/>
      <c r="AL58" s="19"/>
      <c r="AM58" s="19"/>
      <c r="AN58" s="19">
        <v>-1.6</v>
      </c>
      <c r="AO58" s="19">
        <v>-4.3</v>
      </c>
      <c r="AP58" s="19">
        <v>2.2999999999999998</v>
      </c>
      <c r="AQ58" s="19">
        <v>9.4</v>
      </c>
      <c r="AR58" s="19">
        <v>2.9</v>
      </c>
      <c r="AS58" s="19">
        <v>-0.4</v>
      </c>
      <c r="AT58" s="19">
        <v>1.3</v>
      </c>
      <c r="AU58" s="19">
        <v>0.3</v>
      </c>
      <c r="AV58" s="19">
        <v>37.6</v>
      </c>
      <c r="AW58" s="19">
        <v>4.9000000000000004</v>
      </c>
      <c r="AX58" s="19">
        <v>-41.4</v>
      </c>
      <c r="AY58" s="19">
        <v>4.0999999999999996</v>
      </c>
      <c r="AZ58" s="19">
        <v>-2.4</v>
      </c>
      <c r="BA58" s="19">
        <v>0</v>
      </c>
      <c r="BB58" s="19">
        <v>-1.6</v>
      </c>
      <c r="BC58" s="19"/>
      <c r="BD58" s="19">
        <v>0.5</v>
      </c>
      <c r="BE58" s="19">
        <v>0.1</v>
      </c>
      <c r="BF58" s="19">
        <v>0</v>
      </c>
      <c r="BG58" s="19"/>
      <c r="BH58" s="19"/>
      <c r="BI58" s="19">
        <v>0.2</v>
      </c>
      <c r="BJ58" s="19"/>
      <c r="BK58" s="19"/>
      <c r="BL58" s="19">
        <v>3.5</v>
      </c>
      <c r="BM58" s="19"/>
      <c r="BN58" s="19"/>
      <c r="BO58" s="19"/>
      <c r="BP58" s="19">
        <v>-8.4</v>
      </c>
      <c r="BQ58" s="19">
        <v>-8</v>
      </c>
      <c r="BR58" s="19">
        <v>-9.4</v>
      </c>
      <c r="BS58" s="19">
        <v>3.9</v>
      </c>
      <c r="BT58" s="19">
        <v>8.1999999999999993</v>
      </c>
      <c r="BU58" s="19">
        <v>22.3</v>
      </c>
      <c r="BV58" s="19">
        <v>4.0999999999999996</v>
      </c>
      <c r="BW58" s="19"/>
      <c r="BX58" s="19"/>
      <c r="BY58" s="19"/>
      <c r="BZ58" s="19"/>
      <c r="CA58" s="19"/>
      <c r="CB58" s="19"/>
      <c r="CC58" s="19">
        <v>-0.7</v>
      </c>
      <c r="CD58" s="19">
        <v>22.3</v>
      </c>
      <c r="CE58" s="19">
        <v>24.7</v>
      </c>
      <c r="CF58" s="19">
        <v>0</v>
      </c>
      <c r="CG58" s="19">
        <v>1.1000000000000001</v>
      </c>
      <c r="CH58" s="19">
        <v>-0.2</v>
      </c>
      <c r="CI58" s="19"/>
      <c r="CJ58" s="19"/>
      <c r="CK58" s="19"/>
      <c r="CL58" s="19">
        <v>17.3</v>
      </c>
      <c r="CM58" s="19">
        <v>15.3</v>
      </c>
      <c r="CN58" s="19">
        <v>-32.9</v>
      </c>
      <c r="CO58" s="19"/>
      <c r="CP58" s="19"/>
      <c r="CQ58" s="19"/>
      <c r="CR58" s="19"/>
      <c r="CS58" s="19"/>
      <c r="CT58" s="19">
        <v>0</v>
      </c>
      <c r="CU58" s="19">
        <v>0</v>
      </c>
      <c r="CV58" s="19"/>
      <c r="CW58" s="19">
        <v>-7.7</v>
      </c>
      <c r="CX58" s="19">
        <v>0</v>
      </c>
      <c r="CY58" s="19"/>
      <c r="CZ58" s="19"/>
      <c r="DA58" s="19">
        <v>0.3</v>
      </c>
      <c r="DB58" s="19"/>
      <c r="DC58" s="19">
        <v>-0.1</v>
      </c>
      <c r="DD58" s="19">
        <v>0</v>
      </c>
      <c r="DE58" s="19"/>
      <c r="DF58" s="19"/>
      <c r="DG58" s="19">
        <v>-0.1</v>
      </c>
      <c r="DH58" s="19">
        <v>1</v>
      </c>
      <c r="DI58" s="19">
        <v>0.2</v>
      </c>
      <c r="DJ58" s="19">
        <v>2.6</v>
      </c>
      <c r="DK58" s="19">
        <v>0</v>
      </c>
      <c r="DL58" s="19">
        <v>0.5</v>
      </c>
      <c r="DM58" s="19"/>
      <c r="DN58" s="19">
        <v>0</v>
      </c>
      <c r="DO58" s="19">
        <v>0</v>
      </c>
      <c r="DP58" s="19">
        <v>-1.7</v>
      </c>
      <c r="DQ58" s="19">
        <v>-3.9</v>
      </c>
      <c r="DR58" s="19">
        <v>1.2</v>
      </c>
      <c r="DS58" s="19">
        <v>0.7</v>
      </c>
      <c r="DT58" s="19">
        <v>0.6</v>
      </c>
      <c r="DU58" s="19">
        <v>1.2</v>
      </c>
      <c r="DV58" s="19">
        <v>0</v>
      </c>
      <c r="DW58" s="19">
        <v>-0.1</v>
      </c>
      <c r="DX58" s="19">
        <v>0.2</v>
      </c>
      <c r="DY58" s="19">
        <v>0.3</v>
      </c>
      <c r="DZ58" s="19"/>
      <c r="EA58" s="19">
        <v>-1.6</v>
      </c>
      <c r="EB58" s="19">
        <v>0</v>
      </c>
      <c r="EC58" s="19">
        <v>0.4</v>
      </c>
      <c r="ED58" s="19">
        <v>0.5</v>
      </c>
      <c r="EE58" s="19">
        <v>0.1</v>
      </c>
      <c r="EF58" s="19">
        <v>0</v>
      </c>
      <c r="EG58" s="19">
        <v>9.4</v>
      </c>
      <c r="EH58" s="19">
        <v>0</v>
      </c>
      <c r="EI58" s="19">
        <v>-7.4</v>
      </c>
      <c r="EJ58" s="19">
        <v>-7.4</v>
      </c>
      <c r="EK58" s="19">
        <v>0</v>
      </c>
      <c r="EL58" s="19">
        <v>0</v>
      </c>
      <c r="EM58" s="19">
        <v>0.8</v>
      </c>
      <c r="EN58" s="19">
        <v>-0.2</v>
      </c>
      <c r="EO58" s="19">
        <v>1.6</v>
      </c>
      <c r="EP58" s="19">
        <v>0.2</v>
      </c>
      <c r="EQ58" s="19">
        <v>0.1</v>
      </c>
      <c r="ER58" s="19">
        <v>0.1</v>
      </c>
      <c r="ES58" s="19"/>
      <c r="ET58" s="19">
        <v>0</v>
      </c>
      <c r="EU58" s="19">
        <v>0</v>
      </c>
      <c r="EV58" s="19">
        <v>0</v>
      </c>
      <c r="EW58" s="19">
        <v>-0.2</v>
      </c>
      <c r="EX58" s="19">
        <v>-5.6493700000000002</v>
      </c>
      <c r="EY58" s="19">
        <v>0</v>
      </c>
      <c r="EZ58" s="19">
        <v>0</v>
      </c>
      <c r="FA58" s="19">
        <v>0</v>
      </c>
      <c r="FB58" s="19">
        <v>0.4</v>
      </c>
      <c r="FC58" s="19">
        <v>0.3</v>
      </c>
      <c r="FD58" s="19">
        <v>2.2000000000000002</v>
      </c>
      <c r="FE58" s="19">
        <v>12</v>
      </c>
      <c r="FF58" s="19">
        <v>0.2</v>
      </c>
      <c r="FG58" s="19">
        <v>3.4</v>
      </c>
      <c r="FH58" s="19">
        <v>0</v>
      </c>
      <c r="FI58" s="19">
        <v>2.7</v>
      </c>
      <c r="FJ58" s="19">
        <v>4.5999999999999996</v>
      </c>
      <c r="FK58" s="19">
        <v>37.050629999999998</v>
      </c>
      <c r="FL58" s="15"/>
      <c r="FM58" s="19">
        <v>1.6535</v>
      </c>
      <c r="FN58" s="19">
        <v>0</v>
      </c>
      <c r="FO58" s="19">
        <v>1.216</v>
      </c>
      <c r="FP58" s="19">
        <v>0.7</v>
      </c>
      <c r="FQ58" s="19">
        <v>0.27542</v>
      </c>
      <c r="FR58" s="19">
        <v>0.23780999999999999</v>
      </c>
      <c r="FS58" s="19">
        <v>-0.8</v>
      </c>
      <c r="FT58" s="19">
        <v>-0.8</v>
      </c>
      <c r="FU58" s="19">
        <v>2.4827300000000001</v>
      </c>
    </row>
    <row r="59" spans="1:177" ht="25.05" customHeight="1" x14ac:dyDescent="0.3">
      <c r="A59" s="171" t="s">
        <v>819</v>
      </c>
      <c r="B59" s="172"/>
      <c r="C59" s="20">
        <v>26.55</v>
      </c>
      <c r="D59" s="20">
        <v>-78.25</v>
      </c>
      <c r="E59" s="20">
        <v>288.10000000000002</v>
      </c>
      <c r="F59" s="20">
        <v>0</v>
      </c>
      <c r="G59" s="20">
        <v>0</v>
      </c>
      <c r="H59" s="20">
        <v>-39.299999999999997</v>
      </c>
      <c r="I59" s="20">
        <v>319.75</v>
      </c>
      <c r="J59" s="20">
        <v>0</v>
      </c>
      <c r="K59" s="20">
        <v>0</v>
      </c>
      <c r="L59" s="20">
        <v>-107.85</v>
      </c>
      <c r="M59" s="20">
        <v>-321.95</v>
      </c>
      <c r="N59" s="20">
        <v>224.95</v>
      </c>
      <c r="O59" s="20">
        <v>934.65</v>
      </c>
      <c r="P59" s="20">
        <v>-126.1</v>
      </c>
      <c r="Q59" s="20">
        <v>-89.75</v>
      </c>
      <c r="R59" s="20">
        <v>1089.2</v>
      </c>
      <c r="S59" s="20">
        <v>0.8</v>
      </c>
      <c r="T59" s="20">
        <v>0</v>
      </c>
      <c r="U59" s="20">
        <v>0</v>
      </c>
      <c r="V59" s="20">
        <v>0</v>
      </c>
      <c r="W59" s="20">
        <v>0</v>
      </c>
      <c r="X59" s="20">
        <v>109.3</v>
      </c>
      <c r="Y59" s="20">
        <v>32.700000000000003</v>
      </c>
      <c r="Z59" s="20">
        <v>21.9</v>
      </c>
      <c r="AA59" s="20">
        <v>0</v>
      </c>
      <c r="AB59" s="20">
        <v>-82.9</v>
      </c>
      <c r="AC59" s="20">
        <v>116.25</v>
      </c>
      <c r="AD59" s="20">
        <v>130.25</v>
      </c>
      <c r="AE59" s="20">
        <v>0</v>
      </c>
      <c r="AF59" s="20">
        <v>0</v>
      </c>
      <c r="AG59" s="20">
        <v>0</v>
      </c>
      <c r="AH59" s="20">
        <v>0</v>
      </c>
      <c r="AI59" s="20">
        <v>71.95</v>
      </c>
      <c r="AJ59" s="20">
        <v>-192</v>
      </c>
      <c r="AK59" s="20">
        <v>0</v>
      </c>
      <c r="AL59" s="20">
        <v>0</v>
      </c>
      <c r="AM59" s="20">
        <v>0</v>
      </c>
      <c r="AN59" s="20">
        <v>-14.3</v>
      </c>
      <c r="AO59" s="20">
        <v>-34.85</v>
      </c>
      <c r="AP59" s="20">
        <v>73.55</v>
      </c>
      <c r="AQ59" s="20">
        <v>165.7</v>
      </c>
      <c r="AR59" s="20">
        <v>99.75</v>
      </c>
      <c r="AS59" s="20">
        <v>-1.1000000000000001</v>
      </c>
      <c r="AT59" s="20">
        <v>32.25</v>
      </c>
      <c r="AU59" s="20">
        <v>3.2</v>
      </c>
      <c r="AV59" s="20">
        <v>1046.5</v>
      </c>
      <c r="AW59" s="20">
        <v>-112.35</v>
      </c>
      <c r="AX59" s="20">
        <v>-981.05</v>
      </c>
      <c r="AY59" s="20">
        <v>83.15</v>
      </c>
      <c r="AZ59" s="20">
        <v>-58.1</v>
      </c>
      <c r="BA59" s="20">
        <v>-2.2000000000000002</v>
      </c>
      <c r="BB59" s="20">
        <v>5.4</v>
      </c>
      <c r="BC59" s="20">
        <v>0</v>
      </c>
      <c r="BD59" s="20">
        <v>11.45</v>
      </c>
      <c r="BE59" s="20">
        <v>3.95</v>
      </c>
      <c r="BF59" s="20">
        <v>34.5</v>
      </c>
      <c r="BG59" s="20">
        <v>0</v>
      </c>
      <c r="BH59" s="20">
        <v>0</v>
      </c>
      <c r="BI59" s="20">
        <v>72.3</v>
      </c>
      <c r="BJ59" s="20">
        <v>0</v>
      </c>
      <c r="BK59" s="20">
        <v>0</v>
      </c>
      <c r="BL59" s="20">
        <v>107.8</v>
      </c>
      <c r="BM59" s="20">
        <v>0</v>
      </c>
      <c r="BN59" s="20">
        <v>0</v>
      </c>
      <c r="BO59" s="20">
        <v>0</v>
      </c>
      <c r="BP59" s="20">
        <v>52.25</v>
      </c>
      <c r="BQ59" s="20">
        <v>-146.6</v>
      </c>
      <c r="BR59" s="20">
        <v>-177.9</v>
      </c>
      <c r="BS59" s="20">
        <v>645.15</v>
      </c>
      <c r="BT59" s="20">
        <v>456.9</v>
      </c>
      <c r="BU59" s="20">
        <v>351.2</v>
      </c>
      <c r="BV59" s="20">
        <v>41.2</v>
      </c>
      <c r="BW59" s="20">
        <v>0</v>
      </c>
      <c r="BX59" s="20">
        <v>0</v>
      </c>
      <c r="BY59" s="20">
        <v>0</v>
      </c>
      <c r="BZ59" s="20">
        <v>0</v>
      </c>
      <c r="CA59" s="20">
        <v>0</v>
      </c>
      <c r="CB59" s="20">
        <v>0</v>
      </c>
      <c r="CC59" s="20">
        <v>-16.600000000000001</v>
      </c>
      <c r="CD59" s="20">
        <v>484.85</v>
      </c>
      <c r="CE59" s="20">
        <v>487.8</v>
      </c>
      <c r="CF59" s="20">
        <v>87.7</v>
      </c>
      <c r="CG59" s="20">
        <v>207.4</v>
      </c>
      <c r="CH59" s="20">
        <v>-4.3</v>
      </c>
      <c r="CI59" s="20">
        <v>0</v>
      </c>
      <c r="CJ59" s="20">
        <v>0</v>
      </c>
      <c r="CK59" s="20">
        <v>0</v>
      </c>
      <c r="CL59" s="20">
        <v>761.65</v>
      </c>
      <c r="CM59" s="20">
        <v>851.6</v>
      </c>
      <c r="CN59" s="20">
        <v>-648.20000000000005</v>
      </c>
      <c r="CO59" s="20">
        <v>0</v>
      </c>
      <c r="CP59" s="20">
        <v>0</v>
      </c>
      <c r="CQ59" s="20">
        <v>0</v>
      </c>
      <c r="CR59" s="20">
        <v>0</v>
      </c>
      <c r="CS59" s="20">
        <v>0</v>
      </c>
      <c r="CT59" s="20">
        <v>1.6</v>
      </c>
      <c r="CU59" s="20">
        <v>-3.35</v>
      </c>
      <c r="CV59" s="20">
        <v>0</v>
      </c>
      <c r="CW59" s="20">
        <v>-187.05</v>
      </c>
      <c r="CX59" s="20">
        <v>50.8</v>
      </c>
      <c r="CY59" s="20">
        <v>0</v>
      </c>
      <c r="CZ59" s="20">
        <v>0</v>
      </c>
      <c r="DA59" s="20">
        <v>7.2</v>
      </c>
      <c r="DB59" s="20">
        <v>0</v>
      </c>
      <c r="DC59" s="20">
        <v>-0.15</v>
      </c>
      <c r="DD59" s="20">
        <v>0.05</v>
      </c>
      <c r="DE59" s="20">
        <v>0</v>
      </c>
      <c r="DF59" s="20">
        <v>0</v>
      </c>
      <c r="DG59" s="20">
        <v>-1.05</v>
      </c>
      <c r="DH59" s="20">
        <v>26.65</v>
      </c>
      <c r="DI59" s="20">
        <v>3.15</v>
      </c>
      <c r="DJ59" s="20">
        <v>49.75</v>
      </c>
      <c r="DK59" s="20">
        <v>0.25</v>
      </c>
      <c r="DL59" s="20">
        <v>13.65</v>
      </c>
      <c r="DM59" s="20">
        <v>0</v>
      </c>
      <c r="DN59" s="20">
        <v>-7.7</v>
      </c>
      <c r="DO59" s="20">
        <v>-18.75</v>
      </c>
      <c r="DP59" s="20">
        <v>-51.55</v>
      </c>
      <c r="DQ59" s="20">
        <v>-3.75</v>
      </c>
      <c r="DR59" s="20">
        <v>28.5</v>
      </c>
      <c r="DS59" s="20">
        <v>15.95</v>
      </c>
      <c r="DT59" s="20">
        <v>14.4</v>
      </c>
      <c r="DU59" s="20">
        <v>28.3</v>
      </c>
      <c r="DV59" s="20">
        <v>-27.65</v>
      </c>
      <c r="DW59" s="20">
        <v>0.8</v>
      </c>
      <c r="DX59" s="20">
        <v>7.25</v>
      </c>
      <c r="DY59" s="20">
        <v>3.55</v>
      </c>
      <c r="DZ59" s="20">
        <v>0</v>
      </c>
      <c r="EA59" s="20">
        <v>-39</v>
      </c>
      <c r="EB59" s="20">
        <v>1.45</v>
      </c>
      <c r="EC59" s="20">
        <v>9.65</v>
      </c>
      <c r="ED59" s="20">
        <v>11.3</v>
      </c>
      <c r="EE59" s="20">
        <v>5.4</v>
      </c>
      <c r="EF59" s="20">
        <v>5.85</v>
      </c>
      <c r="EG59" s="20">
        <v>111.5</v>
      </c>
      <c r="EH59" s="20">
        <v>26.2</v>
      </c>
      <c r="EI59" s="20">
        <v>-99.85</v>
      </c>
      <c r="EJ59" s="20">
        <v>-105.35</v>
      </c>
      <c r="EK59" s="20">
        <v>0.55000000000000004</v>
      </c>
      <c r="EL59" s="20">
        <v>4.3</v>
      </c>
      <c r="EM59" s="20">
        <v>23.05</v>
      </c>
      <c r="EN59" s="20">
        <v>0.85</v>
      </c>
      <c r="EO59" s="20">
        <v>40.549999999999997</v>
      </c>
      <c r="EP59" s="20">
        <v>4.8</v>
      </c>
      <c r="EQ59" s="20">
        <v>2.4</v>
      </c>
      <c r="ER59" s="20">
        <v>2.4</v>
      </c>
      <c r="ES59" s="20">
        <v>0</v>
      </c>
      <c r="ET59" s="20">
        <v>18.2</v>
      </c>
      <c r="EU59" s="20">
        <v>14.85</v>
      </c>
      <c r="EV59" s="20">
        <v>-93.95</v>
      </c>
      <c r="EW59" s="20">
        <v>-4.8</v>
      </c>
      <c r="EX59" s="20">
        <v>30.502199999999998</v>
      </c>
      <c r="EY59" s="20">
        <v>29.332574999999999</v>
      </c>
      <c r="EZ59" s="20">
        <v>357.7</v>
      </c>
      <c r="FA59" s="20">
        <v>16.100000000000001</v>
      </c>
      <c r="FB59" s="20">
        <v>11.15</v>
      </c>
      <c r="FC59" s="20">
        <v>12.75</v>
      </c>
      <c r="FD59" s="20">
        <v>45.5</v>
      </c>
      <c r="FE59" s="20">
        <v>305.85000000000002</v>
      </c>
      <c r="FF59" s="20">
        <v>6.15</v>
      </c>
      <c r="FG59" s="20">
        <v>67.45</v>
      </c>
      <c r="FH59" s="20">
        <v>18.850000000000001</v>
      </c>
      <c r="FI59" s="20">
        <v>56.7</v>
      </c>
      <c r="FJ59" s="20">
        <v>109.55500000000001</v>
      </c>
      <c r="FK59" s="20">
        <v>7256.6897749999998</v>
      </c>
      <c r="FL59" s="21"/>
      <c r="FM59" s="20">
        <v>44.354345000000002</v>
      </c>
      <c r="FN59" s="20">
        <v>-1.19</v>
      </c>
      <c r="FO59" s="20">
        <v>32.472000000000001</v>
      </c>
      <c r="FP59" s="20">
        <v>16.850000000000001</v>
      </c>
      <c r="FQ59" s="20">
        <v>32.256039999999999</v>
      </c>
      <c r="FR59" s="20">
        <v>15.801815</v>
      </c>
      <c r="FS59" s="20">
        <v>-18.899999999999999</v>
      </c>
      <c r="FT59" s="20">
        <v>23.4</v>
      </c>
      <c r="FU59" s="20">
        <v>145.04419999999999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2" t="s">
        <v>0</v>
      </c>
      <c r="C3" s="163"/>
      <c r="D3" s="163"/>
      <c r="E3" s="163"/>
      <c r="F3" s="163"/>
      <c r="G3" s="163"/>
      <c r="H3" s="1"/>
    </row>
    <row r="4" spans="1:8" ht="0" hidden="1" customHeight="1" x14ac:dyDescent="0.3">
      <c r="A4" s="1"/>
      <c r="B4" s="1"/>
      <c r="C4" s="1"/>
      <c r="D4" s="1"/>
      <c r="E4" s="1"/>
      <c r="F4" s="1"/>
      <c r="G4" s="1"/>
      <c r="H4" s="1"/>
    </row>
    <row r="5" spans="1:8" ht="22.8" x14ac:dyDescent="0.4">
      <c r="A5" s="1"/>
      <c r="B5" s="22" t="s">
        <v>822</v>
      </c>
      <c r="C5" s="1"/>
      <c r="D5" s="1"/>
      <c r="E5" s="1"/>
      <c r="F5" s="1"/>
      <c r="G5" s="1"/>
      <c r="H5" s="1"/>
    </row>
    <row r="6" spans="1:8" ht="22.95" customHeight="1" x14ac:dyDescent="0.3">
      <c r="A6" s="1"/>
      <c r="B6" s="173" t="s">
        <v>823</v>
      </c>
      <c r="C6" s="173" t="s">
        <v>824</v>
      </c>
      <c r="D6" s="173"/>
      <c r="E6" s="173" t="s">
        <v>825</v>
      </c>
      <c r="F6" s="173"/>
      <c r="G6" s="173"/>
      <c r="H6" s="173" t="s">
        <v>826</v>
      </c>
    </row>
    <row r="7" spans="1:8" ht="31.05" customHeight="1" x14ac:dyDescent="0.3">
      <c r="A7" s="1"/>
      <c r="B7" s="173"/>
      <c r="C7" s="24" t="s">
        <v>827</v>
      </c>
      <c r="D7" s="24" t="s">
        <v>828</v>
      </c>
      <c r="E7" s="24" t="s">
        <v>549</v>
      </c>
      <c r="F7" s="24" t="s">
        <v>548</v>
      </c>
      <c r="G7" s="24" t="s">
        <v>547</v>
      </c>
      <c r="H7" s="24" t="s">
        <v>829</v>
      </c>
    </row>
    <row r="8" spans="1:8" ht="10.95" customHeight="1" x14ac:dyDescent="0.3">
      <c r="A8" s="1"/>
      <c r="B8" s="25" t="s">
        <v>771</v>
      </c>
      <c r="C8" s="26">
        <v>0</v>
      </c>
      <c r="D8" s="26">
        <v>6695.9526100000003</v>
      </c>
      <c r="E8" s="27">
        <v>1007.5449</v>
      </c>
      <c r="F8" s="27">
        <v>3869.2289099999998</v>
      </c>
      <c r="G8" s="27">
        <v>1819.1787999999999</v>
      </c>
      <c r="H8" s="27">
        <v>257.54360000000003</v>
      </c>
    </row>
    <row r="9" spans="1:8" ht="10.95" customHeight="1" x14ac:dyDescent="0.3">
      <c r="A9" s="1"/>
      <c r="B9" s="25" t="s">
        <v>772</v>
      </c>
      <c r="C9" s="26">
        <v>0</v>
      </c>
      <c r="D9" s="26">
        <v>6573.6987600000002</v>
      </c>
      <c r="E9" s="27">
        <v>979.08330000000001</v>
      </c>
      <c r="F9" s="27">
        <v>3808.3763600000002</v>
      </c>
      <c r="G9" s="27">
        <v>1786.2391</v>
      </c>
      <c r="H9" s="27">
        <v>256.66739999999999</v>
      </c>
    </row>
    <row r="10" spans="1:8" ht="10.95" customHeight="1" x14ac:dyDescent="0.3">
      <c r="A10" s="1"/>
      <c r="B10" s="25" t="s">
        <v>773</v>
      </c>
      <c r="C10" s="26">
        <v>0</v>
      </c>
      <c r="D10" s="26">
        <v>6537.6327499999998</v>
      </c>
      <c r="E10" s="27">
        <v>1000.8855</v>
      </c>
      <c r="F10" s="27">
        <v>3761.49865</v>
      </c>
      <c r="G10" s="27">
        <v>1775.2485999999999</v>
      </c>
      <c r="H10" s="27">
        <v>256.04270000000002</v>
      </c>
    </row>
    <row r="11" spans="1:8" ht="10.95" customHeight="1" x14ac:dyDescent="0.3">
      <c r="A11" s="1"/>
      <c r="B11" s="25" t="s">
        <v>774</v>
      </c>
      <c r="C11" s="26">
        <v>0</v>
      </c>
      <c r="D11" s="26">
        <v>6431.0928299999996</v>
      </c>
      <c r="E11" s="27">
        <v>975.13969999999995</v>
      </c>
      <c r="F11" s="27">
        <v>3700.26233</v>
      </c>
      <c r="G11" s="27">
        <v>1755.6908000000001</v>
      </c>
      <c r="H11" s="27">
        <v>252.41499999999999</v>
      </c>
    </row>
    <row r="12" spans="1:8" ht="10.95" customHeight="1" x14ac:dyDescent="0.3">
      <c r="A12" s="1"/>
      <c r="B12" s="25" t="s">
        <v>775</v>
      </c>
      <c r="C12" s="26">
        <v>0</v>
      </c>
      <c r="D12" s="26">
        <v>6253.5900799999999</v>
      </c>
      <c r="E12" s="27">
        <v>978.57219999999995</v>
      </c>
      <c r="F12" s="27">
        <v>3523.45498</v>
      </c>
      <c r="G12" s="27">
        <v>1751.5628999999999</v>
      </c>
      <c r="H12" s="27">
        <v>250.3861</v>
      </c>
    </row>
    <row r="13" spans="1:8" ht="10.95" customHeight="1" x14ac:dyDescent="0.3">
      <c r="A13" s="1"/>
      <c r="B13" s="25" t="s">
        <v>776</v>
      </c>
      <c r="C13" s="26">
        <v>0</v>
      </c>
      <c r="D13" s="26">
        <v>6309.6095800000003</v>
      </c>
      <c r="E13" s="27">
        <v>977.17610000000002</v>
      </c>
      <c r="F13" s="27">
        <v>3580.19868</v>
      </c>
      <c r="G13" s="27">
        <v>1752.2348</v>
      </c>
      <c r="H13" s="27">
        <v>253.09100000000001</v>
      </c>
    </row>
    <row r="14" spans="1:8" ht="10.95" customHeight="1" x14ac:dyDescent="0.3">
      <c r="A14" s="1"/>
      <c r="B14" s="25" t="s">
        <v>777</v>
      </c>
      <c r="C14" s="26">
        <v>0</v>
      </c>
      <c r="D14" s="26">
        <v>6265.4959799999997</v>
      </c>
      <c r="E14" s="27">
        <v>931.48940000000005</v>
      </c>
      <c r="F14" s="27">
        <v>3592.3486800000001</v>
      </c>
      <c r="G14" s="27">
        <v>1741.6578999999999</v>
      </c>
      <c r="H14" s="27">
        <v>252.56379999999999</v>
      </c>
    </row>
    <row r="15" spans="1:8" ht="10.95" customHeight="1" x14ac:dyDescent="0.3">
      <c r="A15" s="1"/>
      <c r="B15" s="25" t="s">
        <v>778</v>
      </c>
      <c r="C15" s="26">
        <v>0</v>
      </c>
      <c r="D15" s="26">
        <v>6178.6574199999995</v>
      </c>
      <c r="E15" s="27">
        <v>971.71040000000005</v>
      </c>
      <c r="F15" s="27">
        <v>3450.3925199999999</v>
      </c>
      <c r="G15" s="27">
        <v>1756.5545</v>
      </c>
      <c r="H15" s="27">
        <v>255.43090000000001</v>
      </c>
    </row>
    <row r="16" spans="1:8" ht="10.95" customHeight="1" x14ac:dyDescent="0.3">
      <c r="A16" s="1"/>
      <c r="B16" s="25" t="s">
        <v>779</v>
      </c>
      <c r="C16" s="26">
        <v>0</v>
      </c>
      <c r="D16" s="26">
        <v>6264.31963</v>
      </c>
      <c r="E16" s="27">
        <v>945.81439999999998</v>
      </c>
      <c r="F16" s="27">
        <v>3539.5626299999999</v>
      </c>
      <c r="G16" s="27">
        <v>1778.9426000000001</v>
      </c>
      <c r="H16" s="27">
        <v>249.42830000000001</v>
      </c>
    </row>
    <row r="17" spans="1:8" ht="10.95" customHeight="1" x14ac:dyDescent="0.3">
      <c r="A17" s="1"/>
      <c r="B17" s="25" t="s">
        <v>780</v>
      </c>
      <c r="C17" s="26">
        <v>0</v>
      </c>
      <c r="D17" s="26">
        <v>6272.0280899999998</v>
      </c>
      <c r="E17" s="27">
        <v>978.75760000000002</v>
      </c>
      <c r="F17" s="27">
        <v>3526.79009</v>
      </c>
      <c r="G17" s="27">
        <v>1766.4803999999999</v>
      </c>
      <c r="H17" s="27">
        <v>243.74109999999999</v>
      </c>
    </row>
    <row r="18" spans="1:8" ht="10.95" customHeight="1" x14ac:dyDescent="0.3">
      <c r="A18" s="1"/>
      <c r="B18" s="25" t="s">
        <v>781</v>
      </c>
      <c r="C18" s="26">
        <v>0</v>
      </c>
      <c r="D18" s="26">
        <v>6410.6081299999996</v>
      </c>
      <c r="E18" s="27">
        <v>998.25540000000001</v>
      </c>
      <c r="F18" s="27">
        <v>3644.2257300000001</v>
      </c>
      <c r="G18" s="27">
        <v>1768.127</v>
      </c>
      <c r="H18" s="27">
        <v>246.09289999999999</v>
      </c>
    </row>
    <row r="19" spans="1:8" ht="10.95" customHeight="1" x14ac:dyDescent="0.3">
      <c r="A19" s="1"/>
      <c r="B19" s="25" t="s">
        <v>782</v>
      </c>
      <c r="C19" s="26">
        <v>0</v>
      </c>
      <c r="D19" s="26">
        <v>6387.0894500000004</v>
      </c>
      <c r="E19" s="27">
        <v>1016.2566</v>
      </c>
      <c r="F19" s="27">
        <v>3612.3696500000001</v>
      </c>
      <c r="G19" s="27">
        <v>1758.4631999999999</v>
      </c>
      <c r="H19" s="27">
        <v>226.7398</v>
      </c>
    </row>
    <row r="20" spans="1:8" ht="10.95" customHeight="1" x14ac:dyDescent="0.3">
      <c r="A20" s="1"/>
      <c r="B20" s="25" t="s">
        <v>783</v>
      </c>
      <c r="C20" s="26">
        <v>0</v>
      </c>
      <c r="D20" s="26">
        <v>6293.2739000000001</v>
      </c>
      <c r="E20" s="27">
        <v>1029.3071</v>
      </c>
      <c r="F20" s="27">
        <v>3505.4974999999999</v>
      </c>
      <c r="G20" s="27">
        <v>1758.4693</v>
      </c>
      <c r="H20" s="27">
        <v>212.8629</v>
      </c>
    </row>
    <row r="21" spans="1:8" ht="10.95" customHeight="1" x14ac:dyDescent="0.3">
      <c r="A21" s="1"/>
      <c r="B21" s="25" t="s">
        <v>784</v>
      </c>
      <c r="C21" s="26">
        <v>0</v>
      </c>
      <c r="D21" s="26">
        <v>6354.2238299999999</v>
      </c>
      <c r="E21" s="27">
        <v>995.87670000000003</v>
      </c>
      <c r="F21" s="27">
        <v>3612.36483</v>
      </c>
      <c r="G21" s="27">
        <v>1745.9822999999999</v>
      </c>
      <c r="H21" s="27">
        <v>209.5668</v>
      </c>
    </row>
    <row r="22" spans="1:8" ht="10.95" customHeight="1" x14ac:dyDescent="0.3">
      <c r="A22" s="1"/>
      <c r="B22" s="25" t="s">
        <v>785</v>
      </c>
      <c r="C22" s="26">
        <v>0</v>
      </c>
      <c r="D22" s="26">
        <v>6585.4769299999998</v>
      </c>
      <c r="E22" s="27">
        <v>1036.6054999999999</v>
      </c>
      <c r="F22" s="27">
        <v>3783.96443</v>
      </c>
      <c r="G22" s="27">
        <v>1764.9069999999999</v>
      </c>
      <c r="H22" s="27">
        <v>221.90719999999999</v>
      </c>
    </row>
    <row r="23" spans="1:8" ht="10.95" customHeight="1" x14ac:dyDescent="0.3">
      <c r="A23" s="1"/>
      <c r="B23" s="25" t="s">
        <v>786</v>
      </c>
      <c r="C23" s="26">
        <v>0</v>
      </c>
      <c r="D23" s="26">
        <v>6780.2451700000001</v>
      </c>
      <c r="E23" s="27">
        <v>1123.7282</v>
      </c>
      <c r="F23" s="27">
        <v>3854.2503700000002</v>
      </c>
      <c r="G23" s="27">
        <v>1802.2665999999999</v>
      </c>
      <c r="H23" s="27">
        <v>220.64609999999999</v>
      </c>
    </row>
    <row r="24" spans="1:8" ht="10.95" customHeight="1" x14ac:dyDescent="0.3">
      <c r="A24" s="1"/>
      <c r="B24" s="25" t="s">
        <v>787</v>
      </c>
      <c r="C24" s="26">
        <v>0</v>
      </c>
      <c r="D24" s="26">
        <v>6983.9002700000001</v>
      </c>
      <c r="E24" s="27">
        <v>1108.5597</v>
      </c>
      <c r="F24" s="27">
        <v>4052.2447699999998</v>
      </c>
      <c r="G24" s="27">
        <v>1823.0958000000001</v>
      </c>
      <c r="H24" s="27">
        <v>231.13470000000001</v>
      </c>
    </row>
    <row r="25" spans="1:8" ht="10.95" customHeight="1" x14ac:dyDescent="0.3">
      <c r="A25" s="1"/>
      <c r="B25" s="25" t="s">
        <v>788</v>
      </c>
      <c r="C25" s="26">
        <v>0</v>
      </c>
      <c r="D25" s="26">
        <v>7242.7535900000003</v>
      </c>
      <c r="E25" s="27">
        <v>1167.7696000000001</v>
      </c>
      <c r="F25" s="27">
        <v>4222.7884899999999</v>
      </c>
      <c r="G25" s="27">
        <v>1852.1955</v>
      </c>
      <c r="H25" s="27">
        <v>236.1558</v>
      </c>
    </row>
    <row r="26" spans="1:8" ht="10.95" customHeight="1" x14ac:dyDescent="0.3">
      <c r="A26" s="1"/>
      <c r="B26" s="25" t="s">
        <v>789</v>
      </c>
      <c r="C26" s="26">
        <v>0</v>
      </c>
      <c r="D26" s="26">
        <v>7324.4727400000002</v>
      </c>
      <c r="E26" s="27">
        <v>1168.1686999999999</v>
      </c>
      <c r="F26" s="27">
        <v>4286.0367399999996</v>
      </c>
      <c r="G26" s="27">
        <v>1870.2673</v>
      </c>
      <c r="H26" s="27">
        <v>240.5976</v>
      </c>
    </row>
    <row r="27" spans="1:8" ht="10.95" customHeight="1" x14ac:dyDescent="0.3">
      <c r="A27" s="1"/>
      <c r="B27" s="25" t="s">
        <v>790</v>
      </c>
      <c r="C27" s="26">
        <v>0</v>
      </c>
      <c r="D27" s="26">
        <v>7280.22</v>
      </c>
      <c r="E27" s="27">
        <v>1145.7967000000001</v>
      </c>
      <c r="F27" s="27">
        <v>4285.5294000000004</v>
      </c>
      <c r="G27" s="27">
        <v>1848.8939</v>
      </c>
      <c r="H27" s="27">
        <v>243.2756</v>
      </c>
    </row>
    <row r="28" spans="1:8" ht="10.95" customHeight="1" x14ac:dyDescent="0.3">
      <c r="A28" s="1"/>
      <c r="B28" s="25" t="s">
        <v>791</v>
      </c>
      <c r="C28" s="26">
        <v>0</v>
      </c>
      <c r="D28" s="26">
        <v>7488.58</v>
      </c>
      <c r="E28" s="27">
        <v>1194.2284999999999</v>
      </c>
      <c r="F28" s="27">
        <v>4447.8726999999999</v>
      </c>
      <c r="G28" s="27">
        <v>1846.4788000000001</v>
      </c>
      <c r="H28" s="27">
        <v>241.25139999999999</v>
      </c>
    </row>
    <row r="29" spans="1:8" ht="10.95" customHeight="1" x14ac:dyDescent="0.3">
      <c r="A29" s="1"/>
      <c r="B29" s="25" t="s">
        <v>792</v>
      </c>
      <c r="C29" s="26">
        <v>0</v>
      </c>
      <c r="D29" s="26">
        <v>7518.2307499999997</v>
      </c>
      <c r="E29" s="27">
        <v>1198.4751000000001</v>
      </c>
      <c r="F29" s="27">
        <v>4459.0468499999997</v>
      </c>
      <c r="G29" s="27">
        <v>1860.7088000000001</v>
      </c>
      <c r="H29" s="27">
        <v>243.9367</v>
      </c>
    </row>
    <row r="30" spans="1:8" ht="10.95" customHeight="1" x14ac:dyDescent="0.3">
      <c r="A30" s="1"/>
      <c r="B30" s="25" t="s">
        <v>793</v>
      </c>
      <c r="C30" s="26">
        <v>0</v>
      </c>
      <c r="D30" s="26">
        <v>7483.3778000000002</v>
      </c>
      <c r="E30" s="27">
        <v>1220.7585999999999</v>
      </c>
      <c r="F30" s="27">
        <v>4391.0369000000001</v>
      </c>
      <c r="G30" s="27">
        <v>1871.5823</v>
      </c>
      <c r="H30" s="27">
        <v>238.07810000000001</v>
      </c>
    </row>
    <row r="31" spans="1:8" ht="10.95" customHeight="1" x14ac:dyDescent="0.3">
      <c r="A31" s="1"/>
      <c r="B31" s="25" t="s">
        <v>794</v>
      </c>
      <c r="C31" s="26">
        <v>0</v>
      </c>
      <c r="D31" s="26">
        <v>7571.7828</v>
      </c>
      <c r="E31" s="27">
        <v>1222.0467000000001</v>
      </c>
      <c r="F31" s="27">
        <v>4477.0514000000003</v>
      </c>
      <c r="G31" s="27">
        <v>1872.6847</v>
      </c>
      <c r="H31" s="27">
        <v>233.6003</v>
      </c>
    </row>
    <row r="32" spans="1:8" ht="10.95" customHeight="1" x14ac:dyDescent="0.3">
      <c r="A32" s="1"/>
      <c r="B32" s="25" t="s">
        <v>795</v>
      </c>
      <c r="C32" s="26">
        <v>0</v>
      </c>
      <c r="D32" s="26">
        <v>7403.2465300000003</v>
      </c>
      <c r="E32" s="27">
        <v>1185.9079999999999</v>
      </c>
      <c r="F32" s="27">
        <v>4338.9634299999998</v>
      </c>
      <c r="G32" s="27">
        <v>1878.3751</v>
      </c>
      <c r="H32" s="27">
        <v>226.15520000000001</v>
      </c>
    </row>
    <row r="33" spans="1:8" ht="10.95" customHeight="1" x14ac:dyDescent="0.3">
      <c r="A33" s="1"/>
      <c r="B33" s="25" t="s">
        <v>796</v>
      </c>
      <c r="C33" s="26">
        <v>0</v>
      </c>
      <c r="D33" s="26">
        <v>7385.3213800000003</v>
      </c>
      <c r="E33" s="27">
        <v>1158.0953999999999</v>
      </c>
      <c r="F33" s="27">
        <v>4388.2992800000002</v>
      </c>
      <c r="G33" s="27">
        <v>1838.9267</v>
      </c>
      <c r="H33" s="27">
        <v>230.02500000000001</v>
      </c>
    </row>
    <row r="34" spans="1:8" ht="10.95" customHeight="1" x14ac:dyDescent="0.3">
      <c r="A34" s="1"/>
      <c r="B34" s="25" t="s">
        <v>797</v>
      </c>
      <c r="C34" s="26">
        <v>0</v>
      </c>
      <c r="D34" s="26">
        <v>7331.2607799999996</v>
      </c>
      <c r="E34" s="27">
        <v>1179.5087000000001</v>
      </c>
      <c r="F34" s="27">
        <v>4311.7076800000004</v>
      </c>
      <c r="G34" s="27">
        <v>1840.0444</v>
      </c>
      <c r="H34" s="27">
        <v>238.0625</v>
      </c>
    </row>
    <row r="35" spans="1:8" ht="10.95" customHeight="1" x14ac:dyDescent="0.3">
      <c r="A35" s="1"/>
      <c r="B35" s="25" t="s">
        <v>798</v>
      </c>
      <c r="C35" s="26">
        <v>0</v>
      </c>
      <c r="D35" s="26">
        <v>7260.5662000000002</v>
      </c>
      <c r="E35" s="27">
        <v>1168.7683999999999</v>
      </c>
      <c r="F35" s="27">
        <v>4230.5442000000003</v>
      </c>
      <c r="G35" s="27">
        <v>1861.2536</v>
      </c>
      <c r="H35" s="27">
        <v>242.9776</v>
      </c>
    </row>
    <row r="36" spans="1:8" ht="10.95" customHeight="1" x14ac:dyDescent="0.3">
      <c r="A36" s="1"/>
      <c r="B36" s="25" t="s">
        <v>799</v>
      </c>
      <c r="C36" s="26">
        <v>0</v>
      </c>
      <c r="D36" s="26">
        <v>7357.3029900000001</v>
      </c>
      <c r="E36" s="27">
        <v>1164.2619</v>
      </c>
      <c r="F36" s="27">
        <v>4331.44949</v>
      </c>
      <c r="G36" s="27">
        <v>1861.5916</v>
      </c>
      <c r="H36" s="27">
        <v>243.02029999999999</v>
      </c>
    </row>
    <row r="37" spans="1:8" ht="10.95" customHeight="1" x14ac:dyDescent="0.3">
      <c r="A37" s="1"/>
      <c r="B37" s="25" t="s">
        <v>800</v>
      </c>
      <c r="C37" s="26">
        <v>0</v>
      </c>
      <c r="D37" s="26">
        <v>7305.4706500000002</v>
      </c>
      <c r="E37" s="27">
        <v>1165.3886</v>
      </c>
      <c r="F37" s="27">
        <v>4288.0274499999996</v>
      </c>
      <c r="G37" s="27">
        <v>1852.0545999999999</v>
      </c>
      <c r="H37" s="27">
        <v>251.59289999999999</v>
      </c>
    </row>
    <row r="38" spans="1:8" ht="10.95" customHeight="1" x14ac:dyDescent="0.3">
      <c r="A38" s="1"/>
      <c r="B38" s="25" t="s">
        <v>801</v>
      </c>
      <c r="C38" s="26">
        <v>0</v>
      </c>
      <c r="D38" s="26">
        <v>7250.1540100000002</v>
      </c>
      <c r="E38" s="27">
        <v>1177.1079999999999</v>
      </c>
      <c r="F38" s="27">
        <v>4200.80591</v>
      </c>
      <c r="G38" s="27">
        <v>1872.2401</v>
      </c>
      <c r="H38" s="27">
        <v>258.17489999999998</v>
      </c>
    </row>
    <row r="39" spans="1:8" ht="10.95" customHeight="1" x14ac:dyDescent="0.3">
      <c r="A39" s="1"/>
      <c r="B39" s="25" t="s">
        <v>802</v>
      </c>
      <c r="C39" s="26">
        <v>0</v>
      </c>
      <c r="D39" s="26">
        <v>7244.69193</v>
      </c>
      <c r="E39" s="27">
        <v>1170.2719</v>
      </c>
      <c r="F39" s="27">
        <v>4243.98153</v>
      </c>
      <c r="G39" s="27">
        <v>1830.4385</v>
      </c>
      <c r="H39" s="27">
        <v>249.92339999999999</v>
      </c>
    </row>
    <row r="40" spans="1:8" ht="10.95" customHeight="1" x14ac:dyDescent="0.3">
      <c r="A40" s="1"/>
      <c r="B40" s="25" t="s">
        <v>803</v>
      </c>
      <c r="C40" s="26">
        <v>0</v>
      </c>
      <c r="D40" s="26">
        <v>7149.9037900000003</v>
      </c>
      <c r="E40" s="27">
        <v>1137.4690000000001</v>
      </c>
      <c r="F40" s="27">
        <v>4098.5237900000002</v>
      </c>
      <c r="G40" s="27">
        <v>1913.9110000000001</v>
      </c>
      <c r="H40" s="27">
        <v>247.51859999999999</v>
      </c>
    </row>
    <row r="41" spans="1:8" ht="10.95" customHeight="1" x14ac:dyDescent="0.3">
      <c r="A41" s="1"/>
      <c r="B41" s="25" t="s">
        <v>804</v>
      </c>
      <c r="C41" s="26">
        <v>0</v>
      </c>
      <c r="D41" s="26">
        <v>7073.2283399999997</v>
      </c>
      <c r="E41" s="27">
        <v>1163.5178000000001</v>
      </c>
      <c r="F41" s="27">
        <v>4039.2072400000002</v>
      </c>
      <c r="G41" s="27">
        <v>1870.5033000000001</v>
      </c>
      <c r="H41" s="27">
        <v>248.2097</v>
      </c>
    </row>
    <row r="42" spans="1:8" ht="10.95" customHeight="1" x14ac:dyDescent="0.3">
      <c r="A42" s="1"/>
      <c r="B42" s="25" t="s">
        <v>805</v>
      </c>
      <c r="C42" s="26">
        <v>0</v>
      </c>
      <c r="D42" s="26">
        <v>7035.5361999999996</v>
      </c>
      <c r="E42" s="27">
        <v>1119.8154</v>
      </c>
      <c r="F42" s="27">
        <v>4082.5731000000001</v>
      </c>
      <c r="G42" s="27">
        <v>1833.1477</v>
      </c>
      <c r="H42" s="27">
        <v>245.27940000000001</v>
      </c>
    </row>
    <row r="43" spans="1:8" ht="10.95" customHeight="1" x14ac:dyDescent="0.3">
      <c r="A43" s="1"/>
      <c r="B43" s="25" t="s">
        <v>806</v>
      </c>
      <c r="C43" s="26">
        <v>0</v>
      </c>
      <c r="D43" s="26">
        <v>7130.1018800000002</v>
      </c>
      <c r="E43" s="27">
        <v>1136.0211999999999</v>
      </c>
      <c r="F43" s="27">
        <v>4101.9350800000002</v>
      </c>
      <c r="G43" s="27">
        <v>1892.1456000000001</v>
      </c>
      <c r="H43" s="27">
        <v>238.739</v>
      </c>
    </row>
    <row r="44" spans="1:8" ht="10.95" customHeight="1" x14ac:dyDescent="0.3">
      <c r="A44" s="1"/>
      <c r="B44" s="25" t="s">
        <v>807</v>
      </c>
      <c r="C44" s="26">
        <v>0</v>
      </c>
      <c r="D44" s="26">
        <v>7497.86</v>
      </c>
      <c r="E44" s="27">
        <v>1202.2123999999999</v>
      </c>
      <c r="F44" s="27">
        <v>4335.8455999999996</v>
      </c>
      <c r="G44" s="27">
        <v>1959.8019999999999</v>
      </c>
      <c r="H44" s="27">
        <v>236.68620000000001</v>
      </c>
    </row>
    <row r="45" spans="1:8" ht="10.95" customHeight="1" x14ac:dyDescent="0.3">
      <c r="A45" s="1"/>
      <c r="B45" s="25" t="s">
        <v>808</v>
      </c>
      <c r="C45" s="26">
        <v>0</v>
      </c>
      <c r="D45" s="26">
        <v>7542.0182599999998</v>
      </c>
      <c r="E45" s="27">
        <v>1269.7295999999999</v>
      </c>
      <c r="F45" s="27">
        <v>4327.6230599999999</v>
      </c>
      <c r="G45" s="27">
        <v>1944.6656</v>
      </c>
      <c r="H45" s="27">
        <v>233.4913</v>
      </c>
    </row>
    <row r="46" spans="1:8" ht="10.95" customHeight="1" x14ac:dyDescent="0.3">
      <c r="A46" s="1"/>
      <c r="B46" s="25" t="s">
        <v>809</v>
      </c>
      <c r="C46" s="26">
        <v>0</v>
      </c>
      <c r="D46" s="26">
        <v>7536.5794400000004</v>
      </c>
      <c r="E46" s="27">
        <v>1229.6992</v>
      </c>
      <c r="F46" s="27">
        <v>4350.9527399999997</v>
      </c>
      <c r="G46" s="27">
        <v>1955.9275</v>
      </c>
      <c r="H46" s="27">
        <v>243.31389999999999</v>
      </c>
    </row>
    <row r="47" spans="1:8" ht="10.95" customHeight="1" x14ac:dyDescent="0.3">
      <c r="A47" s="1"/>
      <c r="B47" s="25" t="s">
        <v>810</v>
      </c>
      <c r="C47" s="26">
        <v>0</v>
      </c>
      <c r="D47" s="26">
        <v>7524.4898999999996</v>
      </c>
      <c r="E47" s="27">
        <v>1221.9386999999999</v>
      </c>
      <c r="F47" s="27">
        <v>4340.3429999999998</v>
      </c>
      <c r="G47" s="27">
        <v>1962.2082</v>
      </c>
      <c r="H47" s="27">
        <v>242.29580000000001</v>
      </c>
    </row>
    <row r="48" spans="1:8" ht="10.95" customHeight="1" x14ac:dyDescent="0.3">
      <c r="A48" s="1"/>
      <c r="B48" s="25" t="s">
        <v>811</v>
      </c>
      <c r="C48" s="26">
        <v>0</v>
      </c>
      <c r="D48" s="26">
        <v>7484.3994300000004</v>
      </c>
      <c r="E48" s="27">
        <v>1218.6621</v>
      </c>
      <c r="F48" s="27">
        <v>4327.0556299999998</v>
      </c>
      <c r="G48" s="27">
        <v>1938.6817000000001</v>
      </c>
      <c r="H48" s="27">
        <v>250.77879999999999</v>
      </c>
    </row>
    <row r="49" spans="1:8" ht="10.95" customHeight="1" x14ac:dyDescent="0.3">
      <c r="A49" s="1"/>
      <c r="B49" s="25" t="s">
        <v>812</v>
      </c>
      <c r="C49" s="26">
        <v>0</v>
      </c>
      <c r="D49" s="26">
        <v>7392.8868300000004</v>
      </c>
      <c r="E49" s="27">
        <v>1204.4641999999999</v>
      </c>
      <c r="F49" s="27">
        <v>4241.8550299999997</v>
      </c>
      <c r="G49" s="27">
        <v>1946.5676000000001</v>
      </c>
      <c r="H49" s="27">
        <v>254.1317</v>
      </c>
    </row>
    <row r="50" spans="1:8" ht="10.95" customHeight="1" x14ac:dyDescent="0.3">
      <c r="A50" s="1"/>
      <c r="B50" s="25" t="s">
        <v>813</v>
      </c>
      <c r="C50" s="26">
        <v>0</v>
      </c>
      <c r="D50" s="26">
        <v>7395.8905800000002</v>
      </c>
      <c r="E50" s="27">
        <v>1191.0605</v>
      </c>
      <c r="F50" s="27">
        <v>4264.8003799999997</v>
      </c>
      <c r="G50" s="27">
        <v>1940.0297</v>
      </c>
      <c r="H50" s="27">
        <v>255.12379999999999</v>
      </c>
    </row>
    <row r="51" spans="1:8" ht="10.95" customHeight="1" x14ac:dyDescent="0.3">
      <c r="A51" s="1"/>
      <c r="B51" s="25" t="s">
        <v>814</v>
      </c>
      <c r="C51" s="26">
        <v>0</v>
      </c>
      <c r="D51" s="26">
        <v>7273.0389500000001</v>
      </c>
      <c r="E51" s="27">
        <v>1138.3655000000001</v>
      </c>
      <c r="F51" s="27">
        <v>4198.31765</v>
      </c>
      <c r="G51" s="27">
        <v>1936.3558</v>
      </c>
      <c r="H51" s="27">
        <v>267.50740000000002</v>
      </c>
    </row>
    <row r="52" spans="1:8" ht="10.95" customHeight="1" x14ac:dyDescent="0.3">
      <c r="A52" s="1"/>
      <c r="B52" s="25" t="s">
        <v>815</v>
      </c>
      <c r="C52" s="26">
        <v>0</v>
      </c>
      <c r="D52" s="26">
        <v>7266.5424899999998</v>
      </c>
      <c r="E52" s="27">
        <v>1131.8942999999999</v>
      </c>
      <c r="F52" s="27">
        <v>4241.8610900000003</v>
      </c>
      <c r="G52" s="27">
        <v>1892.7871</v>
      </c>
      <c r="H52" s="27">
        <v>265.41739999999999</v>
      </c>
    </row>
    <row r="53" spans="1:8" ht="10.95" customHeight="1" x14ac:dyDescent="0.3">
      <c r="A53" s="1"/>
      <c r="B53" s="25" t="s">
        <v>816</v>
      </c>
      <c r="C53" s="26">
        <v>0</v>
      </c>
      <c r="D53" s="26">
        <v>7064.7155599999996</v>
      </c>
      <c r="E53" s="27">
        <v>1089.0581999999999</v>
      </c>
      <c r="F53" s="27">
        <v>4094.6787599999998</v>
      </c>
      <c r="G53" s="27">
        <v>1880.9785999999999</v>
      </c>
      <c r="H53" s="27">
        <v>267.70839999999998</v>
      </c>
    </row>
    <row r="54" spans="1:8" ht="10.95" customHeight="1" x14ac:dyDescent="0.3">
      <c r="A54" s="1"/>
      <c r="B54" s="25" t="s">
        <v>817</v>
      </c>
      <c r="C54" s="26">
        <v>0</v>
      </c>
      <c r="D54" s="26">
        <v>6824.3978500000003</v>
      </c>
      <c r="E54" s="27">
        <v>1028.6431</v>
      </c>
      <c r="F54" s="27">
        <v>3933.6665499999999</v>
      </c>
      <c r="G54" s="27">
        <v>1862.0881999999999</v>
      </c>
      <c r="H54" s="27">
        <v>257.05590000000001</v>
      </c>
    </row>
    <row r="55" spans="1:8" ht="10.95" customHeight="1" x14ac:dyDescent="0.3">
      <c r="A55" s="1"/>
      <c r="B55" s="25" t="s">
        <v>48</v>
      </c>
      <c r="C55" s="26">
        <v>0</v>
      </c>
      <c r="D55" s="26">
        <v>6629.6487500000003</v>
      </c>
      <c r="E55" s="27">
        <v>1036.9879000000001</v>
      </c>
      <c r="F55" s="27">
        <v>3765.7971499999999</v>
      </c>
      <c r="G55" s="27">
        <v>1826.8637000000001</v>
      </c>
      <c r="H55" s="27">
        <v>258.28149999999999</v>
      </c>
    </row>
    <row r="56" spans="1:8" ht="16.95" customHeight="1" x14ac:dyDescent="0.3">
      <c r="A56" s="1"/>
      <c r="B56" s="28" t="s">
        <v>830</v>
      </c>
      <c r="C56" s="29">
        <v>0</v>
      </c>
      <c r="D56" s="29">
        <v>7571.7828</v>
      </c>
      <c r="E56" s="30">
        <v>1269.7295999999999</v>
      </c>
      <c r="F56" s="30">
        <v>4477.0514000000003</v>
      </c>
      <c r="G56" s="30">
        <v>1962.2082</v>
      </c>
      <c r="H56" s="30">
        <v>267.70839999999998</v>
      </c>
    </row>
    <row r="57" spans="1:8" ht="16.95" customHeight="1" x14ac:dyDescent="0.3">
      <c r="A57" s="1"/>
      <c r="B57" s="28" t="s">
        <v>831</v>
      </c>
      <c r="C57" s="29">
        <v>0</v>
      </c>
      <c r="D57" s="29">
        <v>6178.6574199999995</v>
      </c>
      <c r="E57" s="30">
        <v>931.48940000000005</v>
      </c>
      <c r="F57" s="30">
        <v>3450.3925199999999</v>
      </c>
      <c r="G57" s="30">
        <v>1741.6578999999999</v>
      </c>
      <c r="H57" s="30">
        <v>209.5668</v>
      </c>
    </row>
    <row r="58" spans="1:8" ht="16.95" customHeight="1" x14ac:dyDescent="0.3">
      <c r="A58" s="1"/>
      <c r="B58" s="28" t="s">
        <v>832</v>
      </c>
      <c r="C58" s="29">
        <v>0</v>
      </c>
      <c r="D58" s="29">
        <v>6996.7826210416661</v>
      </c>
      <c r="E58" s="30">
        <v>1109.6011791666665</v>
      </c>
      <c r="F58" s="30">
        <v>4043.0251752083327</v>
      </c>
      <c r="G58" s="30">
        <v>1844.1562666666666</v>
      </c>
      <c r="H58" s="30">
        <v>244.26304999999999</v>
      </c>
    </row>
    <row r="59" spans="1:8" ht="16.95" customHeight="1" x14ac:dyDescent="0.3">
      <c r="A59" s="1"/>
      <c r="B59" s="23" t="s">
        <v>833</v>
      </c>
      <c r="C59" s="31">
        <v>0</v>
      </c>
      <c r="D59" s="31">
        <v>167922.782905</v>
      </c>
      <c r="E59" s="32">
        <v>26630.4283</v>
      </c>
      <c r="F59" s="32">
        <v>97032.604204999996</v>
      </c>
      <c r="G59" s="32">
        <v>44259.750399999997</v>
      </c>
      <c r="H59" s="32">
        <v>5862.3131999999996</v>
      </c>
    </row>
    <row r="60" spans="1:8" x14ac:dyDescent="0.3">
      <c r="A60" s="1"/>
      <c r="B60" s="1"/>
      <c r="C60" s="1"/>
      <c r="D60" s="1"/>
      <c r="E60" s="1"/>
      <c r="F60" s="1"/>
      <c r="G60" s="1"/>
      <c r="H60" s="1"/>
    </row>
    <row r="61" spans="1:8" ht="15.6" x14ac:dyDescent="0.3">
      <c r="A61" s="1"/>
      <c r="B61" s="33" t="s">
        <v>834</v>
      </c>
      <c r="C61" s="1"/>
      <c r="D61" s="1"/>
      <c r="E61" s="1"/>
      <c r="F61" s="1"/>
      <c r="G61" s="1"/>
      <c r="H61" s="1"/>
    </row>
    <row r="62" spans="1:8" ht="15.6" x14ac:dyDescent="0.3">
      <c r="A62" s="1"/>
      <c r="B62" s="33"/>
      <c r="C62" s="1"/>
      <c r="D62" s="1"/>
      <c r="E62" s="1"/>
      <c r="F62" s="1"/>
      <c r="G62" s="1"/>
      <c r="H62" s="1"/>
    </row>
    <row r="63" spans="1:8" x14ac:dyDescent="0.3">
      <c r="A63" s="1"/>
      <c r="B63" s="34"/>
      <c r="C63" s="34"/>
      <c r="D63" s="1" t="s">
        <v>835</v>
      </c>
      <c r="E63" s="35"/>
      <c r="F63" s="1"/>
      <c r="G63" s="1"/>
      <c r="H63" s="1"/>
    </row>
    <row r="64" spans="1:8" x14ac:dyDescent="0.3">
      <c r="A64" s="1"/>
      <c r="B64" s="36"/>
      <c r="C64" s="36"/>
      <c r="D64" s="1" t="s">
        <v>836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76" t="s">
        <v>823</v>
      </c>
      <c r="C6" s="174" t="s">
        <v>838</v>
      </c>
      <c r="D6" s="174"/>
      <c r="E6" s="174"/>
      <c r="F6" s="174"/>
      <c r="G6" s="174"/>
      <c r="H6" s="174"/>
      <c r="I6" s="174"/>
      <c r="J6" s="174"/>
      <c r="K6" s="174"/>
      <c r="L6" s="174"/>
      <c r="M6" s="174"/>
      <c r="N6" s="174"/>
      <c r="O6" s="174"/>
      <c r="P6" s="174"/>
      <c r="Q6" s="174"/>
      <c r="R6" s="174"/>
      <c r="S6" s="174"/>
      <c r="T6" s="174"/>
      <c r="U6" s="174"/>
      <c r="V6" s="174"/>
      <c r="W6" s="174"/>
      <c r="X6" s="175" t="s">
        <v>839</v>
      </c>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175"/>
      <c r="BJ6" s="175"/>
      <c r="BK6" s="175"/>
      <c r="BL6" s="175"/>
      <c r="BM6" s="175"/>
      <c r="BN6" s="175"/>
      <c r="BO6" s="175"/>
      <c r="BP6" s="174" t="s">
        <v>840</v>
      </c>
      <c r="BQ6" s="174"/>
      <c r="BR6" s="174"/>
      <c r="BS6" s="174"/>
      <c r="BT6" s="174"/>
      <c r="BU6" s="174"/>
      <c r="BV6" s="174"/>
      <c r="BW6" s="174"/>
      <c r="BX6" s="174"/>
      <c r="BY6" s="174"/>
      <c r="BZ6" s="174"/>
      <c r="CA6" s="174"/>
      <c r="CB6" s="174"/>
      <c r="CC6" s="174"/>
      <c r="CD6" s="174"/>
      <c r="CE6" s="174"/>
      <c r="CF6" s="174"/>
      <c r="CG6" s="174"/>
      <c r="CH6" s="174"/>
      <c r="CI6" s="174"/>
      <c r="CJ6" s="174"/>
      <c r="CK6" s="174"/>
      <c r="CL6" s="174"/>
      <c r="CM6" s="174"/>
      <c r="CN6" s="174"/>
      <c r="CO6" s="174"/>
      <c r="CP6" s="174"/>
      <c r="CQ6" s="174"/>
      <c r="CR6" s="174"/>
      <c r="CS6" s="174"/>
      <c r="CT6" s="174"/>
    </row>
    <row r="7" spans="1:98" ht="48.75" customHeight="1" x14ac:dyDescent="0.3">
      <c r="A7" s="1"/>
      <c r="B7" s="176"/>
      <c r="C7" s="37" t="s">
        <v>841</v>
      </c>
      <c r="D7" s="37" t="s">
        <v>842</v>
      </c>
      <c r="E7" s="37" t="s">
        <v>843</v>
      </c>
      <c r="F7" s="37" t="s">
        <v>844</v>
      </c>
      <c r="G7" s="37" t="s">
        <v>845</v>
      </c>
      <c r="H7" s="37" t="s">
        <v>846</v>
      </c>
      <c r="I7" s="37" t="s">
        <v>847</v>
      </c>
      <c r="J7" s="37" t="s">
        <v>848</v>
      </c>
      <c r="K7" s="37" t="s">
        <v>849</v>
      </c>
      <c r="L7" s="37" t="s">
        <v>850</v>
      </c>
      <c r="M7" s="37" t="s">
        <v>851</v>
      </c>
      <c r="N7" s="37" t="s">
        <v>852</v>
      </c>
      <c r="O7" s="37" t="s">
        <v>853</v>
      </c>
      <c r="P7" s="37" t="s">
        <v>854</v>
      </c>
      <c r="Q7" s="37" t="s">
        <v>855</v>
      </c>
      <c r="R7" s="37" t="s">
        <v>856</v>
      </c>
      <c r="S7" s="37" t="s">
        <v>857</v>
      </c>
      <c r="T7" s="37" t="s">
        <v>858</v>
      </c>
      <c r="U7" s="37" t="s">
        <v>859</v>
      </c>
      <c r="V7" s="37" t="s">
        <v>860</v>
      </c>
      <c r="W7" s="37" t="s">
        <v>861</v>
      </c>
      <c r="X7" s="38" t="s">
        <v>862</v>
      </c>
      <c r="Y7" s="38" t="s">
        <v>863</v>
      </c>
      <c r="Z7" s="38" t="s">
        <v>864</v>
      </c>
      <c r="AA7" s="38" t="s">
        <v>841</v>
      </c>
      <c r="AB7" s="38" t="s">
        <v>842</v>
      </c>
      <c r="AC7" s="38" t="s">
        <v>865</v>
      </c>
      <c r="AD7" s="38" t="s">
        <v>845</v>
      </c>
      <c r="AE7" s="38" t="s">
        <v>846</v>
      </c>
      <c r="AF7" s="38" t="s">
        <v>866</v>
      </c>
      <c r="AG7" s="38" t="s">
        <v>847</v>
      </c>
      <c r="AH7" s="38" t="s">
        <v>867</v>
      </c>
      <c r="AI7" s="38" t="s">
        <v>868</v>
      </c>
      <c r="AJ7" s="38" t="s">
        <v>869</v>
      </c>
      <c r="AK7" s="38" t="s">
        <v>870</v>
      </c>
      <c r="AL7" s="38" t="s">
        <v>871</v>
      </c>
      <c r="AM7" s="38" t="s">
        <v>872</v>
      </c>
      <c r="AN7" s="38" t="s">
        <v>318</v>
      </c>
      <c r="AO7" s="38" t="s">
        <v>873</v>
      </c>
      <c r="AP7" s="38" t="s">
        <v>322</v>
      </c>
      <c r="AQ7" s="38" t="s">
        <v>874</v>
      </c>
      <c r="AR7" s="38" t="s">
        <v>875</v>
      </c>
      <c r="AS7" s="38" t="s">
        <v>876</v>
      </c>
      <c r="AT7" s="38" t="s">
        <v>877</v>
      </c>
      <c r="AU7" s="38" t="s">
        <v>878</v>
      </c>
      <c r="AV7" s="38" t="s">
        <v>879</v>
      </c>
      <c r="AW7" s="38" t="s">
        <v>880</v>
      </c>
      <c r="AX7" s="38" t="s">
        <v>854</v>
      </c>
      <c r="AY7" s="38" t="s">
        <v>881</v>
      </c>
      <c r="AZ7" s="38" t="s">
        <v>882</v>
      </c>
      <c r="BA7" s="38" t="s">
        <v>883</v>
      </c>
      <c r="BB7" s="38" t="s">
        <v>855</v>
      </c>
      <c r="BC7" s="38" t="s">
        <v>884</v>
      </c>
      <c r="BD7" s="38" t="s">
        <v>857</v>
      </c>
      <c r="BE7" s="38" t="s">
        <v>885</v>
      </c>
      <c r="BF7" s="38" t="s">
        <v>886</v>
      </c>
      <c r="BG7" s="38" t="s">
        <v>887</v>
      </c>
      <c r="BH7" s="38" t="s">
        <v>888</v>
      </c>
      <c r="BI7" s="38" t="s">
        <v>889</v>
      </c>
      <c r="BJ7" s="38" t="s">
        <v>859</v>
      </c>
      <c r="BK7" s="38" t="s">
        <v>890</v>
      </c>
      <c r="BL7" s="38" t="s">
        <v>891</v>
      </c>
      <c r="BM7" s="38" t="s">
        <v>860</v>
      </c>
      <c r="BN7" s="38" t="s">
        <v>131</v>
      </c>
      <c r="BO7" s="38" t="s">
        <v>861</v>
      </c>
      <c r="BP7" s="37" t="s">
        <v>892</v>
      </c>
      <c r="BQ7" s="37" t="s">
        <v>841</v>
      </c>
      <c r="BR7" s="37" t="s">
        <v>893</v>
      </c>
      <c r="BS7" s="37" t="s">
        <v>894</v>
      </c>
      <c r="BT7" s="37" t="s">
        <v>895</v>
      </c>
      <c r="BU7" s="37" t="s">
        <v>896</v>
      </c>
      <c r="BV7" s="37" t="s">
        <v>897</v>
      </c>
      <c r="BW7" s="37" t="s">
        <v>898</v>
      </c>
      <c r="BX7" s="37" t="s">
        <v>899</v>
      </c>
      <c r="BY7" s="37" t="s">
        <v>847</v>
      </c>
      <c r="BZ7" s="37" t="s">
        <v>900</v>
      </c>
      <c r="CA7" s="37" t="s">
        <v>901</v>
      </c>
      <c r="CB7" s="37" t="s">
        <v>871</v>
      </c>
      <c r="CC7" s="37" t="s">
        <v>873</v>
      </c>
      <c r="CD7" s="37" t="s">
        <v>322</v>
      </c>
      <c r="CE7" s="37" t="s">
        <v>326</v>
      </c>
      <c r="CF7" s="37" t="s">
        <v>902</v>
      </c>
      <c r="CG7" s="37" t="s">
        <v>333</v>
      </c>
      <c r="CH7" s="37" t="s">
        <v>876</v>
      </c>
      <c r="CI7" s="37" t="s">
        <v>877</v>
      </c>
      <c r="CJ7" s="37" t="s">
        <v>878</v>
      </c>
      <c r="CK7" s="37" t="s">
        <v>880</v>
      </c>
      <c r="CL7" s="37" t="s">
        <v>903</v>
      </c>
      <c r="CM7" s="37" t="s">
        <v>855</v>
      </c>
      <c r="CN7" s="37" t="s">
        <v>857</v>
      </c>
      <c r="CO7" s="37" t="s">
        <v>904</v>
      </c>
      <c r="CP7" s="37" t="s">
        <v>445</v>
      </c>
      <c r="CQ7" s="37" t="s">
        <v>859</v>
      </c>
      <c r="CR7" s="37" t="s">
        <v>131</v>
      </c>
      <c r="CS7" s="37" t="s">
        <v>861</v>
      </c>
      <c r="CT7" s="37" t="s">
        <v>905</v>
      </c>
    </row>
    <row r="8" spans="1:98" ht="15.6" x14ac:dyDescent="0.3">
      <c r="A8" s="1"/>
      <c r="B8" s="39" t="s">
        <v>771</v>
      </c>
      <c r="C8" s="40"/>
      <c r="D8" s="40"/>
      <c r="E8" s="40">
        <v>40.762250000000002</v>
      </c>
      <c r="F8" s="40">
        <v>13.003</v>
      </c>
      <c r="G8" s="40"/>
      <c r="H8" s="40">
        <v>4.327</v>
      </c>
      <c r="I8" s="40"/>
      <c r="J8" s="40"/>
      <c r="K8" s="40"/>
      <c r="L8" s="40">
        <v>23.973790000000001</v>
      </c>
      <c r="M8" s="40">
        <v>14.247299999999999</v>
      </c>
      <c r="N8" s="40">
        <v>12.29</v>
      </c>
      <c r="O8" s="40">
        <v>31.238</v>
      </c>
      <c r="P8" s="40"/>
      <c r="Q8" s="40"/>
      <c r="R8" s="40">
        <v>46.613</v>
      </c>
      <c r="S8" s="40"/>
      <c r="T8" s="40">
        <v>54.664859999999997</v>
      </c>
      <c r="U8" s="40"/>
      <c r="V8" s="40">
        <v>9.3000000000000007</v>
      </c>
      <c r="W8" s="40"/>
      <c r="X8" s="40">
        <v>138.62584000000001</v>
      </c>
      <c r="Y8" s="40"/>
      <c r="Z8" s="40">
        <v>3.5141100000000001</v>
      </c>
      <c r="AA8" s="40"/>
      <c r="AB8" s="40"/>
      <c r="AC8" s="40">
        <v>15.66</v>
      </c>
      <c r="AD8" s="40"/>
      <c r="AE8" s="40">
        <v>4.3310000000000004</v>
      </c>
      <c r="AF8" s="40"/>
      <c r="AG8" s="40"/>
      <c r="AH8" s="40"/>
      <c r="AI8" s="40"/>
      <c r="AJ8" s="40"/>
      <c r="AK8" s="40">
        <v>0</v>
      </c>
      <c r="AL8" s="40"/>
      <c r="AM8" s="40">
        <v>49.93009</v>
      </c>
      <c r="AN8" s="40">
        <v>126.16705</v>
      </c>
      <c r="AO8" s="40">
        <v>25.6419</v>
      </c>
      <c r="AP8" s="40">
        <v>0.81</v>
      </c>
      <c r="AQ8" s="40">
        <v>28.88</v>
      </c>
      <c r="AR8" s="40">
        <v>28.579170000000001</v>
      </c>
      <c r="AS8" s="40">
        <v>38.263669999999998</v>
      </c>
      <c r="AT8" s="40">
        <v>34.119999999999997</v>
      </c>
      <c r="AU8" s="40"/>
      <c r="AV8" s="40">
        <v>195.93752000000001</v>
      </c>
      <c r="AW8" s="40">
        <v>30.196300000000001</v>
      </c>
      <c r="AX8" s="40"/>
      <c r="AY8" s="40">
        <v>1.4451499999999999</v>
      </c>
      <c r="AZ8" s="40"/>
      <c r="BA8" s="40">
        <v>2.5</v>
      </c>
      <c r="BB8" s="40"/>
      <c r="BC8" s="40">
        <v>72.130899999999997</v>
      </c>
      <c r="BD8" s="40"/>
      <c r="BE8" s="40">
        <v>20.100000000000001</v>
      </c>
      <c r="BF8" s="40"/>
      <c r="BG8" s="40"/>
      <c r="BH8" s="40"/>
      <c r="BI8" s="40">
        <v>20.12622</v>
      </c>
      <c r="BJ8" s="40"/>
      <c r="BK8" s="40"/>
      <c r="BL8" s="40"/>
      <c r="BM8" s="40">
        <v>6.2649999999999997</v>
      </c>
      <c r="BN8" s="40">
        <v>41.73</v>
      </c>
      <c r="BO8" s="40">
        <v>1.75</v>
      </c>
      <c r="BP8" s="40">
        <v>145.25691</v>
      </c>
      <c r="BQ8" s="40"/>
      <c r="BR8" s="40">
        <v>5.3802000000000003</v>
      </c>
      <c r="BS8" s="40">
        <v>133.31865999999999</v>
      </c>
      <c r="BT8" s="40">
        <v>12.527049999999999</v>
      </c>
      <c r="BU8" s="40"/>
      <c r="BV8" s="40">
        <v>36.766399999999997</v>
      </c>
      <c r="BW8" s="40">
        <v>3.859</v>
      </c>
      <c r="BX8" s="40"/>
      <c r="BY8" s="40"/>
      <c r="BZ8" s="40">
        <v>91.779250000000005</v>
      </c>
      <c r="CA8" s="40">
        <v>24.934480000000001</v>
      </c>
      <c r="CB8" s="40"/>
      <c r="CC8" s="40">
        <v>0.61</v>
      </c>
      <c r="CD8" s="40">
        <v>25.281099999999999</v>
      </c>
      <c r="CE8" s="40">
        <v>456.02145000000002</v>
      </c>
      <c r="CF8" s="40"/>
      <c r="CG8" s="40">
        <v>151.03309999999999</v>
      </c>
      <c r="CH8" s="40">
        <v>18.398199999999999</v>
      </c>
      <c r="CI8" s="40"/>
      <c r="CJ8" s="40"/>
      <c r="CK8" s="40">
        <v>16.758199999999999</v>
      </c>
      <c r="CL8" s="40">
        <v>4.9624300000000003</v>
      </c>
      <c r="CM8" s="40"/>
      <c r="CN8" s="40"/>
      <c r="CO8" s="40">
        <v>17.185569999999998</v>
      </c>
      <c r="CP8" s="40">
        <v>288.91000000000003</v>
      </c>
      <c r="CQ8" s="40"/>
      <c r="CR8" s="40">
        <v>41.259</v>
      </c>
      <c r="CS8" s="40">
        <v>1.8212900000000001</v>
      </c>
      <c r="CT8" s="40">
        <v>30.875</v>
      </c>
    </row>
    <row r="9" spans="1:98" ht="15.6" x14ac:dyDescent="0.3">
      <c r="A9" s="1"/>
      <c r="B9" s="41" t="s">
        <v>772</v>
      </c>
      <c r="C9" s="42"/>
      <c r="D9" s="42"/>
      <c r="E9" s="42">
        <v>40.659010000000002</v>
      </c>
      <c r="F9" s="42">
        <v>12.778</v>
      </c>
      <c r="G9" s="42"/>
      <c r="H9" s="42">
        <v>4.3280000000000003</v>
      </c>
      <c r="I9" s="42"/>
      <c r="J9" s="42"/>
      <c r="K9" s="42"/>
      <c r="L9" s="42">
        <v>24.164190000000001</v>
      </c>
      <c r="M9" s="42">
        <v>14.2171</v>
      </c>
      <c r="N9" s="42">
        <v>12.44</v>
      </c>
      <c r="O9" s="42">
        <v>31.408000000000001</v>
      </c>
      <c r="P9" s="42"/>
      <c r="Q9" s="42"/>
      <c r="R9" s="42">
        <v>46.445</v>
      </c>
      <c r="S9" s="42"/>
      <c r="T9" s="42">
        <v>47.91216</v>
      </c>
      <c r="U9" s="42"/>
      <c r="V9" s="42">
        <v>9.3000000000000007</v>
      </c>
      <c r="W9" s="42"/>
      <c r="X9" s="42">
        <v>124.99947</v>
      </c>
      <c r="Y9" s="42"/>
      <c r="Z9" s="42">
        <v>3.5510000000000002</v>
      </c>
      <c r="AA9" s="42"/>
      <c r="AB9" s="42"/>
      <c r="AC9" s="42">
        <v>16.48</v>
      </c>
      <c r="AD9" s="42"/>
      <c r="AE9" s="42">
        <v>4.3120000000000003</v>
      </c>
      <c r="AF9" s="42"/>
      <c r="AG9" s="42"/>
      <c r="AH9" s="42"/>
      <c r="AI9" s="42"/>
      <c r="AJ9" s="42"/>
      <c r="AK9" s="42">
        <v>0</v>
      </c>
      <c r="AL9" s="42"/>
      <c r="AM9" s="42">
        <v>51.142180000000003</v>
      </c>
      <c r="AN9" s="42">
        <v>124.16661000000001</v>
      </c>
      <c r="AO9" s="42">
        <v>26.17</v>
      </c>
      <c r="AP9" s="42">
        <v>0.7</v>
      </c>
      <c r="AQ9" s="42">
        <v>28.37</v>
      </c>
      <c r="AR9" s="42">
        <v>28.672419999999999</v>
      </c>
      <c r="AS9" s="42">
        <v>37.724890000000002</v>
      </c>
      <c r="AT9" s="42">
        <v>35.979999999999997</v>
      </c>
      <c r="AU9" s="42"/>
      <c r="AV9" s="42">
        <v>196.07500999999999</v>
      </c>
      <c r="AW9" s="42">
        <v>30.8111</v>
      </c>
      <c r="AX9" s="42"/>
      <c r="AY9" s="42">
        <v>1.4195800000000001</v>
      </c>
      <c r="AZ9" s="42"/>
      <c r="BA9" s="42">
        <v>2.4</v>
      </c>
      <c r="BB9" s="42"/>
      <c r="BC9" s="42">
        <v>72.355980000000002</v>
      </c>
      <c r="BD9" s="42"/>
      <c r="BE9" s="42">
        <v>20.100000000000001</v>
      </c>
      <c r="BF9" s="42"/>
      <c r="BG9" s="42"/>
      <c r="BH9" s="42"/>
      <c r="BI9" s="42">
        <v>19.69042</v>
      </c>
      <c r="BJ9" s="42"/>
      <c r="BK9" s="42"/>
      <c r="BL9" s="42"/>
      <c r="BM9" s="42">
        <v>6.3209999999999997</v>
      </c>
      <c r="BN9" s="42">
        <v>50.15</v>
      </c>
      <c r="BO9" s="42">
        <v>1.68</v>
      </c>
      <c r="BP9" s="42">
        <v>144.70169999999999</v>
      </c>
      <c r="BQ9" s="42"/>
      <c r="BR9" s="42">
        <v>5.2736999999999998</v>
      </c>
      <c r="BS9" s="42">
        <v>131.86503999999999</v>
      </c>
      <c r="BT9" s="42">
        <v>14.693020000000001</v>
      </c>
      <c r="BU9" s="42"/>
      <c r="BV9" s="42">
        <v>36.6873</v>
      </c>
      <c r="BW9" s="42">
        <v>3.9630000000000001</v>
      </c>
      <c r="BX9" s="42"/>
      <c r="BY9" s="42"/>
      <c r="BZ9" s="42">
        <v>92.910749999999993</v>
      </c>
      <c r="CA9" s="42">
        <v>24.952359999999999</v>
      </c>
      <c r="CB9" s="42"/>
      <c r="CC9" s="42">
        <v>0.63</v>
      </c>
      <c r="CD9" s="42">
        <v>26.252949999999998</v>
      </c>
      <c r="CE9" s="42">
        <v>455.26936000000001</v>
      </c>
      <c r="CF9" s="42"/>
      <c r="CG9" s="42">
        <v>144.79130000000001</v>
      </c>
      <c r="CH9" s="42">
        <v>18.41648</v>
      </c>
      <c r="CI9" s="42"/>
      <c r="CJ9" s="42"/>
      <c r="CK9" s="42">
        <v>16.2804</v>
      </c>
      <c r="CL9" s="42">
        <v>4.5916300000000003</v>
      </c>
      <c r="CM9" s="42"/>
      <c r="CN9" s="42"/>
      <c r="CO9" s="42">
        <v>16.736070000000002</v>
      </c>
      <c r="CP9" s="42">
        <v>285.45999999999998</v>
      </c>
      <c r="CQ9" s="42"/>
      <c r="CR9" s="42">
        <v>41.145000000000003</v>
      </c>
      <c r="CS9" s="42">
        <v>1.8970199999999999</v>
      </c>
      <c r="CT9" s="42">
        <v>31.814</v>
      </c>
    </row>
    <row r="10" spans="1:98" ht="15.6" x14ac:dyDescent="0.3">
      <c r="A10" s="1"/>
      <c r="B10" s="41" t="s">
        <v>773</v>
      </c>
      <c r="C10" s="42"/>
      <c r="D10" s="42"/>
      <c r="E10" s="42">
        <v>40.84984</v>
      </c>
      <c r="F10" s="42">
        <v>13.196</v>
      </c>
      <c r="G10" s="42"/>
      <c r="H10" s="42">
        <v>4.1980000000000004</v>
      </c>
      <c r="I10" s="42"/>
      <c r="J10" s="42"/>
      <c r="K10" s="42"/>
      <c r="L10" s="42">
        <v>23.785070000000001</v>
      </c>
      <c r="M10" s="42">
        <v>14.316000000000001</v>
      </c>
      <c r="N10" s="42">
        <v>10.48</v>
      </c>
      <c r="O10" s="42">
        <v>31.03</v>
      </c>
      <c r="P10" s="42"/>
      <c r="Q10" s="42"/>
      <c r="R10" s="42">
        <v>46.822000000000003</v>
      </c>
      <c r="S10" s="42"/>
      <c r="T10" s="42">
        <v>45.928190000000001</v>
      </c>
      <c r="U10" s="42"/>
      <c r="V10" s="42">
        <v>9.4</v>
      </c>
      <c r="W10" s="42"/>
      <c r="X10" s="42">
        <v>116.14913</v>
      </c>
      <c r="Y10" s="42"/>
      <c r="Z10" s="42">
        <v>3.50258</v>
      </c>
      <c r="AA10" s="42"/>
      <c r="AB10" s="42"/>
      <c r="AC10" s="42">
        <v>16.59</v>
      </c>
      <c r="AD10" s="42"/>
      <c r="AE10" s="42">
        <v>4.2960000000000003</v>
      </c>
      <c r="AF10" s="42"/>
      <c r="AG10" s="42"/>
      <c r="AH10" s="42"/>
      <c r="AI10" s="42"/>
      <c r="AJ10" s="42"/>
      <c r="AK10" s="42">
        <v>0</v>
      </c>
      <c r="AL10" s="42"/>
      <c r="AM10" s="42">
        <v>50.05341</v>
      </c>
      <c r="AN10" s="42">
        <v>125.31853</v>
      </c>
      <c r="AO10" s="42">
        <v>26.322099999999999</v>
      </c>
      <c r="AP10" s="42">
        <v>0.64</v>
      </c>
      <c r="AQ10" s="42">
        <v>28.66</v>
      </c>
      <c r="AR10" s="42">
        <v>29.109629999999999</v>
      </c>
      <c r="AS10" s="42">
        <v>38.624319999999997</v>
      </c>
      <c r="AT10" s="42">
        <v>35.69</v>
      </c>
      <c r="AU10" s="42"/>
      <c r="AV10" s="42">
        <v>195.68575000000001</v>
      </c>
      <c r="AW10" s="42">
        <v>31.285599999999999</v>
      </c>
      <c r="AX10" s="42"/>
      <c r="AY10" s="42">
        <v>1.45201</v>
      </c>
      <c r="AZ10" s="42"/>
      <c r="BA10" s="42">
        <v>2.6</v>
      </c>
      <c r="BB10" s="42"/>
      <c r="BC10" s="42">
        <v>72.877989999999997</v>
      </c>
      <c r="BD10" s="42"/>
      <c r="BE10" s="42">
        <v>20.100000000000001</v>
      </c>
      <c r="BF10" s="42"/>
      <c r="BG10" s="42"/>
      <c r="BH10" s="42"/>
      <c r="BI10" s="42">
        <v>19.91919</v>
      </c>
      <c r="BJ10" s="42"/>
      <c r="BK10" s="42"/>
      <c r="BL10" s="42"/>
      <c r="BM10" s="42">
        <v>6.6210000000000004</v>
      </c>
      <c r="BN10" s="42">
        <v>53.35</v>
      </c>
      <c r="BO10" s="42">
        <v>1.98</v>
      </c>
      <c r="BP10" s="42">
        <v>143.39753999999999</v>
      </c>
      <c r="BQ10" s="42"/>
      <c r="BR10" s="42">
        <v>5.4916999999999998</v>
      </c>
      <c r="BS10" s="42">
        <v>132.23985999999999</v>
      </c>
      <c r="BT10" s="42">
        <v>14.73366</v>
      </c>
      <c r="BU10" s="42"/>
      <c r="BV10" s="42">
        <v>35.519500000000001</v>
      </c>
      <c r="BW10" s="42">
        <v>4.0069999999999997</v>
      </c>
      <c r="BX10" s="42"/>
      <c r="BY10" s="42"/>
      <c r="BZ10" s="42">
        <v>92.417820000000006</v>
      </c>
      <c r="CA10" s="42">
        <v>24.934629999999999</v>
      </c>
      <c r="CB10" s="42"/>
      <c r="CC10" s="42">
        <v>0.6</v>
      </c>
      <c r="CD10" s="42">
        <v>26.374929999999999</v>
      </c>
      <c r="CE10" s="42">
        <v>455.82243</v>
      </c>
      <c r="CF10" s="42"/>
      <c r="CG10" s="42">
        <v>143.74</v>
      </c>
      <c r="CH10" s="42">
        <v>18.295950000000001</v>
      </c>
      <c r="CI10" s="42"/>
      <c r="CJ10" s="42"/>
      <c r="CK10" s="42">
        <v>16.335100000000001</v>
      </c>
      <c r="CL10" s="42">
        <v>4.5867000000000004</v>
      </c>
      <c r="CM10" s="42"/>
      <c r="CN10" s="42"/>
      <c r="CO10" s="42">
        <v>16.740300000000001</v>
      </c>
      <c r="CP10" s="42">
        <v>277.25</v>
      </c>
      <c r="CQ10" s="42"/>
      <c r="CR10" s="42">
        <v>41.231999999999999</v>
      </c>
      <c r="CS10" s="42">
        <v>2.2122600000000001</v>
      </c>
      <c r="CT10" s="42">
        <v>30.795999999999999</v>
      </c>
    </row>
    <row r="11" spans="1:98" ht="15.6" x14ac:dyDescent="0.3">
      <c r="A11" s="1"/>
      <c r="B11" s="41" t="s">
        <v>774</v>
      </c>
      <c r="C11" s="42"/>
      <c r="D11" s="42"/>
      <c r="E11" s="42">
        <v>34.603740000000002</v>
      </c>
      <c r="F11" s="42">
        <v>12.68</v>
      </c>
      <c r="G11" s="42"/>
      <c r="H11" s="42">
        <v>4.2729999999999997</v>
      </c>
      <c r="I11" s="42"/>
      <c r="J11" s="42"/>
      <c r="K11" s="42"/>
      <c r="L11" s="42">
        <v>24.076630000000002</v>
      </c>
      <c r="M11" s="42">
        <v>14.226800000000001</v>
      </c>
      <c r="N11" s="42">
        <v>10.42</v>
      </c>
      <c r="O11" s="42">
        <v>31.178000000000001</v>
      </c>
      <c r="P11" s="42"/>
      <c r="Q11" s="42"/>
      <c r="R11" s="42">
        <v>47.127000000000002</v>
      </c>
      <c r="S11" s="42"/>
      <c r="T11" s="42">
        <v>45.421660000000003</v>
      </c>
      <c r="U11" s="42"/>
      <c r="V11" s="42">
        <v>9.4</v>
      </c>
      <c r="W11" s="42"/>
      <c r="X11" s="42">
        <v>115.50114000000001</v>
      </c>
      <c r="Y11" s="42"/>
      <c r="Z11" s="42">
        <v>3.3821099999999999</v>
      </c>
      <c r="AA11" s="42"/>
      <c r="AB11" s="42"/>
      <c r="AC11" s="42">
        <v>16.149999999999999</v>
      </c>
      <c r="AD11" s="42"/>
      <c r="AE11" s="42">
        <v>4.3360000000000003</v>
      </c>
      <c r="AF11" s="42"/>
      <c r="AG11" s="42"/>
      <c r="AH11" s="42"/>
      <c r="AI11" s="42"/>
      <c r="AJ11" s="42"/>
      <c r="AK11" s="42">
        <v>0</v>
      </c>
      <c r="AL11" s="42"/>
      <c r="AM11" s="42">
        <v>50.15672</v>
      </c>
      <c r="AN11" s="42">
        <v>124.08129</v>
      </c>
      <c r="AO11" s="42">
        <v>26.523399999999999</v>
      </c>
      <c r="AP11" s="42">
        <v>0.44</v>
      </c>
      <c r="AQ11" s="42">
        <v>28.25</v>
      </c>
      <c r="AR11" s="42">
        <v>29.063839999999999</v>
      </c>
      <c r="AS11" s="42">
        <v>38.370780000000003</v>
      </c>
      <c r="AT11" s="42">
        <v>36.42</v>
      </c>
      <c r="AU11" s="42"/>
      <c r="AV11" s="42">
        <v>197.06513000000001</v>
      </c>
      <c r="AW11" s="42">
        <v>31.6587</v>
      </c>
      <c r="AX11" s="42"/>
      <c r="AY11" s="42">
        <v>1.37886</v>
      </c>
      <c r="AZ11" s="42"/>
      <c r="BA11" s="42">
        <v>2.6</v>
      </c>
      <c r="BB11" s="42"/>
      <c r="BC11" s="42">
        <v>73.467359999999999</v>
      </c>
      <c r="BD11" s="42"/>
      <c r="BE11" s="42">
        <v>20.100000000000001</v>
      </c>
      <c r="BF11" s="42"/>
      <c r="BG11" s="42"/>
      <c r="BH11" s="42"/>
      <c r="BI11" s="42">
        <v>20.133610000000001</v>
      </c>
      <c r="BJ11" s="42"/>
      <c r="BK11" s="42"/>
      <c r="BL11" s="42"/>
      <c r="BM11" s="42">
        <v>6.3259999999999996</v>
      </c>
      <c r="BN11" s="42">
        <v>53.46</v>
      </c>
      <c r="BO11" s="42">
        <v>1.96</v>
      </c>
      <c r="BP11" s="42">
        <v>145.74509</v>
      </c>
      <c r="BQ11" s="42"/>
      <c r="BR11" s="42">
        <v>5.4435000000000002</v>
      </c>
      <c r="BS11" s="42">
        <v>131.76924</v>
      </c>
      <c r="BT11" s="42">
        <v>15.25076</v>
      </c>
      <c r="BU11" s="42"/>
      <c r="BV11" s="42">
        <v>37.011200000000002</v>
      </c>
      <c r="BW11" s="42">
        <v>3.73</v>
      </c>
      <c r="BX11" s="42"/>
      <c r="BY11" s="42"/>
      <c r="BZ11" s="42">
        <v>91.482339999999994</v>
      </c>
      <c r="CA11" s="42">
        <v>24.87555</v>
      </c>
      <c r="CB11" s="42"/>
      <c r="CC11" s="42">
        <v>0.6</v>
      </c>
      <c r="CD11" s="42">
        <v>25.525480000000002</v>
      </c>
      <c r="CE11" s="42">
        <v>452.93714999999997</v>
      </c>
      <c r="CF11" s="42"/>
      <c r="CG11" s="42">
        <v>144.1722</v>
      </c>
      <c r="CH11" s="42">
        <v>18.055959999999999</v>
      </c>
      <c r="CI11" s="42"/>
      <c r="CJ11" s="42"/>
      <c r="CK11" s="42">
        <v>16.856100000000001</v>
      </c>
      <c r="CL11" s="42">
        <v>4.5960599999999996</v>
      </c>
      <c r="CM11" s="42"/>
      <c r="CN11" s="42"/>
      <c r="CO11" s="42">
        <v>16.60615</v>
      </c>
      <c r="CP11" s="42">
        <v>271.35000000000002</v>
      </c>
      <c r="CQ11" s="42"/>
      <c r="CR11" s="42">
        <v>41.387</v>
      </c>
      <c r="CS11" s="42">
        <v>2.1990799999999999</v>
      </c>
      <c r="CT11" s="42">
        <v>29.587</v>
      </c>
    </row>
    <row r="12" spans="1:98" ht="15.6" x14ac:dyDescent="0.3">
      <c r="A12" s="1"/>
      <c r="B12" s="41" t="s">
        <v>775</v>
      </c>
      <c r="C12" s="42"/>
      <c r="D12" s="42"/>
      <c r="E12" s="42">
        <v>40.12274</v>
      </c>
      <c r="F12" s="42">
        <v>12.378</v>
      </c>
      <c r="G12" s="42"/>
      <c r="H12" s="42">
        <v>4.2460000000000004</v>
      </c>
      <c r="I12" s="42"/>
      <c r="J12" s="42"/>
      <c r="K12" s="42"/>
      <c r="L12" s="42">
        <v>23.92295</v>
      </c>
      <c r="M12" s="42">
        <v>14.714</v>
      </c>
      <c r="N12" s="42">
        <v>12.41</v>
      </c>
      <c r="O12" s="42">
        <v>31.326000000000001</v>
      </c>
      <c r="P12" s="42"/>
      <c r="Q12" s="42"/>
      <c r="R12" s="42">
        <v>47.418999999999997</v>
      </c>
      <c r="S12" s="42"/>
      <c r="T12" s="42">
        <v>51.361130000000003</v>
      </c>
      <c r="U12" s="42"/>
      <c r="V12" s="42">
        <v>9.4</v>
      </c>
      <c r="W12" s="42"/>
      <c r="X12" s="42">
        <v>146.11860999999999</v>
      </c>
      <c r="Y12" s="42"/>
      <c r="Z12" s="42">
        <v>3.3545099999999999</v>
      </c>
      <c r="AA12" s="42"/>
      <c r="AB12" s="42"/>
      <c r="AC12" s="42">
        <v>15.94</v>
      </c>
      <c r="AD12" s="42"/>
      <c r="AE12" s="42">
        <v>4.3109999999999999</v>
      </c>
      <c r="AF12" s="42"/>
      <c r="AG12" s="42"/>
      <c r="AH12" s="42"/>
      <c r="AI12" s="42"/>
      <c r="AJ12" s="42"/>
      <c r="AK12" s="42">
        <v>0</v>
      </c>
      <c r="AL12" s="42"/>
      <c r="AM12" s="42">
        <v>50.343040000000002</v>
      </c>
      <c r="AN12" s="42">
        <v>124.37839</v>
      </c>
      <c r="AO12" s="42">
        <v>26.6053</v>
      </c>
      <c r="AP12" s="42">
        <v>0.41</v>
      </c>
      <c r="AQ12" s="42">
        <v>28.83</v>
      </c>
      <c r="AR12" s="42">
        <v>28.699100000000001</v>
      </c>
      <c r="AS12" s="42">
        <v>39.31147</v>
      </c>
      <c r="AT12" s="42">
        <v>36.1</v>
      </c>
      <c r="AU12" s="42"/>
      <c r="AV12" s="42">
        <v>197.05887999999999</v>
      </c>
      <c r="AW12" s="42">
        <v>32.584200000000003</v>
      </c>
      <c r="AX12" s="42"/>
      <c r="AY12" s="42">
        <v>1.3781300000000001</v>
      </c>
      <c r="AZ12" s="42"/>
      <c r="BA12" s="42">
        <v>2.5</v>
      </c>
      <c r="BB12" s="42"/>
      <c r="BC12" s="42">
        <v>73.477500000000006</v>
      </c>
      <c r="BD12" s="42"/>
      <c r="BE12" s="42">
        <v>20.100000000000001</v>
      </c>
      <c r="BF12" s="42"/>
      <c r="BG12" s="42"/>
      <c r="BH12" s="42"/>
      <c r="BI12" s="42">
        <v>19.967490000000002</v>
      </c>
      <c r="BJ12" s="42"/>
      <c r="BK12" s="42"/>
      <c r="BL12" s="42"/>
      <c r="BM12" s="42">
        <v>6.3259999999999996</v>
      </c>
      <c r="BN12" s="42">
        <v>53.41</v>
      </c>
      <c r="BO12" s="42">
        <v>1.94</v>
      </c>
      <c r="BP12" s="42">
        <v>143.38656</v>
      </c>
      <c r="BQ12" s="42"/>
      <c r="BR12" s="42">
        <v>5.3658999999999999</v>
      </c>
      <c r="BS12" s="42">
        <v>130.66622000000001</v>
      </c>
      <c r="BT12" s="42">
        <v>14.765790000000001</v>
      </c>
      <c r="BU12" s="42"/>
      <c r="BV12" s="42">
        <v>34.683</v>
      </c>
      <c r="BW12" s="42">
        <v>3.8719999999999999</v>
      </c>
      <c r="BX12" s="42"/>
      <c r="BY12" s="42"/>
      <c r="BZ12" s="42">
        <v>93.139499999999998</v>
      </c>
      <c r="CA12" s="42">
        <v>24.885110000000001</v>
      </c>
      <c r="CB12" s="42"/>
      <c r="CC12" s="42">
        <v>0.57999999999999996</v>
      </c>
      <c r="CD12" s="42">
        <v>26.10755</v>
      </c>
      <c r="CE12" s="42">
        <v>451.40001000000001</v>
      </c>
      <c r="CF12" s="42"/>
      <c r="CG12" s="42">
        <v>143.79910000000001</v>
      </c>
      <c r="CH12" s="42">
        <v>18.225650000000002</v>
      </c>
      <c r="CI12" s="42"/>
      <c r="CJ12" s="42"/>
      <c r="CK12" s="42">
        <v>17.1831</v>
      </c>
      <c r="CL12" s="42">
        <v>4.4814999999999996</v>
      </c>
      <c r="CM12" s="42"/>
      <c r="CN12" s="42"/>
      <c r="CO12" s="42">
        <v>16.964200000000002</v>
      </c>
      <c r="CP12" s="42">
        <v>270.94</v>
      </c>
      <c r="CQ12" s="42"/>
      <c r="CR12" s="42">
        <v>41.735999999999997</v>
      </c>
      <c r="CS12" s="42">
        <v>2.02589</v>
      </c>
      <c r="CT12" s="42">
        <v>29.401</v>
      </c>
    </row>
    <row r="13" spans="1:98" ht="15.6" x14ac:dyDescent="0.3">
      <c r="A13" s="1"/>
      <c r="B13" s="41" t="s">
        <v>776</v>
      </c>
      <c r="C13" s="42"/>
      <c r="D13" s="42"/>
      <c r="E13" s="42">
        <v>40.055079999999997</v>
      </c>
      <c r="F13" s="42">
        <v>12.992000000000001</v>
      </c>
      <c r="G13" s="42"/>
      <c r="H13" s="42">
        <v>4.2859999999999996</v>
      </c>
      <c r="I13" s="42"/>
      <c r="J13" s="42"/>
      <c r="K13" s="42"/>
      <c r="L13" s="42">
        <v>23.72963</v>
      </c>
      <c r="M13" s="42">
        <v>14.5067</v>
      </c>
      <c r="N13" s="42">
        <v>12.22</v>
      </c>
      <c r="O13" s="42">
        <v>31.286000000000001</v>
      </c>
      <c r="P13" s="42"/>
      <c r="Q13" s="42"/>
      <c r="R13" s="42">
        <v>49.396000000000001</v>
      </c>
      <c r="S13" s="42"/>
      <c r="T13" s="42">
        <v>46.490220000000001</v>
      </c>
      <c r="U13" s="42"/>
      <c r="V13" s="42">
        <v>9.4</v>
      </c>
      <c r="W13" s="42"/>
      <c r="X13" s="42">
        <v>164.0522</v>
      </c>
      <c r="Y13" s="42"/>
      <c r="Z13" s="42">
        <v>3.3150400000000002</v>
      </c>
      <c r="AA13" s="42"/>
      <c r="AB13" s="42"/>
      <c r="AC13" s="42">
        <v>15.64</v>
      </c>
      <c r="AD13" s="42"/>
      <c r="AE13" s="42">
        <v>4.2549999999999999</v>
      </c>
      <c r="AF13" s="42"/>
      <c r="AG13" s="42"/>
      <c r="AH13" s="42"/>
      <c r="AI13" s="42"/>
      <c r="AJ13" s="42"/>
      <c r="AK13" s="42">
        <v>0</v>
      </c>
      <c r="AL13" s="42"/>
      <c r="AM13" s="42">
        <v>50.392980000000001</v>
      </c>
      <c r="AN13" s="42">
        <v>123.99708</v>
      </c>
      <c r="AO13" s="42">
        <v>26.189900000000002</v>
      </c>
      <c r="AP13" s="42">
        <v>0.67</v>
      </c>
      <c r="AQ13" s="42">
        <v>29.39</v>
      </c>
      <c r="AR13" s="42">
        <v>29.1707</v>
      </c>
      <c r="AS13" s="42">
        <v>38.60613</v>
      </c>
      <c r="AT13" s="42">
        <v>35.19</v>
      </c>
      <c r="AU13" s="42"/>
      <c r="AV13" s="42">
        <v>196.94014000000001</v>
      </c>
      <c r="AW13" s="42">
        <v>35.086799999999997</v>
      </c>
      <c r="AX13" s="42"/>
      <c r="AY13" s="42">
        <v>1.3892800000000001</v>
      </c>
      <c r="AZ13" s="42"/>
      <c r="BA13" s="42">
        <v>2.6</v>
      </c>
      <c r="BB13" s="42"/>
      <c r="BC13" s="42">
        <v>73.497640000000004</v>
      </c>
      <c r="BD13" s="42"/>
      <c r="BE13" s="42">
        <v>20.100000000000001</v>
      </c>
      <c r="BF13" s="42"/>
      <c r="BG13" s="42"/>
      <c r="BH13" s="42"/>
      <c r="BI13" s="42">
        <v>20.144400000000001</v>
      </c>
      <c r="BJ13" s="42"/>
      <c r="BK13" s="42"/>
      <c r="BL13" s="42"/>
      <c r="BM13" s="42">
        <v>6.4509999999999996</v>
      </c>
      <c r="BN13" s="42">
        <v>53.39</v>
      </c>
      <c r="BO13" s="42">
        <v>1.98</v>
      </c>
      <c r="BP13" s="42">
        <v>142.70173</v>
      </c>
      <c r="BQ13" s="42"/>
      <c r="BR13" s="42">
        <v>5.4969000000000001</v>
      </c>
      <c r="BS13" s="42">
        <v>130.2834</v>
      </c>
      <c r="BT13" s="42">
        <v>14.741860000000001</v>
      </c>
      <c r="BU13" s="42"/>
      <c r="BV13" s="42">
        <v>34.459899999999998</v>
      </c>
      <c r="BW13" s="42">
        <v>3.9649999999999999</v>
      </c>
      <c r="BX13" s="42"/>
      <c r="BY13" s="42"/>
      <c r="BZ13" s="42">
        <v>91.046059999999997</v>
      </c>
      <c r="CA13" s="42">
        <v>24.911539999999999</v>
      </c>
      <c r="CB13" s="42"/>
      <c r="CC13" s="42">
        <v>0.6</v>
      </c>
      <c r="CD13" s="42">
        <v>25.3142</v>
      </c>
      <c r="CE13" s="42">
        <v>455.35712000000001</v>
      </c>
      <c r="CF13" s="42"/>
      <c r="CG13" s="42">
        <v>145.94149999999999</v>
      </c>
      <c r="CH13" s="42">
        <v>18.24738</v>
      </c>
      <c r="CI13" s="42"/>
      <c r="CJ13" s="42"/>
      <c r="CK13" s="42">
        <v>16.556699999999999</v>
      </c>
      <c r="CL13" s="42">
        <v>4.6938899999999997</v>
      </c>
      <c r="CM13" s="42"/>
      <c r="CN13" s="42"/>
      <c r="CO13" s="42">
        <v>17.248139999999999</v>
      </c>
      <c r="CP13" s="42">
        <v>271.37</v>
      </c>
      <c r="CQ13" s="42"/>
      <c r="CR13" s="42">
        <v>41.628999999999998</v>
      </c>
      <c r="CS13" s="42">
        <v>2.0142600000000002</v>
      </c>
      <c r="CT13" s="42">
        <v>29.376000000000001</v>
      </c>
    </row>
    <row r="14" spans="1:98" ht="15.6" x14ac:dyDescent="0.3">
      <c r="A14" s="1"/>
      <c r="B14" s="41" t="s">
        <v>777</v>
      </c>
      <c r="C14" s="42"/>
      <c r="D14" s="42"/>
      <c r="E14" s="42">
        <v>37.696019999999997</v>
      </c>
      <c r="F14" s="42">
        <v>12.907</v>
      </c>
      <c r="G14" s="42"/>
      <c r="H14" s="42">
        <v>4.1260000000000003</v>
      </c>
      <c r="I14" s="42"/>
      <c r="J14" s="42"/>
      <c r="K14" s="42"/>
      <c r="L14" s="42">
        <v>24.409880000000001</v>
      </c>
      <c r="M14" s="42">
        <v>14.9925</v>
      </c>
      <c r="N14" s="42">
        <v>12.29</v>
      </c>
      <c r="O14" s="42">
        <v>31.51</v>
      </c>
      <c r="P14" s="42"/>
      <c r="Q14" s="42"/>
      <c r="R14" s="42">
        <v>49.802999999999997</v>
      </c>
      <c r="S14" s="42"/>
      <c r="T14" s="42">
        <v>46.249400000000001</v>
      </c>
      <c r="U14" s="42"/>
      <c r="V14" s="42">
        <v>9.4</v>
      </c>
      <c r="W14" s="42"/>
      <c r="X14" s="42">
        <v>150.90808000000001</v>
      </c>
      <c r="Y14" s="42"/>
      <c r="Z14" s="42">
        <v>3.28735</v>
      </c>
      <c r="AA14" s="42"/>
      <c r="AB14" s="42"/>
      <c r="AC14" s="42">
        <v>15.49</v>
      </c>
      <c r="AD14" s="42"/>
      <c r="AE14" s="42">
        <v>4.3520000000000003</v>
      </c>
      <c r="AF14" s="42"/>
      <c r="AG14" s="42"/>
      <c r="AH14" s="42"/>
      <c r="AI14" s="42"/>
      <c r="AJ14" s="42"/>
      <c r="AK14" s="42">
        <v>0</v>
      </c>
      <c r="AL14" s="42"/>
      <c r="AM14" s="42">
        <v>49.037880000000001</v>
      </c>
      <c r="AN14" s="42">
        <v>123.82198</v>
      </c>
      <c r="AO14" s="42">
        <v>26.350100000000001</v>
      </c>
      <c r="AP14" s="42">
        <v>0.48</v>
      </c>
      <c r="AQ14" s="42">
        <v>28.91</v>
      </c>
      <c r="AR14" s="42">
        <v>28.518360000000001</v>
      </c>
      <c r="AS14" s="42">
        <v>38.808509999999998</v>
      </c>
      <c r="AT14" s="42">
        <v>34.479999999999997</v>
      </c>
      <c r="AU14" s="42"/>
      <c r="AV14" s="42">
        <v>197.33420000000001</v>
      </c>
      <c r="AW14" s="42">
        <v>36.296999999999997</v>
      </c>
      <c r="AX14" s="42"/>
      <c r="AY14" s="42">
        <v>1.3855200000000001</v>
      </c>
      <c r="AZ14" s="42"/>
      <c r="BA14" s="42">
        <v>2.6</v>
      </c>
      <c r="BB14" s="42"/>
      <c r="BC14" s="42">
        <v>71.588380000000001</v>
      </c>
      <c r="BD14" s="42"/>
      <c r="BE14" s="42">
        <v>20.100000000000001</v>
      </c>
      <c r="BF14" s="42"/>
      <c r="BG14" s="42"/>
      <c r="BH14" s="42"/>
      <c r="BI14" s="42">
        <v>20.181270000000001</v>
      </c>
      <c r="BJ14" s="42"/>
      <c r="BK14" s="42"/>
      <c r="BL14" s="42"/>
      <c r="BM14" s="42">
        <v>6.2649999999999997</v>
      </c>
      <c r="BN14" s="42">
        <v>53.33</v>
      </c>
      <c r="BO14" s="42">
        <v>1.94</v>
      </c>
      <c r="BP14" s="42">
        <v>142.24265</v>
      </c>
      <c r="BQ14" s="42"/>
      <c r="BR14" s="42">
        <v>5.4676999999999998</v>
      </c>
      <c r="BS14" s="42">
        <v>130.88265999999999</v>
      </c>
      <c r="BT14" s="42">
        <v>15.192209999999999</v>
      </c>
      <c r="BU14" s="42"/>
      <c r="BV14" s="42">
        <v>35.670200000000001</v>
      </c>
      <c r="BW14" s="42">
        <v>4.0279999999999996</v>
      </c>
      <c r="BX14" s="42"/>
      <c r="BY14" s="42"/>
      <c r="BZ14" s="42">
        <v>90.843299999999999</v>
      </c>
      <c r="CA14" s="42">
        <v>25.009599999999999</v>
      </c>
      <c r="CB14" s="42"/>
      <c r="CC14" s="42">
        <v>0.6</v>
      </c>
      <c r="CD14" s="42">
        <v>25.04391</v>
      </c>
      <c r="CE14" s="42">
        <v>453.37468000000001</v>
      </c>
      <c r="CF14" s="42"/>
      <c r="CG14" s="42">
        <v>143.37569999999999</v>
      </c>
      <c r="CH14" s="42">
        <v>18.44014</v>
      </c>
      <c r="CI14" s="42"/>
      <c r="CJ14" s="42"/>
      <c r="CK14" s="42">
        <v>17.047599999999999</v>
      </c>
      <c r="CL14" s="42">
        <v>4.7117199999999997</v>
      </c>
      <c r="CM14" s="42"/>
      <c r="CN14" s="42"/>
      <c r="CO14" s="42">
        <v>17.327529999999999</v>
      </c>
      <c r="CP14" s="42">
        <v>259.62</v>
      </c>
      <c r="CQ14" s="42"/>
      <c r="CR14" s="42">
        <v>41.045000000000002</v>
      </c>
      <c r="CS14" s="42">
        <v>2.2070400000000001</v>
      </c>
      <c r="CT14" s="42">
        <v>29.15</v>
      </c>
    </row>
    <row r="15" spans="1:98" ht="15.6" x14ac:dyDescent="0.3">
      <c r="A15" s="1"/>
      <c r="B15" s="41" t="s">
        <v>778</v>
      </c>
      <c r="C15" s="42"/>
      <c r="D15" s="42"/>
      <c r="E15" s="42">
        <v>37.199759999999998</v>
      </c>
      <c r="F15" s="42">
        <v>12.506</v>
      </c>
      <c r="G15" s="42"/>
      <c r="H15" s="42">
        <v>4.1890000000000001</v>
      </c>
      <c r="I15" s="42"/>
      <c r="J15" s="42"/>
      <c r="K15" s="42"/>
      <c r="L15" s="42">
        <v>24.28792</v>
      </c>
      <c r="M15" s="42">
        <v>14.375400000000001</v>
      </c>
      <c r="N15" s="42">
        <v>12.39</v>
      </c>
      <c r="O15" s="42">
        <v>31.248000000000001</v>
      </c>
      <c r="P15" s="42"/>
      <c r="Q15" s="42"/>
      <c r="R15" s="42">
        <v>49.927999999999997</v>
      </c>
      <c r="S15" s="42"/>
      <c r="T15" s="42">
        <v>47.909869999999998</v>
      </c>
      <c r="U15" s="42"/>
      <c r="V15" s="42">
        <v>9.3000000000000007</v>
      </c>
      <c r="W15" s="42"/>
      <c r="X15" s="42">
        <v>122.86575000000001</v>
      </c>
      <c r="Y15" s="42"/>
      <c r="Z15" s="42">
        <v>3.2276500000000001</v>
      </c>
      <c r="AA15" s="42"/>
      <c r="AB15" s="42"/>
      <c r="AC15" s="42">
        <v>15.5</v>
      </c>
      <c r="AD15" s="42"/>
      <c r="AE15" s="42">
        <v>4.1509999999999998</v>
      </c>
      <c r="AF15" s="42"/>
      <c r="AG15" s="42"/>
      <c r="AH15" s="42"/>
      <c r="AI15" s="42"/>
      <c r="AJ15" s="42"/>
      <c r="AK15" s="42">
        <v>0</v>
      </c>
      <c r="AL15" s="42"/>
      <c r="AM15" s="42">
        <v>49.358370000000001</v>
      </c>
      <c r="AN15" s="42">
        <v>126.71066999999999</v>
      </c>
      <c r="AO15" s="42">
        <v>25.376799999999999</v>
      </c>
      <c r="AP15" s="42">
        <v>0.18</v>
      </c>
      <c r="AQ15" s="42">
        <v>27.51</v>
      </c>
      <c r="AR15" s="42">
        <v>28.364550000000001</v>
      </c>
      <c r="AS15" s="42">
        <v>38.281039999999997</v>
      </c>
      <c r="AT15" s="42">
        <v>32.950000000000003</v>
      </c>
      <c r="AU15" s="42"/>
      <c r="AV15" s="42">
        <v>197.34818000000001</v>
      </c>
      <c r="AW15" s="42">
        <v>36.200400000000002</v>
      </c>
      <c r="AX15" s="42"/>
      <c r="AY15" s="42">
        <v>1.8757999999999999</v>
      </c>
      <c r="AZ15" s="42"/>
      <c r="BA15" s="42">
        <v>2.5</v>
      </c>
      <c r="BB15" s="42"/>
      <c r="BC15" s="42">
        <v>71.505510000000001</v>
      </c>
      <c r="BD15" s="42"/>
      <c r="BE15" s="42">
        <v>20.100000000000001</v>
      </c>
      <c r="BF15" s="42"/>
      <c r="BG15" s="42"/>
      <c r="BH15" s="42"/>
      <c r="BI15" s="42">
        <v>20.328479999999999</v>
      </c>
      <c r="BJ15" s="42"/>
      <c r="BK15" s="42"/>
      <c r="BL15" s="42"/>
      <c r="BM15" s="42">
        <v>6.3209999999999997</v>
      </c>
      <c r="BN15" s="42">
        <v>53.49</v>
      </c>
      <c r="BO15" s="42">
        <v>1.88</v>
      </c>
      <c r="BP15" s="42">
        <v>141.54253</v>
      </c>
      <c r="BQ15" s="42"/>
      <c r="BR15" s="42">
        <v>5.4203999999999999</v>
      </c>
      <c r="BS15" s="42">
        <v>129.25785999999999</v>
      </c>
      <c r="BT15" s="42">
        <v>14.88171</v>
      </c>
      <c r="BU15" s="42"/>
      <c r="BV15" s="42">
        <v>36.346299999999999</v>
      </c>
      <c r="BW15" s="42">
        <v>3.8849999999999998</v>
      </c>
      <c r="BX15" s="42"/>
      <c r="BY15" s="42"/>
      <c r="BZ15" s="42">
        <v>91.275139999999993</v>
      </c>
      <c r="CA15" s="42">
        <v>25.05058</v>
      </c>
      <c r="CB15" s="42"/>
      <c r="CC15" s="42">
        <v>0.6</v>
      </c>
      <c r="CD15" s="42">
        <v>25.67933</v>
      </c>
      <c r="CE15" s="42">
        <v>446.25686999999999</v>
      </c>
      <c r="CF15" s="42"/>
      <c r="CG15" s="42">
        <v>146.13669999999999</v>
      </c>
      <c r="CH15" s="42">
        <v>18.420739999999999</v>
      </c>
      <c r="CI15" s="42"/>
      <c r="CJ15" s="42"/>
      <c r="CK15" s="42">
        <v>16.7471</v>
      </c>
      <c r="CL15" s="42">
        <v>4.8180500000000004</v>
      </c>
      <c r="CM15" s="42"/>
      <c r="CN15" s="42"/>
      <c r="CO15" s="42">
        <v>17.644839999999999</v>
      </c>
      <c r="CP15" s="42">
        <v>275.64999999999998</v>
      </c>
      <c r="CQ15" s="42"/>
      <c r="CR15" s="42">
        <v>40.781999999999996</v>
      </c>
      <c r="CS15" s="42">
        <v>2.3959000000000001</v>
      </c>
      <c r="CT15" s="42">
        <v>29.594000000000001</v>
      </c>
    </row>
    <row r="16" spans="1:98" ht="15.6" x14ac:dyDescent="0.3">
      <c r="A16" s="1"/>
      <c r="B16" s="41" t="s">
        <v>779</v>
      </c>
      <c r="C16" s="42"/>
      <c r="D16" s="42"/>
      <c r="E16" s="42">
        <v>38.259659999999997</v>
      </c>
      <c r="F16" s="42">
        <v>13.2</v>
      </c>
      <c r="G16" s="42"/>
      <c r="H16" s="42">
        <v>4.3129999999999997</v>
      </c>
      <c r="I16" s="42"/>
      <c r="J16" s="42"/>
      <c r="K16" s="42"/>
      <c r="L16" s="42">
        <v>24.33418</v>
      </c>
      <c r="M16" s="42">
        <v>14.712400000000001</v>
      </c>
      <c r="N16" s="42">
        <v>12.34</v>
      </c>
      <c r="O16" s="42">
        <v>31.05</v>
      </c>
      <c r="P16" s="42"/>
      <c r="Q16" s="42"/>
      <c r="R16" s="42">
        <v>50.186999999999998</v>
      </c>
      <c r="S16" s="42"/>
      <c r="T16" s="42">
        <v>55.893979999999999</v>
      </c>
      <c r="U16" s="42"/>
      <c r="V16" s="42">
        <v>9.1999999999999993</v>
      </c>
      <c r="W16" s="42"/>
      <c r="X16" s="42">
        <v>111.43239</v>
      </c>
      <c r="Y16" s="42"/>
      <c r="Z16" s="42">
        <v>3.17028</v>
      </c>
      <c r="AA16" s="42"/>
      <c r="AB16" s="42"/>
      <c r="AC16" s="42">
        <v>14.94</v>
      </c>
      <c r="AD16" s="42"/>
      <c r="AE16" s="42">
        <v>4.2110000000000003</v>
      </c>
      <c r="AF16" s="42"/>
      <c r="AG16" s="42"/>
      <c r="AH16" s="42"/>
      <c r="AI16" s="42"/>
      <c r="AJ16" s="42"/>
      <c r="AK16" s="42">
        <v>0</v>
      </c>
      <c r="AL16" s="42"/>
      <c r="AM16" s="42">
        <v>49.693570000000001</v>
      </c>
      <c r="AN16" s="42">
        <v>127.39935</v>
      </c>
      <c r="AO16" s="42">
        <v>25.676300000000001</v>
      </c>
      <c r="AP16" s="42">
        <v>1.65</v>
      </c>
      <c r="AQ16" s="42">
        <v>28.33</v>
      </c>
      <c r="AR16" s="42">
        <v>28.021380000000001</v>
      </c>
      <c r="AS16" s="42">
        <v>37.524180000000001</v>
      </c>
      <c r="AT16" s="42">
        <v>33.159999999999997</v>
      </c>
      <c r="AU16" s="42"/>
      <c r="AV16" s="42">
        <v>197.04459</v>
      </c>
      <c r="AW16" s="42">
        <v>35.654499999999999</v>
      </c>
      <c r="AX16" s="42"/>
      <c r="AY16" s="42">
        <v>1.7776799999999999</v>
      </c>
      <c r="AZ16" s="42"/>
      <c r="BA16" s="42">
        <v>2.66</v>
      </c>
      <c r="BB16" s="42"/>
      <c r="BC16" s="42">
        <v>71.663489999999996</v>
      </c>
      <c r="BD16" s="42"/>
      <c r="BE16" s="42">
        <v>20.100000000000001</v>
      </c>
      <c r="BF16" s="42"/>
      <c r="BG16" s="42"/>
      <c r="BH16" s="42"/>
      <c r="BI16" s="42">
        <v>19.967939999999999</v>
      </c>
      <c r="BJ16" s="42"/>
      <c r="BK16" s="42"/>
      <c r="BL16" s="42"/>
      <c r="BM16" s="42">
        <v>6.6210000000000004</v>
      </c>
      <c r="BN16" s="42">
        <v>53.38</v>
      </c>
      <c r="BO16" s="42">
        <v>1.92</v>
      </c>
      <c r="BP16" s="42">
        <v>141.03997000000001</v>
      </c>
      <c r="BQ16" s="42"/>
      <c r="BR16" s="42">
        <v>5.4076000000000004</v>
      </c>
      <c r="BS16" s="42">
        <v>130.64676</v>
      </c>
      <c r="BT16" s="42">
        <v>13.77871</v>
      </c>
      <c r="BU16" s="42"/>
      <c r="BV16" s="42">
        <v>36.5182</v>
      </c>
      <c r="BW16" s="42">
        <v>3.903</v>
      </c>
      <c r="BX16" s="42"/>
      <c r="BY16" s="42"/>
      <c r="BZ16" s="42">
        <v>89.432190000000006</v>
      </c>
      <c r="CA16" s="42">
        <v>25.015640000000001</v>
      </c>
      <c r="CB16" s="42"/>
      <c r="CC16" s="42">
        <v>0.63</v>
      </c>
      <c r="CD16" s="42">
        <v>25.13062</v>
      </c>
      <c r="CE16" s="42">
        <v>449.75891999999999</v>
      </c>
      <c r="CF16" s="42"/>
      <c r="CG16" s="42">
        <v>144.9194</v>
      </c>
      <c r="CH16" s="42">
        <v>17.860710000000001</v>
      </c>
      <c r="CI16" s="42"/>
      <c r="CJ16" s="42"/>
      <c r="CK16" s="42">
        <v>15.8927</v>
      </c>
      <c r="CL16" s="42">
        <v>5.0581199999999997</v>
      </c>
      <c r="CM16" s="42"/>
      <c r="CN16" s="42"/>
      <c r="CO16" s="42">
        <v>17.541679999999999</v>
      </c>
      <c r="CP16" s="42">
        <v>282.13</v>
      </c>
      <c r="CQ16" s="42"/>
      <c r="CR16" s="42">
        <v>40.764000000000003</v>
      </c>
      <c r="CS16" s="42">
        <v>2.4796999999999998</v>
      </c>
      <c r="CT16" s="42">
        <v>29.504999999999999</v>
      </c>
    </row>
    <row r="17" spans="1:98" ht="15.6" x14ac:dyDescent="0.3">
      <c r="A17" s="1"/>
      <c r="B17" s="41" t="s">
        <v>780</v>
      </c>
      <c r="C17" s="42"/>
      <c r="D17" s="42"/>
      <c r="E17" s="42">
        <v>39.248959999999997</v>
      </c>
      <c r="F17" s="42">
        <v>12.89</v>
      </c>
      <c r="G17" s="42"/>
      <c r="H17" s="42">
        <v>4.298</v>
      </c>
      <c r="I17" s="42"/>
      <c r="J17" s="42"/>
      <c r="K17" s="42"/>
      <c r="L17" s="42">
        <v>24.497420000000002</v>
      </c>
      <c r="M17" s="42">
        <v>15.558999999999999</v>
      </c>
      <c r="N17" s="42">
        <v>12.29</v>
      </c>
      <c r="O17" s="42">
        <v>31.225999999999999</v>
      </c>
      <c r="P17" s="42"/>
      <c r="Q17" s="42"/>
      <c r="R17" s="42">
        <v>49.999000000000002</v>
      </c>
      <c r="S17" s="42"/>
      <c r="T17" s="42">
        <v>53.531300000000002</v>
      </c>
      <c r="U17" s="42"/>
      <c r="V17" s="42">
        <v>9.1999999999999993</v>
      </c>
      <c r="W17" s="42"/>
      <c r="X17" s="42">
        <v>130.79933</v>
      </c>
      <c r="Y17" s="42"/>
      <c r="Z17" s="42">
        <v>3.1869000000000001</v>
      </c>
      <c r="AA17" s="42"/>
      <c r="AB17" s="42"/>
      <c r="AC17" s="42">
        <v>15.22</v>
      </c>
      <c r="AD17" s="42"/>
      <c r="AE17" s="42">
        <v>4.1050000000000004</v>
      </c>
      <c r="AF17" s="42"/>
      <c r="AG17" s="42"/>
      <c r="AH17" s="42"/>
      <c r="AI17" s="42"/>
      <c r="AJ17" s="42"/>
      <c r="AK17" s="42">
        <v>0</v>
      </c>
      <c r="AL17" s="42"/>
      <c r="AM17" s="42">
        <v>50.163110000000003</v>
      </c>
      <c r="AN17" s="42">
        <v>128.48289</v>
      </c>
      <c r="AO17" s="42">
        <v>26.139099999999999</v>
      </c>
      <c r="AP17" s="42">
        <v>2.1</v>
      </c>
      <c r="AQ17" s="42">
        <v>27.91</v>
      </c>
      <c r="AR17" s="42">
        <v>27.971309999999999</v>
      </c>
      <c r="AS17" s="42">
        <v>36.448529999999998</v>
      </c>
      <c r="AT17" s="42">
        <v>32.369999999999997</v>
      </c>
      <c r="AU17" s="42"/>
      <c r="AV17" s="42">
        <v>196.69207</v>
      </c>
      <c r="AW17" s="42">
        <v>33.2926</v>
      </c>
      <c r="AX17" s="42"/>
      <c r="AY17" s="42">
        <v>1.5417000000000001</v>
      </c>
      <c r="AZ17" s="42"/>
      <c r="BA17" s="42">
        <v>2.6</v>
      </c>
      <c r="BB17" s="42"/>
      <c r="BC17" s="42">
        <v>71.185569999999998</v>
      </c>
      <c r="BD17" s="42"/>
      <c r="BE17" s="42">
        <v>20.100000000000001</v>
      </c>
      <c r="BF17" s="42"/>
      <c r="BG17" s="42"/>
      <c r="BH17" s="42"/>
      <c r="BI17" s="42">
        <v>20.043089999999999</v>
      </c>
      <c r="BJ17" s="42"/>
      <c r="BK17" s="42"/>
      <c r="BL17" s="42"/>
      <c r="BM17" s="42">
        <v>6.3259999999999996</v>
      </c>
      <c r="BN17" s="42">
        <v>53.89</v>
      </c>
      <c r="BO17" s="42">
        <v>1.95</v>
      </c>
      <c r="BP17" s="42">
        <v>142.09258</v>
      </c>
      <c r="BQ17" s="42"/>
      <c r="BR17" s="42">
        <v>5.7096</v>
      </c>
      <c r="BS17" s="42">
        <v>133.41831999999999</v>
      </c>
      <c r="BT17" s="42">
        <v>14.02186</v>
      </c>
      <c r="BU17" s="42"/>
      <c r="BV17" s="42">
        <v>34.589399999999998</v>
      </c>
      <c r="BW17" s="42">
        <v>4.3760000000000003</v>
      </c>
      <c r="BX17" s="42"/>
      <c r="BY17" s="42"/>
      <c r="BZ17" s="42">
        <v>89.503050000000002</v>
      </c>
      <c r="CA17" s="42">
        <v>25.026260000000001</v>
      </c>
      <c r="CB17" s="42"/>
      <c r="CC17" s="42">
        <v>0.61</v>
      </c>
      <c r="CD17" s="42">
        <v>24.997260000000001</v>
      </c>
      <c r="CE17" s="42">
        <v>446.00366000000002</v>
      </c>
      <c r="CF17" s="42"/>
      <c r="CG17" s="42">
        <v>143.56190000000001</v>
      </c>
      <c r="CH17" s="42">
        <v>18.242830000000001</v>
      </c>
      <c r="CI17" s="42"/>
      <c r="CJ17" s="42"/>
      <c r="CK17" s="42">
        <v>15.3767</v>
      </c>
      <c r="CL17" s="42">
        <v>5.1157300000000001</v>
      </c>
      <c r="CM17" s="42"/>
      <c r="CN17" s="42"/>
      <c r="CO17" s="42">
        <v>16.452570000000001</v>
      </c>
      <c r="CP17" s="42">
        <v>284.23</v>
      </c>
      <c r="CQ17" s="42"/>
      <c r="CR17" s="42">
        <v>40.901000000000003</v>
      </c>
      <c r="CS17" s="42">
        <v>2.2333400000000001</v>
      </c>
      <c r="CT17" s="42">
        <v>30.231999999999999</v>
      </c>
    </row>
    <row r="18" spans="1:98" ht="15.6" x14ac:dyDescent="0.3">
      <c r="A18" s="1"/>
      <c r="B18" s="41" t="s">
        <v>781</v>
      </c>
      <c r="C18" s="42"/>
      <c r="D18" s="42"/>
      <c r="E18" s="42">
        <v>40.068150000000003</v>
      </c>
      <c r="F18" s="42">
        <v>12.061</v>
      </c>
      <c r="G18" s="42"/>
      <c r="H18" s="42">
        <v>4.2119999999999997</v>
      </c>
      <c r="I18" s="42"/>
      <c r="J18" s="42"/>
      <c r="K18" s="42"/>
      <c r="L18" s="42">
        <v>24.774270000000001</v>
      </c>
      <c r="M18" s="42">
        <v>15.7448</v>
      </c>
      <c r="N18" s="42">
        <v>12.35</v>
      </c>
      <c r="O18" s="42">
        <v>31.006</v>
      </c>
      <c r="P18" s="42"/>
      <c r="Q18" s="42"/>
      <c r="R18" s="42">
        <v>50.146000000000001</v>
      </c>
      <c r="S18" s="42"/>
      <c r="T18" s="42">
        <v>44.7273</v>
      </c>
      <c r="U18" s="42"/>
      <c r="V18" s="42">
        <v>9.3000000000000007</v>
      </c>
      <c r="W18" s="42"/>
      <c r="X18" s="42">
        <v>97.303060000000002</v>
      </c>
      <c r="Y18" s="42"/>
      <c r="Z18" s="42">
        <v>3.2570399999999999</v>
      </c>
      <c r="AA18" s="42"/>
      <c r="AB18" s="42"/>
      <c r="AC18" s="42">
        <v>15.02</v>
      </c>
      <c r="AD18" s="42"/>
      <c r="AE18" s="42">
        <v>4.2590000000000003</v>
      </c>
      <c r="AF18" s="42"/>
      <c r="AG18" s="42"/>
      <c r="AH18" s="42"/>
      <c r="AI18" s="42"/>
      <c r="AJ18" s="42"/>
      <c r="AK18" s="42">
        <v>0</v>
      </c>
      <c r="AL18" s="42"/>
      <c r="AM18" s="42">
        <v>46.410879999999999</v>
      </c>
      <c r="AN18" s="42">
        <v>125.86243</v>
      </c>
      <c r="AO18" s="42">
        <v>25.0793</v>
      </c>
      <c r="AP18" s="42">
        <v>1.93</v>
      </c>
      <c r="AQ18" s="42">
        <v>25.89</v>
      </c>
      <c r="AR18" s="42">
        <v>28.068940000000001</v>
      </c>
      <c r="AS18" s="42">
        <v>36.035350000000001</v>
      </c>
      <c r="AT18" s="42">
        <v>32.32</v>
      </c>
      <c r="AU18" s="42"/>
      <c r="AV18" s="42">
        <v>196.85611</v>
      </c>
      <c r="AW18" s="42">
        <v>34.242699999999999</v>
      </c>
      <c r="AX18" s="42"/>
      <c r="AY18" s="42">
        <v>1.4479900000000001</v>
      </c>
      <c r="AZ18" s="42"/>
      <c r="BA18" s="42">
        <v>2.6</v>
      </c>
      <c r="BB18" s="42"/>
      <c r="BC18" s="42">
        <v>71.75103</v>
      </c>
      <c r="BD18" s="42"/>
      <c r="BE18" s="42">
        <v>20.100000000000001</v>
      </c>
      <c r="BF18" s="42"/>
      <c r="BG18" s="42"/>
      <c r="BH18" s="42"/>
      <c r="BI18" s="42">
        <v>19.825800000000001</v>
      </c>
      <c r="BJ18" s="42"/>
      <c r="BK18" s="42"/>
      <c r="BL18" s="42"/>
      <c r="BM18" s="42">
        <v>6.3259999999999996</v>
      </c>
      <c r="BN18" s="42">
        <v>54.47</v>
      </c>
      <c r="BO18" s="42">
        <v>2.0699999999999998</v>
      </c>
      <c r="BP18" s="42">
        <v>141.99363</v>
      </c>
      <c r="BQ18" s="42"/>
      <c r="BR18" s="42">
        <v>5.5585000000000004</v>
      </c>
      <c r="BS18" s="42">
        <v>132.86803</v>
      </c>
      <c r="BT18" s="42">
        <v>14.27567</v>
      </c>
      <c r="BU18" s="42"/>
      <c r="BV18" s="42">
        <v>34.955300000000001</v>
      </c>
      <c r="BW18" s="42">
        <v>3.859</v>
      </c>
      <c r="BX18" s="42"/>
      <c r="BY18" s="42"/>
      <c r="BZ18" s="42">
        <v>90.659760000000006</v>
      </c>
      <c r="CA18" s="42">
        <v>25.008959999999998</v>
      </c>
      <c r="CB18" s="42"/>
      <c r="CC18" s="42">
        <v>0.64</v>
      </c>
      <c r="CD18" s="42">
        <v>24.77093</v>
      </c>
      <c r="CE18" s="42">
        <v>445.51172000000003</v>
      </c>
      <c r="CF18" s="42"/>
      <c r="CG18" s="42">
        <v>142.7287</v>
      </c>
      <c r="CH18" s="42">
        <v>17.956420000000001</v>
      </c>
      <c r="CI18" s="42"/>
      <c r="CJ18" s="42"/>
      <c r="CK18" s="42">
        <v>14.256</v>
      </c>
      <c r="CL18" s="42">
        <v>5.0565300000000004</v>
      </c>
      <c r="CM18" s="42"/>
      <c r="CN18" s="42"/>
      <c r="CO18" s="42">
        <v>15.79162</v>
      </c>
      <c r="CP18" s="42">
        <v>282.98</v>
      </c>
      <c r="CQ18" s="42"/>
      <c r="CR18" s="42">
        <v>41.503</v>
      </c>
      <c r="CS18" s="42">
        <v>1.9623900000000001</v>
      </c>
      <c r="CT18" s="42">
        <v>36.886000000000003</v>
      </c>
    </row>
    <row r="19" spans="1:98" ht="15.6" x14ac:dyDescent="0.3">
      <c r="A19" s="1"/>
      <c r="B19" s="41" t="s">
        <v>782</v>
      </c>
      <c r="C19" s="42"/>
      <c r="D19" s="42"/>
      <c r="E19" s="42">
        <v>40.471789999999999</v>
      </c>
      <c r="F19" s="42">
        <v>11.419</v>
      </c>
      <c r="G19" s="42"/>
      <c r="H19" s="42">
        <v>4.2290000000000001</v>
      </c>
      <c r="I19" s="42"/>
      <c r="J19" s="42"/>
      <c r="K19" s="42"/>
      <c r="L19" s="42">
        <v>24.723490000000002</v>
      </c>
      <c r="M19" s="42">
        <v>14.892099999999999</v>
      </c>
      <c r="N19" s="42">
        <v>12.09</v>
      </c>
      <c r="O19" s="42">
        <v>31.7</v>
      </c>
      <c r="P19" s="42"/>
      <c r="Q19" s="42"/>
      <c r="R19" s="42">
        <v>49.564</v>
      </c>
      <c r="S19" s="42"/>
      <c r="T19" s="42">
        <v>40.41722</v>
      </c>
      <c r="U19" s="42"/>
      <c r="V19" s="42">
        <v>9.4</v>
      </c>
      <c r="W19" s="42"/>
      <c r="X19" s="42">
        <v>128.87530000000001</v>
      </c>
      <c r="Y19" s="42"/>
      <c r="Z19" s="42">
        <v>3.2455799999999999</v>
      </c>
      <c r="AA19" s="42"/>
      <c r="AB19" s="42"/>
      <c r="AC19" s="42">
        <v>15.75</v>
      </c>
      <c r="AD19" s="42"/>
      <c r="AE19" s="42">
        <v>4.2430000000000003</v>
      </c>
      <c r="AF19" s="42"/>
      <c r="AG19" s="42"/>
      <c r="AH19" s="42"/>
      <c r="AI19" s="42"/>
      <c r="AJ19" s="42"/>
      <c r="AK19" s="42">
        <v>0</v>
      </c>
      <c r="AL19" s="42"/>
      <c r="AM19" s="42">
        <v>51.196489999999997</v>
      </c>
      <c r="AN19" s="42">
        <v>129.23052000000001</v>
      </c>
      <c r="AO19" s="42">
        <v>24.495699999999999</v>
      </c>
      <c r="AP19" s="42">
        <v>1.54</v>
      </c>
      <c r="AQ19" s="42">
        <v>26.55</v>
      </c>
      <c r="AR19" s="42">
        <v>28.25854</v>
      </c>
      <c r="AS19" s="42">
        <v>35.232619999999997</v>
      </c>
      <c r="AT19" s="42">
        <v>32.369999999999997</v>
      </c>
      <c r="AU19" s="42"/>
      <c r="AV19" s="42">
        <v>195.36499000000001</v>
      </c>
      <c r="AW19" s="42">
        <v>33.638199999999998</v>
      </c>
      <c r="AX19" s="42"/>
      <c r="AY19" s="42">
        <v>1.4432199999999999</v>
      </c>
      <c r="AZ19" s="42"/>
      <c r="BA19" s="42">
        <v>2.5</v>
      </c>
      <c r="BB19" s="42"/>
      <c r="BC19" s="42">
        <v>72.876710000000003</v>
      </c>
      <c r="BD19" s="42"/>
      <c r="BE19" s="42">
        <v>20.100000000000001</v>
      </c>
      <c r="BF19" s="42"/>
      <c r="BG19" s="42"/>
      <c r="BH19" s="42"/>
      <c r="BI19" s="42">
        <v>19.8306</v>
      </c>
      <c r="BJ19" s="42"/>
      <c r="BK19" s="42"/>
      <c r="BL19" s="42"/>
      <c r="BM19" s="42">
        <v>6.2649999999999997</v>
      </c>
      <c r="BN19" s="42">
        <v>54.15</v>
      </c>
      <c r="BO19" s="42">
        <v>1.84</v>
      </c>
      <c r="BP19" s="42">
        <v>141.1729</v>
      </c>
      <c r="BQ19" s="42"/>
      <c r="BR19" s="42">
        <v>5.4652000000000003</v>
      </c>
      <c r="BS19" s="42">
        <v>130.60045</v>
      </c>
      <c r="BT19" s="42">
        <v>13.76144</v>
      </c>
      <c r="BU19" s="42"/>
      <c r="BV19" s="42">
        <v>33.334299999999999</v>
      </c>
      <c r="BW19" s="42">
        <v>3.6509999999999998</v>
      </c>
      <c r="BX19" s="42"/>
      <c r="BY19" s="42"/>
      <c r="BZ19" s="42">
        <v>93.110349999999997</v>
      </c>
      <c r="CA19" s="42">
        <v>24.934229999999999</v>
      </c>
      <c r="CB19" s="42"/>
      <c r="CC19" s="42">
        <v>0.57999999999999996</v>
      </c>
      <c r="CD19" s="42">
        <v>24.456230000000001</v>
      </c>
      <c r="CE19" s="42">
        <v>452.85518999999999</v>
      </c>
      <c r="CF19" s="42"/>
      <c r="CG19" s="42">
        <v>138.30350000000001</v>
      </c>
      <c r="CH19" s="42">
        <v>17.564409999999999</v>
      </c>
      <c r="CI19" s="42"/>
      <c r="CJ19" s="42"/>
      <c r="CK19" s="42">
        <v>14.155200000000001</v>
      </c>
      <c r="CL19" s="42">
        <v>4.85785</v>
      </c>
      <c r="CM19" s="42"/>
      <c r="CN19" s="42"/>
      <c r="CO19" s="42">
        <v>14.166539999999999</v>
      </c>
      <c r="CP19" s="42">
        <v>283.67</v>
      </c>
      <c r="CQ19" s="42"/>
      <c r="CR19" s="42">
        <v>41.399000000000001</v>
      </c>
      <c r="CS19" s="42">
        <v>2.1119400000000002</v>
      </c>
      <c r="CT19" s="42">
        <v>37.023000000000003</v>
      </c>
    </row>
    <row r="20" spans="1:98" ht="15.6" x14ac:dyDescent="0.3">
      <c r="A20" s="1"/>
      <c r="B20" s="41" t="s">
        <v>783</v>
      </c>
      <c r="C20" s="42"/>
      <c r="D20" s="42"/>
      <c r="E20" s="42">
        <v>40.303289999999997</v>
      </c>
      <c r="F20" s="42">
        <v>10.788</v>
      </c>
      <c r="G20" s="42"/>
      <c r="H20" s="42">
        <v>4.2779999999999996</v>
      </c>
      <c r="I20" s="42"/>
      <c r="J20" s="42"/>
      <c r="K20" s="42"/>
      <c r="L20" s="42">
        <v>24.149460000000001</v>
      </c>
      <c r="M20" s="42">
        <v>13.895300000000001</v>
      </c>
      <c r="N20" s="42">
        <v>11.62</v>
      </c>
      <c r="O20" s="42">
        <v>31.48</v>
      </c>
      <c r="P20" s="42"/>
      <c r="Q20" s="42"/>
      <c r="R20" s="42">
        <v>49.244999999999997</v>
      </c>
      <c r="S20" s="42"/>
      <c r="T20" s="42">
        <v>42.212800000000001</v>
      </c>
      <c r="U20" s="42"/>
      <c r="V20" s="42">
        <v>9</v>
      </c>
      <c r="W20" s="42"/>
      <c r="X20" s="42">
        <v>106.47871000000001</v>
      </c>
      <c r="Y20" s="42"/>
      <c r="Z20" s="42">
        <v>3.1036999999999999</v>
      </c>
      <c r="AA20" s="42"/>
      <c r="AB20" s="42"/>
      <c r="AC20" s="42">
        <v>15.58</v>
      </c>
      <c r="AD20" s="42"/>
      <c r="AE20" s="42">
        <v>4.2539999999999996</v>
      </c>
      <c r="AF20" s="42"/>
      <c r="AG20" s="42"/>
      <c r="AH20" s="42"/>
      <c r="AI20" s="42"/>
      <c r="AJ20" s="42"/>
      <c r="AK20" s="42">
        <v>0</v>
      </c>
      <c r="AL20" s="42"/>
      <c r="AM20" s="42">
        <v>50.350250000000003</v>
      </c>
      <c r="AN20" s="42">
        <v>123.64367</v>
      </c>
      <c r="AO20" s="42">
        <v>21.5366</v>
      </c>
      <c r="AP20" s="42">
        <v>0.55000000000000004</v>
      </c>
      <c r="AQ20" s="42">
        <v>23.89</v>
      </c>
      <c r="AR20" s="42">
        <v>27.950430000000001</v>
      </c>
      <c r="AS20" s="42">
        <v>34.509430000000002</v>
      </c>
      <c r="AT20" s="42">
        <v>32.840000000000003</v>
      </c>
      <c r="AU20" s="42"/>
      <c r="AV20" s="42">
        <v>193.50543999999999</v>
      </c>
      <c r="AW20" s="42">
        <v>32.019300000000001</v>
      </c>
      <c r="AX20" s="42"/>
      <c r="AY20" s="42">
        <v>2.0152600000000001</v>
      </c>
      <c r="AZ20" s="42"/>
      <c r="BA20" s="42">
        <v>2.6</v>
      </c>
      <c r="BB20" s="42"/>
      <c r="BC20" s="42">
        <v>72.509399999999999</v>
      </c>
      <c r="BD20" s="42"/>
      <c r="BE20" s="42">
        <v>20.100000000000001</v>
      </c>
      <c r="BF20" s="42"/>
      <c r="BG20" s="42"/>
      <c r="BH20" s="42"/>
      <c r="BI20" s="42">
        <v>20.044319999999999</v>
      </c>
      <c r="BJ20" s="42"/>
      <c r="BK20" s="42"/>
      <c r="BL20" s="42"/>
      <c r="BM20" s="42">
        <v>6.3209999999999997</v>
      </c>
      <c r="BN20" s="42">
        <v>53.81</v>
      </c>
      <c r="BO20" s="42">
        <v>1.72</v>
      </c>
      <c r="BP20" s="42">
        <v>141.06800000000001</v>
      </c>
      <c r="BQ20" s="42"/>
      <c r="BR20" s="42">
        <v>5.3945999999999996</v>
      </c>
      <c r="BS20" s="42">
        <v>127.94273</v>
      </c>
      <c r="BT20" s="42">
        <v>13.00301</v>
      </c>
      <c r="BU20" s="42"/>
      <c r="BV20" s="42">
        <v>30.110499999999998</v>
      </c>
      <c r="BW20" s="42">
        <v>3.6070000000000002</v>
      </c>
      <c r="BX20" s="42"/>
      <c r="BY20" s="42"/>
      <c r="BZ20" s="42">
        <v>91.557209999999998</v>
      </c>
      <c r="CA20" s="42">
        <v>24.84591</v>
      </c>
      <c r="CB20" s="42"/>
      <c r="CC20" s="42">
        <v>0.62</v>
      </c>
      <c r="CD20" s="42">
        <v>22.917010000000001</v>
      </c>
      <c r="CE20" s="42">
        <v>444.52933000000002</v>
      </c>
      <c r="CF20" s="42"/>
      <c r="CG20" s="42">
        <v>145.56290000000001</v>
      </c>
      <c r="CH20" s="42">
        <v>7.5506099999999998</v>
      </c>
      <c r="CI20" s="42"/>
      <c r="CJ20" s="42"/>
      <c r="CK20" s="42">
        <v>14.107799999999999</v>
      </c>
      <c r="CL20" s="42">
        <v>4.6642400000000004</v>
      </c>
      <c r="CM20" s="42"/>
      <c r="CN20" s="42"/>
      <c r="CO20" s="42">
        <v>14.05523</v>
      </c>
      <c r="CP20" s="42">
        <v>292.56</v>
      </c>
      <c r="CQ20" s="42"/>
      <c r="CR20" s="42">
        <v>41.081000000000003</v>
      </c>
      <c r="CS20" s="42">
        <v>2.5034999999999998</v>
      </c>
      <c r="CT20" s="42">
        <v>36.371000000000002</v>
      </c>
    </row>
    <row r="21" spans="1:98" ht="15.6" x14ac:dyDescent="0.3">
      <c r="A21" s="1"/>
      <c r="B21" s="41" t="s">
        <v>784</v>
      </c>
      <c r="C21" s="42"/>
      <c r="D21" s="42"/>
      <c r="E21" s="42">
        <v>39.06823</v>
      </c>
      <c r="F21" s="42">
        <v>9.7460000000000004</v>
      </c>
      <c r="G21" s="42"/>
      <c r="H21" s="42">
        <v>4.2560000000000002</v>
      </c>
      <c r="I21" s="42"/>
      <c r="J21" s="42"/>
      <c r="K21" s="42"/>
      <c r="L21" s="42">
        <v>23.506430000000002</v>
      </c>
      <c r="M21" s="42">
        <v>11.443199999999999</v>
      </c>
      <c r="N21" s="42">
        <v>11.45</v>
      </c>
      <c r="O21" s="42">
        <v>30.745999999999999</v>
      </c>
      <c r="P21" s="42"/>
      <c r="Q21" s="42"/>
      <c r="R21" s="42">
        <v>49.305999999999997</v>
      </c>
      <c r="S21" s="42"/>
      <c r="T21" s="42">
        <v>51.022779999999997</v>
      </c>
      <c r="U21" s="42"/>
      <c r="V21" s="42">
        <v>8.6</v>
      </c>
      <c r="W21" s="42"/>
      <c r="X21" s="42">
        <v>96.230450000000005</v>
      </c>
      <c r="Y21" s="42"/>
      <c r="Z21" s="42">
        <v>3.0869200000000001</v>
      </c>
      <c r="AA21" s="42"/>
      <c r="AB21" s="42"/>
      <c r="AC21" s="42">
        <v>15.64</v>
      </c>
      <c r="AD21" s="42"/>
      <c r="AE21" s="42">
        <v>4.2309999999999999</v>
      </c>
      <c r="AF21" s="42"/>
      <c r="AG21" s="42"/>
      <c r="AH21" s="42"/>
      <c r="AI21" s="42"/>
      <c r="AJ21" s="42"/>
      <c r="AK21" s="42">
        <v>0</v>
      </c>
      <c r="AL21" s="42"/>
      <c r="AM21" s="42">
        <v>44.325249999999997</v>
      </c>
      <c r="AN21" s="42">
        <v>118.30517</v>
      </c>
      <c r="AO21" s="42">
        <v>25.141400000000001</v>
      </c>
      <c r="AP21" s="42">
        <v>0.91</v>
      </c>
      <c r="AQ21" s="42">
        <v>22.14</v>
      </c>
      <c r="AR21" s="42">
        <v>28.101279999999999</v>
      </c>
      <c r="AS21" s="42">
        <v>32.117750000000001</v>
      </c>
      <c r="AT21" s="42">
        <v>32.15</v>
      </c>
      <c r="AU21" s="42"/>
      <c r="AV21" s="42">
        <v>194.47055</v>
      </c>
      <c r="AW21" s="42">
        <v>31.5533</v>
      </c>
      <c r="AX21" s="42"/>
      <c r="AY21" s="42">
        <v>1.6645399999999999</v>
      </c>
      <c r="AZ21" s="42"/>
      <c r="BA21" s="42">
        <v>2.5</v>
      </c>
      <c r="BB21" s="42"/>
      <c r="BC21" s="42">
        <v>72.275300000000001</v>
      </c>
      <c r="BD21" s="42"/>
      <c r="BE21" s="42">
        <v>19.5</v>
      </c>
      <c r="BF21" s="42"/>
      <c r="BG21" s="42"/>
      <c r="BH21" s="42"/>
      <c r="BI21" s="42">
        <v>19.924790000000002</v>
      </c>
      <c r="BJ21" s="42"/>
      <c r="BK21" s="42"/>
      <c r="BL21" s="42"/>
      <c r="BM21" s="42">
        <v>6.6210000000000004</v>
      </c>
      <c r="BN21" s="42">
        <v>53.97</v>
      </c>
      <c r="BO21" s="42">
        <v>1.75</v>
      </c>
      <c r="BP21" s="42">
        <v>140.09406000000001</v>
      </c>
      <c r="BQ21" s="42"/>
      <c r="BR21" s="42">
        <v>5.3768000000000002</v>
      </c>
      <c r="BS21" s="42">
        <v>124.884</v>
      </c>
      <c r="BT21" s="42">
        <v>12.317679999999999</v>
      </c>
      <c r="BU21" s="42"/>
      <c r="BV21" s="42">
        <v>30.1143</v>
      </c>
      <c r="BW21" s="42">
        <v>3.8029999999999999</v>
      </c>
      <c r="BX21" s="42"/>
      <c r="BY21" s="42"/>
      <c r="BZ21" s="42">
        <v>92.630840000000006</v>
      </c>
      <c r="CA21" s="42">
        <v>24.73761</v>
      </c>
      <c r="CB21" s="42"/>
      <c r="CC21" s="42">
        <v>0.62</v>
      </c>
      <c r="CD21" s="42">
        <v>22.502210000000002</v>
      </c>
      <c r="CE21" s="42">
        <v>449.22293999999999</v>
      </c>
      <c r="CF21" s="42"/>
      <c r="CG21" s="42">
        <v>148.31010000000001</v>
      </c>
      <c r="CH21" s="42">
        <v>6.81602</v>
      </c>
      <c r="CI21" s="42"/>
      <c r="CJ21" s="42"/>
      <c r="CK21" s="42">
        <v>13.410299999999999</v>
      </c>
      <c r="CL21" s="42">
        <v>4.5977899999999998</v>
      </c>
      <c r="CM21" s="42"/>
      <c r="CN21" s="42"/>
      <c r="CO21" s="42">
        <v>13.29116</v>
      </c>
      <c r="CP21" s="42">
        <v>269.29000000000002</v>
      </c>
      <c r="CQ21" s="42"/>
      <c r="CR21" s="42">
        <v>40.509</v>
      </c>
      <c r="CS21" s="42">
        <v>2.4611999999999998</v>
      </c>
      <c r="CT21" s="42">
        <v>33.597000000000001</v>
      </c>
    </row>
    <row r="22" spans="1:98" ht="15.6" x14ac:dyDescent="0.3">
      <c r="A22" s="1"/>
      <c r="B22" s="41" t="s">
        <v>785</v>
      </c>
      <c r="C22" s="42"/>
      <c r="D22" s="42"/>
      <c r="E22" s="42">
        <v>38.877299999999998</v>
      </c>
      <c r="F22" s="42">
        <v>9.8689999999999998</v>
      </c>
      <c r="G22" s="42"/>
      <c r="H22" s="42">
        <v>4.2039999999999997</v>
      </c>
      <c r="I22" s="42"/>
      <c r="J22" s="42"/>
      <c r="K22" s="42"/>
      <c r="L22" s="42">
        <v>23.802060000000001</v>
      </c>
      <c r="M22" s="42">
        <v>10.6922</v>
      </c>
      <c r="N22" s="42">
        <v>11.09</v>
      </c>
      <c r="O22" s="42">
        <v>30.4</v>
      </c>
      <c r="P22" s="42"/>
      <c r="Q22" s="42"/>
      <c r="R22" s="42">
        <v>48.96</v>
      </c>
      <c r="S22" s="42"/>
      <c r="T22" s="42">
        <v>44.7149</v>
      </c>
      <c r="U22" s="42"/>
      <c r="V22" s="42">
        <v>8.4</v>
      </c>
      <c r="W22" s="42"/>
      <c r="X22" s="42">
        <v>164.77131</v>
      </c>
      <c r="Y22" s="42"/>
      <c r="Z22" s="42">
        <v>3.1104599999999998</v>
      </c>
      <c r="AA22" s="42"/>
      <c r="AB22" s="42"/>
      <c r="AC22" s="42">
        <v>16.010000000000002</v>
      </c>
      <c r="AD22" s="42"/>
      <c r="AE22" s="42">
        <v>4.2439999999999998</v>
      </c>
      <c r="AF22" s="42"/>
      <c r="AG22" s="42"/>
      <c r="AH22" s="42"/>
      <c r="AI22" s="42"/>
      <c r="AJ22" s="42"/>
      <c r="AK22" s="42">
        <v>0</v>
      </c>
      <c r="AL22" s="42"/>
      <c r="AM22" s="42">
        <v>48.288789999999999</v>
      </c>
      <c r="AN22" s="42">
        <v>124.88137999999999</v>
      </c>
      <c r="AO22" s="42">
        <v>25.4161</v>
      </c>
      <c r="AP22" s="42">
        <v>0.73</v>
      </c>
      <c r="AQ22" s="42">
        <v>21.02</v>
      </c>
      <c r="AR22" s="42">
        <v>27.432179999999999</v>
      </c>
      <c r="AS22" s="42">
        <v>33.0916</v>
      </c>
      <c r="AT22" s="42">
        <v>31.08</v>
      </c>
      <c r="AU22" s="42"/>
      <c r="AV22" s="42">
        <v>194.69737000000001</v>
      </c>
      <c r="AW22" s="42">
        <v>31.577300000000001</v>
      </c>
      <c r="AX22" s="42"/>
      <c r="AY22" s="42">
        <v>1.45634</v>
      </c>
      <c r="AZ22" s="42"/>
      <c r="BA22" s="42">
        <v>2.6</v>
      </c>
      <c r="BB22" s="42"/>
      <c r="BC22" s="42">
        <v>71.829660000000004</v>
      </c>
      <c r="BD22" s="42"/>
      <c r="BE22" s="42">
        <v>19.5</v>
      </c>
      <c r="BF22" s="42"/>
      <c r="BG22" s="42"/>
      <c r="BH22" s="42"/>
      <c r="BI22" s="42">
        <v>19.938669999999998</v>
      </c>
      <c r="BJ22" s="42"/>
      <c r="BK22" s="42"/>
      <c r="BL22" s="42"/>
      <c r="BM22" s="42">
        <v>6.3259999999999996</v>
      </c>
      <c r="BN22" s="42">
        <v>52.31</v>
      </c>
      <c r="BO22" s="42">
        <v>1.71</v>
      </c>
      <c r="BP22" s="42">
        <v>140.57091</v>
      </c>
      <c r="BQ22" s="42"/>
      <c r="BR22" s="42">
        <v>5.3746</v>
      </c>
      <c r="BS22" s="42">
        <v>129.43405999999999</v>
      </c>
      <c r="BT22" s="42">
        <v>12.203720000000001</v>
      </c>
      <c r="BU22" s="42"/>
      <c r="BV22" s="42">
        <v>33.01</v>
      </c>
      <c r="BW22" s="42">
        <v>3.73</v>
      </c>
      <c r="BX22" s="42"/>
      <c r="BY22" s="42"/>
      <c r="BZ22" s="42">
        <v>92.063519999999997</v>
      </c>
      <c r="CA22" s="42">
        <v>24.729189999999999</v>
      </c>
      <c r="CB22" s="42"/>
      <c r="CC22" s="42">
        <v>0.6</v>
      </c>
      <c r="CD22" s="42">
        <v>22.691109999999998</v>
      </c>
      <c r="CE22" s="42">
        <v>447.51071999999999</v>
      </c>
      <c r="CF22" s="42"/>
      <c r="CG22" s="42">
        <v>146.48560000000001</v>
      </c>
      <c r="CH22" s="42">
        <v>6.9872500000000004</v>
      </c>
      <c r="CI22" s="42"/>
      <c r="CJ22" s="42"/>
      <c r="CK22" s="42">
        <v>14.1083</v>
      </c>
      <c r="CL22" s="42">
        <v>4.5785799999999997</v>
      </c>
      <c r="CM22" s="42"/>
      <c r="CN22" s="42"/>
      <c r="CO22" s="42">
        <v>13.45966</v>
      </c>
      <c r="CP22" s="42">
        <v>265.88</v>
      </c>
      <c r="CQ22" s="42"/>
      <c r="CR22" s="42">
        <v>40.429000000000002</v>
      </c>
      <c r="CS22" s="42">
        <v>2.2226599999999999</v>
      </c>
      <c r="CT22" s="42">
        <v>30.585000000000001</v>
      </c>
    </row>
    <row r="23" spans="1:98" ht="15.6" x14ac:dyDescent="0.3">
      <c r="A23" s="1"/>
      <c r="B23" s="41" t="s">
        <v>786</v>
      </c>
      <c r="C23" s="42"/>
      <c r="D23" s="42"/>
      <c r="E23" s="42">
        <v>39.163460000000001</v>
      </c>
      <c r="F23" s="42">
        <v>11.231999999999999</v>
      </c>
      <c r="G23" s="42"/>
      <c r="H23" s="42">
        <v>4.24</v>
      </c>
      <c r="I23" s="42"/>
      <c r="J23" s="42"/>
      <c r="K23" s="42"/>
      <c r="L23" s="42">
        <v>23.866440000000001</v>
      </c>
      <c r="M23" s="42">
        <v>10.569599999999999</v>
      </c>
      <c r="N23" s="42">
        <v>11.22</v>
      </c>
      <c r="O23" s="42">
        <v>30.393999999999998</v>
      </c>
      <c r="P23" s="42"/>
      <c r="Q23" s="42"/>
      <c r="R23" s="42">
        <v>48.88</v>
      </c>
      <c r="S23" s="42"/>
      <c r="T23" s="42">
        <v>36.4773</v>
      </c>
      <c r="U23" s="42"/>
      <c r="V23" s="42">
        <v>8.1999999999999993</v>
      </c>
      <c r="W23" s="42"/>
      <c r="X23" s="42">
        <v>148.36037999999999</v>
      </c>
      <c r="Y23" s="42"/>
      <c r="Z23" s="42">
        <v>3.13964</v>
      </c>
      <c r="AA23" s="42"/>
      <c r="AB23" s="42"/>
      <c r="AC23" s="42">
        <v>16.059999999999999</v>
      </c>
      <c r="AD23" s="42"/>
      <c r="AE23" s="42">
        <v>4.4260000000000002</v>
      </c>
      <c r="AF23" s="42"/>
      <c r="AG23" s="42"/>
      <c r="AH23" s="42"/>
      <c r="AI23" s="42"/>
      <c r="AJ23" s="42"/>
      <c r="AK23" s="42">
        <v>0</v>
      </c>
      <c r="AL23" s="42"/>
      <c r="AM23" s="42">
        <v>50.083309999999997</v>
      </c>
      <c r="AN23" s="42">
        <v>126.14467</v>
      </c>
      <c r="AO23" s="42">
        <v>25.210100000000001</v>
      </c>
      <c r="AP23" s="42">
        <v>0.73</v>
      </c>
      <c r="AQ23" s="42">
        <v>15.7</v>
      </c>
      <c r="AR23" s="42">
        <v>27.461849999999998</v>
      </c>
      <c r="AS23" s="42">
        <v>34.269350000000003</v>
      </c>
      <c r="AT23" s="42">
        <v>33.729999999999997</v>
      </c>
      <c r="AU23" s="42"/>
      <c r="AV23" s="42">
        <v>196.46683999999999</v>
      </c>
      <c r="AW23" s="42">
        <v>32.235700000000001</v>
      </c>
      <c r="AX23" s="42"/>
      <c r="AY23" s="42">
        <v>1.45052</v>
      </c>
      <c r="AZ23" s="42"/>
      <c r="BA23" s="42">
        <v>2.5</v>
      </c>
      <c r="BB23" s="42"/>
      <c r="BC23" s="42">
        <v>71.167079999999999</v>
      </c>
      <c r="BD23" s="42"/>
      <c r="BE23" s="42">
        <v>19.5</v>
      </c>
      <c r="BF23" s="42"/>
      <c r="BG23" s="42"/>
      <c r="BH23" s="42"/>
      <c r="BI23" s="42">
        <v>19.56907</v>
      </c>
      <c r="BJ23" s="42"/>
      <c r="BK23" s="42"/>
      <c r="BL23" s="42"/>
      <c r="BM23" s="42">
        <v>6.3259999999999996</v>
      </c>
      <c r="BN23" s="42">
        <v>43.86</v>
      </c>
      <c r="BO23" s="42">
        <v>1.61</v>
      </c>
      <c r="BP23" s="42">
        <v>139.49072000000001</v>
      </c>
      <c r="BQ23" s="42"/>
      <c r="BR23" s="42">
        <v>5.2686999999999999</v>
      </c>
      <c r="BS23" s="42">
        <v>129.22057000000001</v>
      </c>
      <c r="BT23" s="42">
        <v>12.59464</v>
      </c>
      <c r="BU23" s="42"/>
      <c r="BV23" s="42">
        <v>33.125900000000001</v>
      </c>
      <c r="BW23" s="42">
        <v>3.8719999999999999</v>
      </c>
      <c r="BX23" s="42"/>
      <c r="BY23" s="42"/>
      <c r="BZ23" s="42">
        <v>92.760840000000002</v>
      </c>
      <c r="CA23" s="42">
        <v>24.642399999999999</v>
      </c>
      <c r="CB23" s="42"/>
      <c r="CC23" s="42">
        <v>0.62</v>
      </c>
      <c r="CD23" s="42">
        <v>22.987850000000002</v>
      </c>
      <c r="CE23" s="42">
        <v>447.70245999999997</v>
      </c>
      <c r="CF23" s="42"/>
      <c r="CG23" s="42">
        <v>147.96440000000001</v>
      </c>
      <c r="CH23" s="42">
        <v>8.3839400000000008</v>
      </c>
      <c r="CI23" s="42"/>
      <c r="CJ23" s="42"/>
      <c r="CK23" s="42">
        <v>14.028499999999999</v>
      </c>
      <c r="CL23" s="42">
        <v>4.5591699999999999</v>
      </c>
      <c r="CM23" s="42"/>
      <c r="CN23" s="42"/>
      <c r="CO23" s="42">
        <v>13.7714</v>
      </c>
      <c r="CP23" s="42">
        <v>265.31</v>
      </c>
      <c r="CQ23" s="42"/>
      <c r="CR23" s="42">
        <v>38.792000000000002</v>
      </c>
      <c r="CS23" s="42">
        <v>2.13686</v>
      </c>
      <c r="CT23" s="42">
        <v>28.972000000000001</v>
      </c>
    </row>
    <row r="24" spans="1:98" ht="15.6" x14ac:dyDescent="0.3">
      <c r="A24" s="1"/>
      <c r="B24" s="41" t="s">
        <v>787</v>
      </c>
      <c r="C24" s="42"/>
      <c r="D24" s="42"/>
      <c r="E24" s="42">
        <v>39.924790000000002</v>
      </c>
      <c r="F24" s="42">
        <v>11.866</v>
      </c>
      <c r="G24" s="42"/>
      <c r="H24" s="42">
        <v>4.2830000000000004</v>
      </c>
      <c r="I24" s="42"/>
      <c r="J24" s="42"/>
      <c r="K24" s="42"/>
      <c r="L24" s="42">
        <v>23.99521</v>
      </c>
      <c r="M24" s="42">
        <v>10.709</v>
      </c>
      <c r="N24" s="42">
        <v>11.29</v>
      </c>
      <c r="O24" s="42">
        <v>29.931999999999999</v>
      </c>
      <c r="P24" s="42"/>
      <c r="Q24" s="42"/>
      <c r="R24" s="42">
        <v>49.152999999999999</v>
      </c>
      <c r="S24" s="42"/>
      <c r="T24" s="42">
        <v>43.24492</v>
      </c>
      <c r="U24" s="42"/>
      <c r="V24" s="42">
        <v>8.4</v>
      </c>
      <c r="W24" s="42"/>
      <c r="X24" s="42">
        <v>128.16936999999999</v>
      </c>
      <c r="Y24" s="42"/>
      <c r="Z24" s="42">
        <v>3.2224900000000001</v>
      </c>
      <c r="AA24" s="42"/>
      <c r="AB24" s="42"/>
      <c r="AC24" s="42">
        <v>15.99</v>
      </c>
      <c r="AD24" s="42"/>
      <c r="AE24" s="42">
        <v>4.3550000000000004</v>
      </c>
      <c r="AF24" s="42"/>
      <c r="AG24" s="42"/>
      <c r="AH24" s="42"/>
      <c r="AI24" s="42"/>
      <c r="AJ24" s="42"/>
      <c r="AK24" s="42">
        <v>0</v>
      </c>
      <c r="AL24" s="42"/>
      <c r="AM24" s="42">
        <v>49.932189999999999</v>
      </c>
      <c r="AN24" s="42">
        <v>125.83928</v>
      </c>
      <c r="AO24" s="42">
        <v>25.267700000000001</v>
      </c>
      <c r="AP24" s="42">
        <v>0.72</v>
      </c>
      <c r="AQ24" s="42">
        <v>18.010000000000002</v>
      </c>
      <c r="AR24" s="42">
        <v>27.429379999999998</v>
      </c>
      <c r="AS24" s="42">
        <v>35.351379999999999</v>
      </c>
      <c r="AT24" s="42">
        <v>34.5</v>
      </c>
      <c r="AU24" s="42"/>
      <c r="AV24" s="42">
        <v>197.50221999999999</v>
      </c>
      <c r="AW24" s="42">
        <v>32.692900000000002</v>
      </c>
      <c r="AX24" s="42"/>
      <c r="AY24" s="42">
        <v>1.4255899999999999</v>
      </c>
      <c r="AZ24" s="42"/>
      <c r="BA24" s="42">
        <v>2.6</v>
      </c>
      <c r="BB24" s="42"/>
      <c r="BC24" s="42">
        <v>71.001810000000006</v>
      </c>
      <c r="BD24" s="42"/>
      <c r="BE24" s="42">
        <v>19.5</v>
      </c>
      <c r="BF24" s="42"/>
      <c r="BG24" s="42"/>
      <c r="BH24" s="42"/>
      <c r="BI24" s="42">
        <v>19.843859999999999</v>
      </c>
      <c r="BJ24" s="42"/>
      <c r="BK24" s="42"/>
      <c r="BL24" s="42"/>
      <c r="BM24" s="42">
        <v>6.2649999999999997</v>
      </c>
      <c r="BN24" s="42">
        <v>43.73</v>
      </c>
      <c r="BO24" s="42">
        <v>1.69</v>
      </c>
      <c r="BP24" s="42">
        <v>139.24451999999999</v>
      </c>
      <c r="BQ24" s="42"/>
      <c r="BR24" s="42">
        <v>5.3631000000000002</v>
      </c>
      <c r="BS24" s="42">
        <v>131.55446000000001</v>
      </c>
      <c r="BT24" s="42">
        <v>14.15598</v>
      </c>
      <c r="BU24" s="42"/>
      <c r="BV24" s="42">
        <v>33.083799999999997</v>
      </c>
      <c r="BW24" s="42">
        <v>3.9649999999999999</v>
      </c>
      <c r="BX24" s="42"/>
      <c r="BY24" s="42"/>
      <c r="BZ24" s="42">
        <v>91.132180000000005</v>
      </c>
      <c r="CA24" s="42">
        <v>24.639659999999999</v>
      </c>
      <c r="CB24" s="42"/>
      <c r="CC24" s="42">
        <v>0.59</v>
      </c>
      <c r="CD24" s="42">
        <v>23.050039999999999</v>
      </c>
      <c r="CE24" s="42">
        <v>447.2645</v>
      </c>
      <c r="CF24" s="42"/>
      <c r="CG24" s="42">
        <v>149.3287</v>
      </c>
      <c r="CH24" s="42">
        <v>8.7957800000000006</v>
      </c>
      <c r="CI24" s="42"/>
      <c r="CJ24" s="42"/>
      <c r="CK24" s="42">
        <v>14.356</v>
      </c>
      <c r="CL24" s="42">
        <v>4.6238599999999996</v>
      </c>
      <c r="CM24" s="42"/>
      <c r="CN24" s="42"/>
      <c r="CO24" s="42">
        <v>14.7197</v>
      </c>
      <c r="CP24" s="42">
        <v>277.86</v>
      </c>
      <c r="CQ24" s="42"/>
      <c r="CR24" s="42">
        <v>39.112000000000002</v>
      </c>
      <c r="CS24" s="42">
        <v>2.2420399999999998</v>
      </c>
      <c r="CT24" s="42">
        <v>26.058</v>
      </c>
    </row>
    <row r="25" spans="1:98" ht="15.6" x14ac:dyDescent="0.3">
      <c r="A25" s="1"/>
      <c r="B25" s="41" t="s">
        <v>788</v>
      </c>
      <c r="C25" s="42"/>
      <c r="D25" s="42"/>
      <c r="E25" s="42">
        <v>40.618850000000002</v>
      </c>
      <c r="F25" s="42">
        <v>11.755000000000001</v>
      </c>
      <c r="G25" s="42"/>
      <c r="H25" s="42">
        <v>4.1980000000000004</v>
      </c>
      <c r="I25" s="42"/>
      <c r="J25" s="42"/>
      <c r="K25" s="42"/>
      <c r="L25" s="42">
        <v>23.970459999999999</v>
      </c>
      <c r="M25" s="42">
        <v>10.8276</v>
      </c>
      <c r="N25" s="42">
        <v>11.28</v>
      </c>
      <c r="O25" s="42">
        <v>29.681999999999999</v>
      </c>
      <c r="P25" s="42"/>
      <c r="Q25" s="42"/>
      <c r="R25" s="42">
        <v>49.496000000000002</v>
      </c>
      <c r="S25" s="42"/>
      <c r="T25" s="42">
        <v>46.585810000000002</v>
      </c>
      <c r="U25" s="42"/>
      <c r="V25" s="42">
        <v>8.6</v>
      </c>
      <c r="W25" s="42"/>
      <c r="X25" s="42">
        <v>94.412379999999999</v>
      </c>
      <c r="Y25" s="42"/>
      <c r="Z25" s="42">
        <v>3.2172200000000002</v>
      </c>
      <c r="AA25" s="42"/>
      <c r="AB25" s="42"/>
      <c r="AC25" s="42">
        <v>16.39</v>
      </c>
      <c r="AD25" s="42"/>
      <c r="AE25" s="42">
        <v>4.367</v>
      </c>
      <c r="AF25" s="42"/>
      <c r="AG25" s="42"/>
      <c r="AH25" s="42"/>
      <c r="AI25" s="42"/>
      <c r="AJ25" s="42"/>
      <c r="AK25" s="42">
        <v>0</v>
      </c>
      <c r="AL25" s="42"/>
      <c r="AM25" s="42">
        <v>49.296819999999997</v>
      </c>
      <c r="AN25" s="42">
        <v>125.32481</v>
      </c>
      <c r="AO25" s="42">
        <v>26.613600000000002</v>
      </c>
      <c r="AP25" s="42">
        <v>0.63</v>
      </c>
      <c r="AQ25" s="42">
        <v>18.190000000000001</v>
      </c>
      <c r="AR25" s="42">
        <v>27.75553</v>
      </c>
      <c r="AS25" s="42">
        <v>36.045319999999997</v>
      </c>
      <c r="AT25" s="42">
        <v>34.44</v>
      </c>
      <c r="AU25" s="42"/>
      <c r="AV25" s="42">
        <v>194.81885</v>
      </c>
      <c r="AW25" s="42">
        <v>32.863900000000001</v>
      </c>
      <c r="AX25" s="42"/>
      <c r="AY25" s="42">
        <v>1.4239299999999999</v>
      </c>
      <c r="AZ25" s="42"/>
      <c r="BA25" s="42">
        <v>2.5</v>
      </c>
      <c r="BB25" s="42"/>
      <c r="BC25" s="42">
        <v>71.149199999999993</v>
      </c>
      <c r="BD25" s="42"/>
      <c r="BE25" s="42">
        <v>19.5</v>
      </c>
      <c r="BF25" s="42"/>
      <c r="BG25" s="42"/>
      <c r="BH25" s="42"/>
      <c r="BI25" s="42">
        <v>19.820329999999998</v>
      </c>
      <c r="BJ25" s="42"/>
      <c r="BK25" s="42"/>
      <c r="BL25" s="42"/>
      <c r="BM25" s="42">
        <v>6.3209999999999997</v>
      </c>
      <c r="BN25" s="42">
        <v>42.97</v>
      </c>
      <c r="BO25" s="42">
        <v>1.75</v>
      </c>
      <c r="BP25" s="42">
        <v>137.82640000000001</v>
      </c>
      <c r="BQ25" s="42"/>
      <c r="BR25" s="42">
        <v>5.3102</v>
      </c>
      <c r="BS25" s="42">
        <v>131.4426</v>
      </c>
      <c r="BT25" s="42">
        <v>14.26065</v>
      </c>
      <c r="BU25" s="42"/>
      <c r="BV25" s="42">
        <v>34.373399999999997</v>
      </c>
      <c r="BW25" s="42">
        <v>4.0279999999999996</v>
      </c>
      <c r="BX25" s="42"/>
      <c r="BY25" s="42"/>
      <c r="BZ25" s="42">
        <v>92.895880000000005</v>
      </c>
      <c r="CA25" s="42">
        <v>24.74193</v>
      </c>
      <c r="CB25" s="42"/>
      <c r="CC25" s="42">
        <v>0.61</v>
      </c>
      <c r="CD25" s="42">
        <v>24.060890000000001</v>
      </c>
      <c r="CE25" s="42">
        <v>457.25513999999998</v>
      </c>
      <c r="CF25" s="42"/>
      <c r="CG25" s="42">
        <v>145.9974</v>
      </c>
      <c r="CH25" s="42">
        <v>8.3330199999999994</v>
      </c>
      <c r="CI25" s="42"/>
      <c r="CJ25" s="42"/>
      <c r="CK25" s="42">
        <v>14.4542</v>
      </c>
      <c r="CL25" s="42">
        <v>4.4844400000000002</v>
      </c>
      <c r="CM25" s="42"/>
      <c r="CN25" s="42"/>
      <c r="CO25" s="42">
        <v>14.96391</v>
      </c>
      <c r="CP25" s="42">
        <v>287.31</v>
      </c>
      <c r="CQ25" s="42"/>
      <c r="CR25" s="42">
        <v>40.655999999999999</v>
      </c>
      <c r="CS25" s="42">
        <v>2.17903</v>
      </c>
      <c r="CT25" s="42">
        <v>20.045000000000002</v>
      </c>
    </row>
    <row r="26" spans="1:98" ht="15.6" x14ac:dyDescent="0.3">
      <c r="A26" s="1"/>
      <c r="B26" s="41" t="s">
        <v>789</v>
      </c>
      <c r="C26" s="42"/>
      <c r="D26" s="42"/>
      <c r="E26" s="42">
        <v>41.054220000000001</v>
      </c>
      <c r="F26" s="42">
        <v>12.829000000000001</v>
      </c>
      <c r="G26" s="42"/>
      <c r="H26" s="42">
        <v>4.1440000000000001</v>
      </c>
      <c r="I26" s="42"/>
      <c r="J26" s="42"/>
      <c r="K26" s="42"/>
      <c r="L26" s="42">
        <v>24.399010000000001</v>
      </c>
      <c r="M26" s="42">
        <v>10.8559</v>
      </c>
      <c r="N26" s="42">
        <v>11.24</v>
      </c>
      <c r="O26" s="42">
        <v>30.297999999999998</v>
      </c>
      <c r="P26" s="42"/>
      <c r="Q26" s="42"/>
      <c r="R26" s="42">
        <v>49.838999999999999</v>
      </c>
      <c r="S26" s="42"/>
      <c r="T26" s="42">
        <v>50.564079999999997</v>
      </c>
      <c r="U26" s="42"/>
      <c r="V26" s="42">
        <v>8.6999999999999993</v>
      </c>
      <c r="W26" s="42"/>
      <c r="X26" s="42">
        <v>103.93537999999999</v>
      </c>
      <c r="Y26" s="42"/>
      <c r="Z26" s="42">
        <v>3.1692900000000002</v>
      </c>
      <c r="AA26" s="42"/>
      <c r="AB26" s="42"/>
      <c r="AC26" s="42">
        <v>15.7</v>
      </c>
      <c r="AD26" s="42"/>
      <c r="AE26" s="42">
        <v>4.2249999999999996</v>
      </c>
      <c r="AF26" s="42"/>
      <c r="AG26" s="42"/>
      <c r="AH26" s="42"/>
      <c r="AI26" s="42"/>
      <c r="AJ26" s="42"/>
      <c r="AK26" s="42">
        <v>0</v>
      </c>
      <c r="AL26" s="42"/>
      <c r="AM26" s="42">
        <v>49.100859999999997</v>
      </c>
      <c r="AN26" s="42">
        <v>124.24619</v>
      </c>
      <c r="AO26" s="42">
        <v>26.6341</v>
      </c>
      <c r="AP26" s="42">
        <v>0.44</v>
      </c>
      <c r="AQ26" s="42">
        <v>17.739999999999998</v>
      </c>
      <c r="AR26" s="42">
        <v>28.100259999999999</v>
      </c>
      <c r="AS26" s="42">
        <v>36.151299999999999</v>
      </c>
      <c r="AT26" s="42">
        <v>35.36</v>
      </c>
      <c r="AU26" s="42"/>
      <c r="AV26" s="42">
        <v>196.11868000000001</v>
      </c>
      <c r="AW26" s="42">
        <v>34.717300000000002</v>
      </c>
      <c r="AX26" s="42"/>
      <c r="AY26" s="42">
        <v>1.3976</v>
      </c>
      <c r="AZ26" s="42"/>
      <c r="BA26" s="42">
        <v>2.7</v>
      </c>
      <c r="BB26" s="42"/>
      <c r="BC26" s="42">
        <v>71.269720000000007</v>
      </c>
      <c r="BD26" s="42"/>
      <c r="BE26" s="42">
        <v>19.5</v>
      </c>
      <c r="BF26" s="42"/>
      <c r="BG26" s="42"/>
      <c r="BH26" s="42"/>
      <c r="BI26" s="42">
        <v>19.99024</v>
      </c>
      <c r="BJ26" s="42"/>
      <c r="BK26" s="42"/>
      <c r="BL26" s="42"/>
      <c r="BM26" s="42">
        <v>6.6210000000000004</v>
      </c>
      <c r="BN26" s="42">
        <v>42.4</v>
      </c>
      <c r="BO26" s="42">
        <v>1.68</v>
      </c>
      <c r="BP26" s="42">
        <v>137.73480000000001</v>
      </c>
      <c r="BQ26" s="42"/>
      <c r="BR26" s="42">
        <v>5.0468999999999999</v>
      </c>
      <c r="BS26" s="42">
        <v>131.38285999999999</v>
      </c>
      <c r="BT26" s="42">
        <v>14.39541</v>
      </c>
      <c r="BU26" s="42"/>
      <c r="BV26" s="42">
        <v>35.862400000000001</v>
      </c>
      <c r="BW26" s="42">
        <v>3.9649999999999999</v>
      </c>
      <c r="BX26" s="42"/>
      <c r="BY26" s="42"/>
      <c r="BZ26" s="42">
        <v>92.84169</v>
      </c>
      <c r="CA26" s="42">
        <v>24.827940000000002</v>
      </c>
      <c r="CB26" s="42"/>
      <c r="CC26" s="42">
        <v>0.62</v>
      </c>
      <c r="CD26" s="42">
        <v>25.368670000000002</v>
      </c>
      <c r="CE26" s="42">
        <v>456.30122999999998</v>
      </c>
      <c r="CF26" s="42"/>
      <c r="CG26" s="42">
        <v>149.84540000000001</v>
      </c>
      <c r="CH26" s="42">
        <v>8.4799500000000005</v>
      </c>
      <c r="CI26" s="42"/>
      <c r="CJ26" s="42"/>
      <c r="CK26" s="42">
        <v>14.019</v>
      </c>
      <c r="CL26" s="42">
        <v>4.6859700000000002</v>
      </c>
      <c r="CM26" s="42"/>
      <c r="CN26" s="42"/>
      <c r="CO26" s="42">
        <v>15.39045</v>
      </c>
      <c r="CP26" s="42">
        <v>284.33999999999997</v>
      </c>
      <c r="CQ26" s="42"/>
      <c r="CR26" s="42">
        <v>41.198</v>
      </c>
      <c r="CS26" s="42">
        <v>2.2473299999999998</v>
      </c>
      <c r="CT26" s="42">
        <v>20.363</v>
      </c>
    </row>
    <row r="27" spans="1:98" ht="15.6" x14ac:dyDescent="0.3">
      <c r="A27" s="1"/>
      <c r="B27" s="41" t="s">
        <v>790</v>
      </c>
      <c r="C27" s="42"/>
      <c r="D27" s="42"/>
      <c r="E27" s="42">
        <v>41.003439999999998</v>
      </c>
      <c r="F27" s="42">
        <v>12.273999999999999</v>
      </c>
      <c r="G27" s="42"/>
      <c r="H27" s="42">
        <v>4.2489999999999997</v>
      </c>
      <c r="I27" s="42"/>
      <c r="J27" s="42"/>
      <c r="K27" s="42"/>
      <c r="L27" s="42">
        <v>24.414629999999999</v>
      </c>
      <c r="M27" s="42">
        <v>10.2536</v>
      </c>
      <c r="N27" s="42">
        <v>11.41</v>
      </c>
      <c r="O27" s="42">
        <v>29.745999999999999</v>
      </c>
      <c r="P27" s="42"/>
      <c r="Q27" s="42"/>
      <c r="R27" s="42">
        <v>49.29</v>
      </c>
      <c r="S27" s="42"/>
      <c r="T27" s="42">
        <v>41.684069999999998</v>
      </c>
      <c r="U27" s="42"/>
      <c r="V27" s="42">
        <v>8.9</v>
      </c>
      <c r="W27" s="42"/>
      <c r="X27" s="42">
        <v>141.74375000000001</v>
      </c>
      <c r="Y27" s="42"/>
      <c r="Z27" s="42">
        <v>3.1210599999999999</v>
      </c>
      <c r="AA27" s="42"/>
      <c r="AB27" s="42"/>
      <c r="AC27" s="42">
        <v>15.65</v>
      </c>
      <c r="AD27" s="42"/>
      <c r="AE27" s="42">
        <v>4.2190000000000003</v>
      </c>
      <c r="AF27" s="42"/>
      <c r="AG27" s="42"/>
      <c r="AH27" s="42"/>
      <c r="AI27" s="42"/>
      <c r="AJ27" s="42"/>
      <c r="AK27" s="42">
        <v>0</v>
      </c>
      <c r="AL27" s="42"/>
      <c r="AM27" s="42">
        <v>47.986269999999998</v>
      </c>
      <c r="AN27" s="42">
        <v>126.37322</v>
      </c>
      <c r="AO27" s="42">
        <v>26.285799999999998</v>
      </c>
      <c r="AP27" s="42">
        <v>0.24</v>
      </c>
      <c r="AQ27" s="42">
        <v>19.260000000000002</v>
      </c>
      <c r="AR27" s="42">
        <v>28.21078</v>
      </c>
      <c r="AS27" s="42">
        <v>36.885309999999997</v>
      </c>
      <c r="AT27" s="42">
        <v>35.409999999999997</v>
      </c>
      <c r="AU27" s="42"/>
      <c r="AV27" s="42">
        <v>196.87689</v>
      </c>
      <c r="AW27" s="42">
        <v>35.908000000000001</v>
      </c>
      <c r="AX27" s="42"/>
      <c r="AY27" s="42">
        <v>1.8099799999999999</v>
      </c>
      <c r="AZ27" s="42"/>
      <c r="BA27" s="42">
        <v>2.5</v>
      </c>
      <c r="BB27" s="42"/>
      <c r="BC27" s="42">
        <v>70.982209999999995</v>
      </c>
      <c r="BD27" s="42"/>
      <c r="BE27" s="42">
        <v>19.5</v>
      </c>
      <c r="BF27" s="42"/>
      <c r="BG27" s="42"/>
      <c r="BH27" s="42"/>
      <c r="BI27" s="42">
        <v>20.047889999999999</v>
      </c>
      <c r="BJ27" s="42"/>
      <c r="BK27" s="42"/>
      <c r="BL27" s="42"/>
      <c r="BM27" s="42">
        <v>6.3259999999999996</v>
      </c>
      <c r="BN27" s="42">
        <v>39.57</v>
      </c>
      <c r="BO27" s="42">
        <v>1.65</v>
      </c>
      <c r="BP27" s="42">
        <v>139.99011999999999</v>
      </c>
      <c r="BQ27" s="42"/>
      <c r="BR27" s="42">
        <v>5.2384000000000004</v>
      </c>
      <c r="BS27" s="42">
        <v>126.89972</v>
      </c>
      <c r="BT27" s="42">
        <v>14.227069999999999</v>
      </c>
      <c r="BU27" s="42"/>
      <c r="BV27" s="42">
        <v>36.0426</v>
      </c>
      <c r="BW27" s="42">
        <v>4.0279999999999996</v>
      </c>
      <c r="BX27" s="42"/>
      <c r="BY27" s="42"/>
      <c r="BZ27" s="42">
        <v>90.872619999999998</v>
      </c>
      <c r="CA27" s="42">
        <v>24.773589999999999</v>
      </c>
      <c r="CB27" s="42"/>
      <c r="CC27" s="42">
        <v>0.59</v>
      </c>
      <c r="CD27" s="42">
        <v>25.36786</v>
      </c>
      <c r="CE27" s="42">
        <v>451.96285</v>
      </c>
      <c r="CF27" s="42"/>
      <c r="CG27" s="42">
        <v>148.54810000000001</v>
      </c>
      <c r="CH27" s="42">
        <v>8.7240800000000007</v>
      </c>
      <c r="CI27" s="42"/>
      <c r="CJ27" s="42"/>
      <c r="CK27" s="42">
        <v>14.106199999999999</v>
      </c>
      <c r="CL27" s="42">
        <v>4.8199500000000004</v>
      </c>
      <c r="CM27" s="42"/>
      <c r="CN27" s="42"/>
      <c r="CO27" s="42">
        <v>15.842359999999999</v>
      </c>
      <c r="CP27" s="42">
        <v>270.45999999999998</v>
      </c>
      <c r="CQ27" s="42"/>
      <c r="CR27" s="42">
        <v>41.186999999999998</v>
      </c>
      <c r="CS27" s="42">
        <v>1.9859199999999999</v>
      </c>
      <c r="CT27" s="42">
        <v>21.893999999999998</v>
      </c>
    </row>
    <row r="28" spans="1:98" ht="15.6" x14ac:dyDescent="0.3">
      <c r="A28" s="1"/>
      <c r="B28" s="41" t="s">
        <v>791</v>
      </c>
      <c r="C28" s="42"/>
      <c r="D28" s="42"/>
      <c r="E28" s="42">
        <v>40.817259999999997</v>
      </c>
      <c r="F28" s="42">
        <v>12.259</v>
      </c>
      <c r="G28" s="42"/>
      <c r="H28" s="42">
        <v>4.2720000000000002</v>
      </c>
      <c r="I28" s="42"/>
      <c r="J28" s="42"/>
      <c r="K28" s="42"/>
      <c r="L28" s="42">
        <v>24.18892</v>
      </c>
      <c r="M28" s="42">
        <v>8.4888999999999992</v>
      </c>
      <c r="N28" s="42">
        <v>11.37</v>
      </c>
      <c r="O28" s="42">
        <v>29.116</v>
      </c>
      <c r="P28" s="42"/>
      <c r="Q28" s="42"/>
      <c r="R28" s="42">
        <v>49.540999999999997</v>
      </c>
      <c r="S28" s="42"/>
      <c r="T28" s="42">
        <v>43.452150000000003</v>
      </c>
      <c r="U28" s="42"/>
      <c r="V28" s="42">
        <v>8.6999999999999993</v>
      </c>
      <c r="W28" s="42"/>
      <c r="X28" s="42">
        <v>142.85497000000001</v>
      </c>
      <c r="Y28" s="42"/>
      <c r="Z28" s="42">
        <v>3.0566200000000001</v>
      </c>
      <c r="AA28" s="42"/>
      <c r="AB28" s="42"/>
      <c r="AC28" s="42">
        <v>15.3</v>
      </c>
      <c r="AD28" s="42"/>
      <c r="AE28" s="42">
        <v>4.319</v>
      </c>
      <c r="AF28" s="42"/>
      <c r="AG28" s="42"/>
      <c r="AH28" s="42"/>
      <c r="AI28" s="42"/>
      <c r="AJ28" s="42"/>
      <c r="AK28" s="42">
        <v>0</v>
      </c>
      <c r="AL28" s="42"/>
      <c r="AM28" s="42">
        <v>47.193539999999999</v>
      </c>
      <c r="AN28" s="42">
        <v>125.37972000000001</v>
      </c>
      <c r="AO28" s="42">
        <v>27.147200000000002</v>
      </c>
      <c r="AP28" s="42">
        <v>0.57999999999999996</v>
      </c>
      <c r="AQ28" s="42">
        <v>19.34</v>
      </c>
      <c r="AR28" s="42">
        <v>28.211860000000001</v>
      </c>
      <c r="AS28" s="42">
        <v>38.103819999999999</v>
      </c>
      <c r="AT28" s="42">
        <v>33.9</v>
      </c>
      <c r="AU28" s="42"/>
      <c r="AV28" s="42">
        <v>196.75990999999999</v>
      </c>
      <c r="AW28" s="42">
        <v>34.861800000000002</v>
      </c>
      <c r="AX28" s="42"/>
      <c r="AY28" s="42">
        <v>1.7482200000000001</v>
      </c>
      <c r="AZ28" s="42"/>
      <c r="BA28" s="42">
        <v>2.5</v>
      </c>
      <c r="BB28" s="42"/>
      <c r="BC28" s="42">
        <v>71.151610000000005</v>
      </c>
      <c r="BD28" s="42"/>
      <c r="BE28" s="42">
        <v>19.5</v>
      </c>
      <c r="BF28" s="42"/>
      <c r="BG28" s="42"/>
      <c r="BH28" s="42"/>
      <c r="BI28" s="42">
        <v>19.810880000000001</v>
      </c>
      <c r="BJ28" s="42"/>
      <c r="BK28" s="42"/>
      <c r="BL28" s="42"/>
      <c r="BM28" s="42">
        <v>6.3259999999999996</v>
      </c>
      <c r="BN28" s="42">
        <v>38.299999999999997</v>
      </c>
      <c r="BO28" s="42">
        <v>1.7</v>
      </c>
      <c r="BP28" s="42">
        <v>137.39783</v>
      </c>
      <c r="BQ28" s="42"/>
      <c r="BR28" s="42">
        <v>5.3055000000000003</v>
      </c>
      <c r="BS28" s="42">
        <v>130.13828000000001</v>
      </c>
      <c r="BT28" s="42">
        <v>14.59972</v>
      </c>
      <c r="BU28" s="42"/>
      <c r="BV28" s="42">
        <v>34.2136</v>
      </c>
      <c r="BW28" s="42">
        <v>3.73</v>
      </c>
      <c r="BX28" s="42"/>
      <c r="BY28" s="42"/>
      <c r="BZ28" s="42">
        <v>93.323400000000007</v>
      </c>
      <c r="CA28" s="42">
        <v>24.755009999999999</v>
      </c>
      <c r="CB28" s="42"/>
      <c r="CC28" s="42">
        <v>0.59</v>
      </c>
      <c r="CD28" s="42">
        <v>26.0289</v>
      </c>
      <c r="CE28" s="42">
        <v>461.95524</v>
      </c>
      <c r="CF28" s="42"/>
      <c r="CG28" s="42">
        <v>150.2116</v>
      </c>
      <c r="CH28" s="42">
        <v>7.6913400000000003</v>
      </c>
      <c r="CI28" s="42"/>
      <c r="CJ28" s="42"/>
      <c r="CK28" s="42">
        <v>14.724500000000001</v>
      </c>
      <c r="CL28" s="42">
        <v>4.5592600000000001</v>
      </c>
      <c r="CM28" s="42"/>
      <c r="CN28" s="42"/>
      <c r="CO28" s="42">
        <v>15.636039999999999</v>
      </c>
      <c r="CP28" s="42">
        <v>259.63</v>
      </c>
      <c r="CQ28" s="42"/>
      <c r="CR28" s="42">
        <v>41.237000000000002</v>
      </c>
      <c r="CS28" s="42">
        <v>2.0101900000000001</v>
      </c>
      <c r="CT28" s="42">
        <v>16.170000000000002</v>
      </c>
    </row>
    <row r="29" spans="1:98" ht="15.6" x14ac:dyDescent="0.3">
      <c r="A29" s="1"/>
      <c r="B29" s="41" t="s">
        <v>792</v>
      </c>
      <c r="C29" s="42"/>
      <c r="D29" s="42"/>
      <c r="E29" s="42">
        <v>40.156129999999997</v>
      </c>
      <c r="F29" s="42">
        <v>12.257999999999999</v>
      </c>
      <c r="G29" s="42"/>
      <c r="H29" s="42">
        <v>4.2300000000000004</v>
      </c>
      <c r="I29" s="42"/>
      <c r="J29" s="42"/>
      <c r="K29" s="42"/>
      <c r="L29" s="42">
        <v>24.374770000000002</v>
      </c>
      <c r="M29" s="42">
        <v>8.5538000000000007</v>
      </c>
      <c r="N29" s="42">
        <v>11.46</v>
      </c>
      <c r="O29" s="42">
        <v>30.468</v>
      </c>
      <c r="P29" s="42"/>
      <c r="Q29" s="42"/>
      <c r="R29" s="42">
        <v>49.673999999999999</v>
      </c>
      <c r="S29" s="42"/>
      <c r="T29" s="42">
        <v>41.924959999999999</v>
      </c>
      <c r="U29" s="42"/>
      <c r="V29" s="42">
        <v>8.5</v>
      </c>
      <c r="W29" s="42"/>
      <c r="X29" s="42">
        <v>139.31596999999999</v>
      </c>
      <c r="Y29" s="42"/>
      <c r="Z29" s="42">
        <v>2.9836</v>
      </c>
      <c r="AA29" s="42"/>
      <c r="AB29" s="42"/>
      <c r="AC29" s="42">
        <v>15.57</v>
      </c>
      <c r="AD29" s="42"/>
      <c r="AE29" s="42">
        <v>4.3499999999999996</v>
      </c>
      <c r="AF29" s="42"/>
      <c r="AG29" s="42"/>
      <c r="AH29" s="42"/>
      <c r="AI29" s="42"/>
      <c r="AJ29" s="42"/>
      <c r="AK29" s="42">
        <v>0</v>
      </c>
      <c r="AL29" s="42"/>
      <c r="AM29" s="42">
        <v>47.719769999999997</v>
      </c>
      <c r="AN29" s="42">
        <v>124.71648999999999</v>
      </c>
      <c r="AO29" s="42">
        <v>26.556000000000001</v>
      </c>
      <c r="AP29" s="42">
        <v>1</v>
      </c>
      <c r="AQ29" s="42">
        <v>19.920000000000002</v>
      </c>
      <c r="AR29" s="42">
        <v>28.231439999999999</v>
      </c>
      <c r="AS29" s="42">
        <v>38.01614</v>
      </c>
      <c r="AT29" s="42">
        <v>34.950000000000003</v>
      </c>
      <c r="AU29" s="42"/>
      <c r="AV29" s="42">
        <v>196.75390999999999</v>
      </c>
      <c r="AW29" s="42">
        <v>36.509</v>
      </c>
      <c r="AX29" s="42"/>
      <c r="AY29" s="42">
        <v>1.6942900000000001</v>
      </c>
      <c r="AZ29" s="42"/>
      <c r="BA29" s="42">
        <v>2.6</v>
      </c>
      <c r="BB29" s="42"/>
      <c r="BC29" s="42">
        <v>72.190389999999994</v>
      </c>
      <c r="BD29" s="42"/>
      <c r="BE29" s="42">
        <v>19.5</v>
      </c>
      <c r="BF29" s="42"/>
      <c r="BG29" s="42"/>
      <c r="BH29" s="42"/>
      <c r="BI29" s="42">
        <v>19.797940000000001</v>
      </c>
      <c r="BJ29" s="42"/>
      <c r="BK29" s="42"/>
      <c r="BL29" s="42"/>
      <c r="BM29" s="42">
        <v>6.4509999999999996</v>
      </c>
      <c r="BN29" s="42">
        <v>36.11</v>
      </c>
      <c r="BO29" s="42">
        <v>1.65</v>
      </c>
      <c r="BP29" s="42">
        <v>138.32105000000001</v>
      </c>
      <c r="BQ29" s="42"/>
      <c r="BR29" s="42">
        <v>5.3440000000000003</v>
      </c>
      <c r="BS29" s="42">
        <v>131.01579000000001</v>
      </c>
      <c r="BT29" s="42">
        <v>14.861560000000001</v>
      </c>
      <c r="BU29" s="42"/>
      <c r="BV29" s="42">
        <v>34.1068</v>
      </c>
      <c r="BW29" s="42">
        <v>3.8719999999999999</v>
      </c>
      <c r="BX29" s="42"/>
      <c r="BY29" s="42"/>
      <c r="BZ29" s="42">
        <v>92.975989999999996</v>
      </c>
      <c r="CA29" s="42">
        <v>24.73226</v>
      </c>
      <c r="CB29" s="42"/>
      <c r="CC29" s="42">
        <v>0.57999999999999996</v>
      </c>
      <c r="CD29" s="42">
        <v>25.38973</v>
      </c>
      <c r="CE29" s="42">
        <v>453.97005000000001</v>
      </c>
      <c r="CF29" s="42"/>
      <c r="CG29" s="42">
        <v>145.77289999999999</v>
      </c>
      <c r="CH29" s="42">
        <v>8.6262600000000003</v>
      </c>
      <c r="CI29" s="42"/>
      <c r="CJ29" s="42"/>
      <c r="CK29" s="42">
        <v>14.9411</v>
      </c>
      <c r="CL29" s="42">
        <v>4.5756500000000004</v>
      </c>
      <c r="CM29" s="42"/>
      <c r="CN29" s="42"/>
      <c r="CO29" s="42">
        <v>16.731580000000001</v>
      </c>
      <c r="CP29" s="42">
        <v>255.31</v>
      </c>
      <c r="CQ29" s="42"/>
      <c r="CR29" s="42">
        <v>41.274000000000001</v>
      </c>
      <c r="CS29" s="42">
        <v>1.8960699999999999</v>
      </c>
      <c r="CT29" s="42">
        <v>14.749000000000001</v>
      </c>
    </row>
    <row r="30" spans="1:98" ht="15.6" x14ac:dyDescent="0.3">
      <c r="A30" s="1"/>
      <c r="B30" s="41" t="s">
        <v>793</v>
      </c>
      <c r="C30" s="42"/>
      <c r="D30" s="42"/>
      <c r="E30" s="42">
        <v>39.9739</v>
      </c>
      <c r="F30" s="42">
        <v>12.811</v>
      </c>
      <c r="G30" s="42"/>
      <c r="H30" s="42">
        <v>4.2220000000000004</v>
      </c>
      <c r="I30" s="42"/>
      <c r="J30" s="42"/>
      <c r="K30" s="42"/>
      <c r="L30" s="42">
        <v>24.349060000000001</v>
      </c>
      <c r="M30" s="42">
        <v>9.2080000000000002</v>
      </c>
      <c r="N30" s="42">
        <v>11.11</v>
      </c>
      <c r="O30" s="42">
        <v>30.271999999999998</v>
      </c>
      <c r="P30" s="42"/>
      <c r="Q30" s="42"/>
      <c r="R30" s="42">
        <v>49.97</v>
      </c>
      <c r="S30" s="42"/>
      <c r="T30" s="42">
        <v>25.383459999999999</v>
      </c>
      <c r="U30" s="42"/>
      <c r="V30" s="42">
        <v>8.5</v>
      </c>
      <c r="W30" s="42"/>
      <c r="X30" s="42">
        <v>125.48711</v>
      </c>
      <c r="Y30" s="42"/>
      <c r="Z30" s="42">
        <v>3.05552</v>
      </c>
      <c r="AA30" s="42"/>
      <c r="AB30" s="42"/>
      <c r="AC30" s="42">
        <v>16</v>
      </c>
      <c r="AD30" s="42"/>
      <c r="AE30" s="42">
        <v>4.2060000000000004</v>
      </c>
      <c r="AF30" s="42"/>
      <c r="AG30" s="42"/>
      <c r="AH30" s="42"/>
      <c r="AI30" s="42"/>
      <c r="AJ30" s="42"/>
      <c r="AK30" s="42">
        <v>0</v>
      </c>
      <c r="AL30" s="42"/>
      <c r="AM30" s="42">
        <v>48.44858</v>
      </c>
      <c r="AN30" s="42">
        <v>126.59835</v>
      </c>
      <c r="AO30" s="42">
        <v>26.632200000000001</v>
      </c>
      <c r="AP30" s="42">
        <v>0.9</v>
      </c>
      <c r="AQ30" s="42">
        <v>21.18</v>
      </c>
      <c r="AR30" s="42">
        <v>28.223009999999999</v>
      </c>
      <c r="AS30" s="42">
        <v>37.729019999999998</v>
      </c>
      <c r="AT30" s="42">
        <v>34.659999999999997</v>
      </c>
      <c r="AU30" s="42"/>
      <c r="AV30" s="42">
        <v>196.58206999999999</v>
      </c>
      <c r="AW30" s="42">
        <v>36.787300000000002</v>
      </c>
      <c r="AX30" s="42"/>
      <c r="AY30" s="42">
        <v>1.6376999999999999</v>
      </c>
      <c r="AZ30" s="42"/>
      <c r="BA30" s="42">
        <v>2.7</v>
      </c>
      <c r="BB30" s="42"/>
      <c r="BC30" s="42">
        <v>71.843040000000002</v>
      </c>
      <c r="BD30" s="42"/>
      <c r="BE30" s="42">
        <v>19.5</v>
      </c>
      <c r="BF30" s="42"/>
      <c r="BG30" s="42"/>
      <c r="BH30" s="42"/>
      <c r="BI30" s="42">
        <v>20.033850000000001</v>
      </c>
      <c r="BJ30" s="42"/>
      <c r="BK30" s="42"/>
      <c r="BL30" s="42"/>
      <c r="BM30" s="42">
        <v>6.2649999999999997</v>
      </c>
      <c r="BN30" s="42">
        <v>37.83</v>
      </c>
      <c r="BO30" s="42">
        <v>1.9</v>
      </c>
      <c r="BP30" s="42">
        <v>138.86500000000001</v>
      </c>
      <c r="BQ30" s="42"/>
      <c r="BR30" s="42">
        <v>5.3593000000000002</v>
      </c>
      <c r="BS30" s="42">
        <v>130.29401999999999</v>
      </c>
      <c r="BT30" s="42">
        <v>14.65113</v>
      </c>
      <c r="BU30" s="42"/>
      <c r="BV30" s="42">
        <v>33.795499999999997</v>
      </c>
      <c r="BW30" s="42">
        <v>3.9649999999999999</v>
      </c>
      <c r="BX30" s="42"/>
      <c r="BY30" s="42"/>
      <c r="BZ30" s="42">
        <v>93.070179999999993</v>
      </c>
      <c r="CA30" s="42">
        <v>24.59883</v>
      </c>
      <c r="CB30" s="42"/>
      <c r="CC30" s="42">
        <v>0.56999999999999995</v>
      </c>
      <c r="CD30" s="42">
        <v>26.050809999999998</v>
      </c>
      <c r="CE30" s="42">
        <v>454.10435999999999</v>
      </c>
      <c r="CF30" s="42"/>
      <c r="CG30" s="42">
        <v>145.4366</v>
      </c>
      <c r="CH30" s="42">
        <v>8.6050900000000006</v>
      </c>
      <c r="CI30" s="42"/>
      <c r="CJ30" s="42"/>
      <c r="CK30" s="42">
        <v>15.2037</v>
      </c>
      <c r="CL30" s="42">
        <v>4.6589700000000001</v>
      </c>
      <c r="CM30" s="42"/>
      <c r="CN30" s="42"/>
      <c r="CO30" s="42">
        <v>17.19397</v>
      </c>
      <c r="CP30" s="42">
        <v>258.25</v>
      </c>
      <c r="CQ30" s="42"/>
      <c r="CR30" s="42">
        <v>40.225999999999999</v>
      </c>
      <c r="CS30" s="42">
        <v>1.8547100000000001</v>
      </c>
      <c r="CT30" s="42">
        <v>14.673999999999999</v>
      </c>
    </row>
    <row r="31" spans="1:98" ht="15.6" x14ac:dyDescent="0.3">
      <c r="A31" s="1"/>
      <c r="B31" s="41" t="s">
        <v>794</v>
      </c>
      <c r="C31" s="42"/>
      <c r="D31" s="42"/>
      <c r="E31" s="42">
        <v>40.699269999999999</v>
      </c>
      <c r="F31" s="42">
        <v>12.244</v>
      </c>
      <c r="G31" s="42"/>
      <c r="H31" s="42">
        <v>4.3099999999999996</v>
      </c>
      <c r="I31" s="42"/>
      <c r="J31" s="42"/>
      <c r="K31" s="42"/>
      <c r="L31" s="42">
        <v>24.07329</v>
      </c>
      <c r="M31" s="42">
        <v>9.7195</v>
      </c>
      <c r="N31" s="42">
        <v>11.22</v>
      </c>
      <c r="O31" s="42">
        <v>30.27</v>
      </c>
      <c r="P31" s="42"/>
      <c r="Q31" s="42"/>
      <c r="R31" s="42">
        <v>49.646000000000001</v>
      </c>
      <c r="S31" s="42"/>
      <c r="T31" s="42">
        <v>42.110230000000001</v>
      </c>
      <c r="U31" s="42"/>
      <c r="V31" s="42">
        <v>8.5</v>
      </c>
      <c r="W31" s="42"/>
      <c r="X31" s="42">
        <v>108.65906</v>
      </c>
      <c r="Y31" s="42"/>
      <c r="Z31" s="42">
        <v>3.1854</v>
      </c>
      <c r="AA31" s="42"/>
      <c r="AB31" s="42"/>
      <c r="AC31" s="42">
        <v>16.16</v>
      </c>
      <c r="AD31" s="42"/>
      <c r="AE31" s="42">
        <v>4.4119999999999999</v>
      </c>
      <c r="AF31" s="42"/>
      <c r="AG31" s="42"/>
      <c r="AH31" s="42"/>
      <c r="AI31" s="42"/>
      <c r="AJ31" s="42"/>
      <c r="AK31" s="42">
        <v>0</v>
      </c>
      <c r="AL31" s="42"/>
      <c r="AM31" s="42">
        <v>48.025939999999999</v>
      </c>
      <c r="AN31" s="42">
        <v>127.63751000000001</v>
      </c>
      <c r="AO31" s="42">
        <v>26.196000000000002</v>
      </c>
      <c r="AP31" s="42">
        <v>0.73</v>
      </c>
      <c r="AQ31" s="42">
        <v>20.69</v>
      </c>
      <c r="AR31" s="42">
        <v>28.37969</v>
      </c>
      <c r="AS31" s="42">
        <v>37.326630000000002</v>
      </c>
      <c r="AT31" s="42">
        <v>34.93</v>
      </c>
      <c r="AU31" s="42"/>
      <c r="AV31" s="42">
        <v>195.05546000000001</v>
      </c>
      <c r="AW31" s="42">
        <v>35.819699999999997</v>
      </c>
      <c r="AX31" s="42"/>
      <c r="AY31" s="42">
        <v>1.57331</v>
      </c>
      <c r="AZ31" s="42"/>
      <c r="BA31" s="42">
        <v>2.5</v>
      </c>
      <c r="BB31" s="42"/>
      <c r="BC31" s="42">
        <v>71.279859999999999</v>
      </c>
      <c r="BD31" s="42"/>
      <c r="BE31" s="42">
        <v>19.5</v>
      </c>
      <c r="BF31" s="42"/>
      <c r="BG31" s="42"/>
      <c r="BH31" s="42"/>
      <c r="BI31" s="42">
        <v>20.10652</v>
      </c>
      <c r="BJ31" s="42"/>
      <c r="BK31" s="42"/>
      <c r="BL31" s="42"/>
      <c r="BM31" s="42">
        <v>6.3209999999999997</v>
      </c>
      <c r="BN31" s="42">
        <v>39.86</v>
      </c>
      <c r="BO31" s="42">
        <v>1.85</v>
      </c>
      <c r="BP31" s="42">
        <v>139.61179999999999</v>
      </c>
      <c r="BQ31" s="42"/>
      <c r="BR31" s="42">
        <v>5.4062000000000001</v>
      </c>
      <c r="BS31" s="42">
        <v>129.78072</v>
      </c>
      <c r="BT31" s="42">
        <v>14.7508</v>
      </c>
      <c r="BU31" s="42"/>
      <c r="BV31" s="42">
        <v>33.346200000000003</v>
      </c>
      <c r="BW31" s="42">
        <v>3.9649999999999999</v>
      </c>
      <c r="BX31" s="42"/>
      <c r="BY31" s="42"/>
      <c r="BZ31" s="42">
        <v>93.625960000000006</v>
      </c>
      <c r="CA31" s="42">
        <v>24.540420000000001</v>
      </c>
      <c r="CB31" s="42"/>
      <c r="CC31" s="42">
        <v>0.59</v>
      </c>
      <c r="CD31" s="42">
        <v>24.990600000000001</v>
      </c>
      <c r="CE31" s="42">
        <v>452.60667999999998</v>
      </c>
      <c r="CF31" s="42"/>
      <c r="CG31" s="42">
        <v>151.80250000000001</v>
      </c>
      <c r="CH31" s="42">
        <v>8.5607199999999999</v>
      </c>
      <c r="CI31" s="42"/>
      <c r="CJ31" s="42"/>
      <c r="CK31" s="42">
        <v>15.7463</v>
      </c>
      <c r="CL31" s="42">
        <v>4.5154500000000004</v>
      </c>
      <c r="CM31" s="42"/>
      <c r="CN31" s="42"/>
      <c r="CO31" s="42">
        <v>17.020700000000001</v>
      </c>
      <c r="CP31" s="42">
        <v>261.12</v>
      </c>
      <c r="CQ31" s="42"/>
      <c r="CR31" s="42">
        <v>37.177</v>
      </c>
      <c r="CS31" s="42">
        <v>1.7845599999999999</v>
      </c>
      <c r="CT31" s="42">
        <v>14.686</v>
      </c>
    </row>
    <row r="32" spans="1:98" ht="15.6" x14ac:dyDescent="0.3">
      <c r="A32" s="1"/>
      <c r="B32" s="41" t="s">
        <v>795</v>
      </c>
      <c r="C32" s="42"/>
      <c r="D32" s="42"/>
      <c r="E32" s="42">
        <v>40.642359999999996</v>
      </c>
      <c r="F32" s="42">
        <v>11.335000000000001</v>
      </c>
      <c r="G32" s="42"/>
      <c r="H32" s="42">
        <v>4.24</v>
      </c>
      <c r="I32" s="42"/>
      <c r="J32" s="42"/>
      <c r="K32" s="42"/>
      <c r="L32" s="42">
        <v>23.053319999999999</v>
      </c>
      <c r="M32" s="42">
        <v>10.8277</v>
      </c>
      <c r="N32" s="42">
        <v>11.4</v>
      </c>
      <c r="O32" s="42">
        <v>30.356000000000002</v>
      </c>
      <c r="P32" s="42"/>
      <c r="Q32" s="42"/>
      <c r="R32" s="42">
        <v>49.326000000000001</v>
      </c>
      <c r="S32" s="42"/>
      <c r="T32" s="42">
        <v>39.132210000000001</v>
      </c>
      <c r="U32" s="42"/>
      <c r="V32" s="42">
        <v>8.4</v>
      </c>
      <c r="W32" s="42"/>
      <c r="X32" s="42">
        <v>116.054</v>
      </c>
      <c r="Y32" s="42"/>
      <c r="Z32" s="42">
        <v>3.2154500000000001</v>
      </c>
      <c r="AA32" s="42"/>
      <c r="AB32" s="42"/>
      <c r="AC32" s="42">
        <v>16.559999999999999</v>
      </c>
      <c r="AD32" s="42"/>
      <c r="AE32" s="42">
        <v>4.1609999999999996</v>
      </c>
      <c r="AF32" s="42"/>
      <c r="AG32" s="42"/>
      <c r="AH32" s="42"/>
      <c r="AI32" s="42"/>
      <c r="AJ32" s="42"/>
      <c r="AK32" s="42">
        <v>0</v>
      </c>
      <c r="AL32" s="42"/>
      <c r="AM32" s="42">
        <v>47.592080000000003</v>
      </c>
      <c r="AN32" s="42">
        <v>125.28915000000001</v>
      </c>
      <c r="AO32" s="42">
        <v>25.8996</v>
      </c>
      <c r="AP32" s="42">
        <v>0.78</v>
      </c>
      <c r="AQ32" s="42">
        <v>21.15</v>
      </c>
      <c r="AR32" s="42">
        <v>28.27608</v>
      </c>
      <c r="AS32" s="42">
        <v>36.982959999999999</v>
      </c>
      <c r="AT32" s="42">
        <v>34.01</v>
      </c>
      <c r="AU32" s="42"/>
      <c r="AV32" s="42">
        <v>194.89080999999999</v>
      </c>
      <c r="AW32" s="42">
        <v>34.755600000000001</v>
      </c>
      <c r="AX32" s="42"/>
      <c r="AY32" s="42">
        <v>1.5421100000000001</v>
      </c>
      <c r="AZ32" s="42"/>
      <c r="BA32" s="42">
        <v>2.6</v>
      </c>
      <c r="BB32" s="42"/>
      <c r="BC32" s="42">
        <v>71.217429999999993</v>
      </c>
      <c r="BD32" s="42"/>
      <c r="BE32" s="42">
        <v>19.5</v>
      </c>
      <c r="BF32" s="42"/>
      <c r="BG32" s="42"/>
      <c r="BH32" s="42"/>
      <c r="BI32" s="42">
        <v>20.017130000000002</v>
      </c>
      <c r="BJ32" s="42"/>
      <c r="BK32" s="42"/>
      <c r="BL32" s="42"/>
      <c r="BM32" s="42">
        <v>6.2649999999999997</v>
      </c>
      <c r="BN32" s="42">
        <v>41.65</v>
      </c>
      <c r="BO32" s="42">
        <v>1.81</v>
      </c>
      <c r="BP32" s="42">
        <v>140.52631</v>
      </c>
      <c r="BQ32" s="42"/>
      <c r="BR32" s="42">
        <v>5.4025999999999996</v>
      </c>
      <c r="BS32" s="42">
        <v>130.62145000000001</v>
      </c>
      <c r="BT32" s="42">
        <v>14.3826</v>
      </c>
      <c r="BU32" s="42"/>
      <c r="BV32" s="42">
        <v>32.141599999999997</v>
      </c>
      <c r="BW32" s="42">
        <v>3.8719999999999999</v>
      </c>
      <c r="BX32" s="42"/>
      <c r="BY32" s="42"/>
      <c r="BZ32" s="42">
        <v>92.693979999999996</v>
      </c>
      <c r="CA32" s="42">
        <v>24.53444</v>
      </c>
      <c r="CB32" s="42"/>
      <c r="CC32" s="42">
        <v>0.6</v>
      </c>
      <c r="CD32" s="42">
        <v>24.60812</v>
      </c>
      <c r="CE32" s="42">
        <v>451.37126999999998</v>
      </c>
      <c r="CF32" s="42"/>
      <c r="CG32" s="42">
        <v>149.22450000000001</v>
      </c>
      <c r="CH32" s="42">
        <v>8.4843100000000007</v>
      </c>
      <c r="CI32" s="42"/>
      <c r="CJ32" s="42"/>
      <c r="CK32" s="42">
        <v>15.9391</v>
      </c>
      <c r="CL32" s="42">
        <v>4.5224200000000003</v>
      </c>
      <c r="CM32" s="42"/>
      <c r="CN32" s="42"/>
      <c r="CO32" s="42">
        <v>16.912030000000001</v>
      </c>
      <c r="CP32" s="42">
        <v>277.27999999999997</v>
      </c>
      <c r="CQ32" s="42"/>
      <c r="CR32" s="42">
        <v>30.536000000000001</v>
      </c>
      <c r="CS32" s="42">
        <v>1.7864899999999999</v>
      </c>
      <c r="CT32" s="42">
        <v>14.989000000000001</v>
      </c>
    </row>
    <row r="33" spans="1:98" ht="15.6" x14ac:dyDescent="0.3">
      <c r="A33" s="1"/>
      <c r="B33" s="41" t="s">
        <v>796</v>
      </c>
      <c r="C33" s="42"/>
      <c r="D33" s="42"/>
      <c r="E33" s="42">
        <v>40.708100000000002</v>
      </c>
      <c r="F33" s="42">
        <v>11.055999999999999</v>
      </c>
      <c r="G33" s="42"/>
      <c r="H33" s="42">
        <v>4.1879999999999997</v>
      </c>
      <c r="I33" s="42"/>
      <c r="J33" s="42"/>
      <c r="K33" s="42"/>
      <c r="L33" s="42">
        <v>23.043620000000001</v>
      </c>
      <c r="M33" s="42">
        <v>13.8802</v>
      </c>
      <c r="N33" s="42">
        <v>11.58</v>
      </c>
      <c r="O33" s="42">
        <v>31.032</v>
      </c>
      <c r="P33" s="42"/>
      <c r="Q33" s="42"/>
      <c r="R33" s="42">
        <v>49.417000000000002</v>
      </c>
      <c r="S33" s="42"/>
      <c r="T33" s="42">
        <v>48.087040000000002</v>
      </c>
      <c r="U33" s="42"/>
      <c r="V33" s="42">
        <v>8.3000000000000007</v>
      </c>
      <c r="W33" s="42"/>
      <c r="X33" s="42">
        <v>107.43602</v>
      </c>
      <c r="Y33" s="42"/>
      <c r="Z33" s="42">
        <v>3.2158199999999999</v>
      </c>
      <c r="AA33" s="42"/>
      <c r="AB33" s="42"/>
      <c r="AC33" s="42">
        <v>16.489999999999998</v>
      </c>
      <c r="AD33" s="42"/>
      <c r="AE33" s="42">
        <v>4.226</v>
      </c>
      <c r="AF33" s="42"/>
      <c r="AG33" s="42"/>
      <c r="AH33" s="42"/>
      <c r="AI33" s="42"/>
      <c r="AJ33" s="42"/>
      <c r="AK33" s="42">
        <v>0</v>
      </c>
      <c r="AL33" s="42"/>
      <c r="AM33" s="42">
        <v>47.632269999999998</v>
      </c>
      <c r="AN33" s="42">
        <v>123.34316</v>
      </c>
      <c r="AO33" s="42">
        <v>25.671299999999999</v>
      </c>
      <c r="AP33" s="42">
        <v>0.64</v>
      </c>
      <c r="AQ33" s="42">
        <v>20.21</v>
      </c>
      <c r="AR33" s="42">
        <v>28.059239999999999</v>
      </c>
      <c r="AS33" s="42">
        <v>36.066249999999997</v>
      </c>
      <c r="AT33" s="42">
        <v>33.92</v>
      </c>
      <c r="AU33" s="42"/>
      <c r="AV33" s="42">
        <v>195.38198</v>
      </c>
      <c r="AW33" s="42">
        <v>34.473399999999998</v>
      </c>
      <c r="AX33" s="42"/>
      <c r="AY33" s="42">
        <v>1.49072</v>
      </c>
      <c r="AZ33" s="42"/>
      <c r="BA33" s="42">
        <v>2.5</v>
      </c>
      <c r="BB33" s="42"/>
      <c r="BC33" s="42">
        <v>71.238759999999999</v>
      </c>
      <c r="BD33" s="42"/>
      <c r="BE33" s="42">
        <v>19.5</v>
      </c>
      <c r="BF33" s="42"/>
      <c r="BG33" s="42"/>
      <c r="BH33" s="42"/>
      <c r="BI33" s="42">
        <v>19.839680000000001</v>
      </c>
      <c r="BJ33" s="42"/>
      <c r="BK33" s="42"/>
      <c r="BL33" s="42"/>
      <c r="BM33" s="42">
        <v>6.3209999999999997</v>
      </c>
      <c r="BN33" s="42">
        <v>41.52</v>
      </c>
      <c r="BO33" s="42">
        <v>1.75</v>
      </c>
      <c r="BP33" s="42">
        <v>139.78312</v>
      </c>
      <c r="BQ33" s="42"/>
      <c r="BR33" s="42">
        <v>5.4160000000000004</v>
      </c>
      <c r="BS33" s="42">
        <v>129.25015999999999</v>
      </c>
      <c r="BT33" s="42">
        <v>12.944610000000001</v>
      </c>
      <c r="BU33" s="42"/>
      <c r="BV33" s="42">
        <v>31.7286</v>
      </c>
      <c r="BW33" s="42">
        <v>3.9649999999999999</v>
      </c>
      <c r="BX33" s="42"/>
      <c r="BY33" s="42"/>
      <c r="BZ33" s="42">
        <v>91.377129999999994</v>
      </c>
      <c r="CA33" s="42">
        <v>24.553290000000001</v>
      </c>
      <c r="CB33" s="42"/>
      <c r="CC33" s="42">
        <v>0.61</v>
      </c>
      <c r="CD33" s="42">
        <v>24.442150000000002</v>
      </c>
      <c r="CE33" s="42">
        <v>447.30047000000002</v>
      </c>
      <c r="CF33" s="42"/>
      <c r="CG33" s="42">
        <v>148.7398</v>
      </c>
      <c r="CH33" s="42">
        <v>8.4732699999999994</v>
      </c>
      <c r="CI33" s="42"/>
      <c r="CJ33" s="42"/>
      <c r="CK33" s="42">
        <v>15.6037</v>
      </c>
      <c r="CL33" s="42">
        <v>4.4922899999999997</v>
      </c>
      <c r="CM33" s="42"/>
      <c r="CN33" s="42"/>
      <c r="CO33" s="42">
        <v>16.451260000000001</v>
      </c>
      <c r="CP33" s="42">
        <v>271.11</v>
      </c>
      <c r="CQ33" s="42"/>
      <c r="CR33" s="42">
        <v>34.972000000000001</v>
      </c>
      <c r="CS33" s="42">
        <v>1.6799500000000001</v>
      </c>
      <c r="CT33" s="42">
        <v>14.46</v>
      </c>
    </row>
    <row r="34" spans="1:98" ht="15.6" x14ac:dyDescent="0.3">
      <c r="A34" s="1"/>
      <c r="B34" s="41" t="s">
        <v>797</v>
      </c>
      <c r="C34" s="42"/>
      <c r="D34" s="42"/>
      <c r="E34" s="42">
        <v>39.851900000000001</v>
      </c>
      <c r="F34" s="42">
        <v>11.73</v>
      </c>
      <c r="G34" s="42"/>
      <c r="H34" s="42">
        <v>4.2060000000000004</v>
      </c>
      <c r="I34" s="42"/>
      <c r="J34" s="42"/>
      <c r="K34" s="42"/>
      <c r="L34" s="42">
        <v>23.458179999999999</v>
      </c>
      <c r="M34" s="42">
        <v>14.084099999999999</v>
      </c>
      <c r="N34" s="42">
        <v>11.29</v>
      </c>
      <c r="O34" s="42">
        <v>30.338000000000001</v>
      </c>
      <c r="P34" s="42"/>
      <c r="Q34" s="42"/>
      <c r="R34" s="42">
        <v>49.4</v>
      </c>
      <c r="S34" s="42"/>
      <c r="T34" s="42">
        <v>43.100259999999999</v>
      </c>
      <c r="U34" s="42"/>
      <c r="V34" s="42">
        <v>8.3000000000000007</v>
      </c>
      <c r="W34" s="42"/>
      <c r="X34" s="42">
        <v>136.42067</v>
      </c>
      <c r="Y34" s="42"/>
      <c r="Z34" s="42">
        <v>3.2140900000000001</v>
      </c>
      <c r="AA34" s="42"/>
      <c r="AB34" s="42"/>
      <c r="AC34" s="42">
        <v>16.7</v>
      </c>
      <c r="AD34" s="42"/>
      <c r="AE34" s="42">
        <v>4.2690000000000001</v>
      </c>
      <c r="AF34" s="42"/>
      <c r="AG34" s="42"/>
      <c r="AH34" s="42"/>
      <c r="AI34" s="42"/>
      <c r="AJ34" s="42"/>
      <c r="AK34" s="42">
        <v>0</v>
      </c>
      <c r="AL34" s="42"/>
      <c r="AM34" s="42">
        <v>47.612279999999998</v>
      </c>
      <c r="AN34" s="42">
        <v>117.33134</v>
      </c>
      <c r="AO34" s="42">
        <v>26.892900000000001</v>
      </c>
      <c r="AP34" s="42">
        <v>0.45</v>
      </c>
      <c r="AQ34" s="42">
        <v>20.52</v>
      </c>
      <c r="AR34" s="42">
        <v>27.913789999999999</v>
      </c>
      <c r="AS34" s="42">
        <v>36.758110000000002</v>
      </c>
      <c r="AT34" s="42">
        <v>35.479999999999997</v>
      </c>
      <c r="AU34" s="42"/>
      <c r="AV34" s="42">
        <v>195.44802000000001</v>
      </c>
      <c r="AW34" s="42">
        <v>35.987000000000002</v>
      </c>
      <c r="AX34" s="42"/>
      <c r="AY34" s="42">
        <v>1.5588599999999999</v>
      </c>
      <c r="AZ34" s="42"/>
      <c r="BA34" s="42">
        <v>2.5</v>
      </c>
      <c r="BB34" s="42"/>
      <c r="BC34" s="42">
        <v>71.13794</v>
      </c>
      <c r="BD34" s="42"/>
      <c r="BE34" s="42">
        <v>19.5</v>
      </c>
      <c r="BF34" s="42"/>
      <c r="BG34" s="42"/>
      <c r="BH34" s="42"/>
      <c r="BI34" s="42">
        <v>20.103339999999999</v>
      </c>
      <c r="BJ34" s="42"/>
      <c r="BK34" s="42"/>
      <c r="BL34" s="42"/>
      <c r="BM34" s="42">
        <v>6.6210000000000004</v>
      </c>
      <c r="BN34" s="42">
        <v>41.67</v>
      </c>
      <c r="BO34" s="42">
        <v>1.75</v>
      </c>
      <c r="BP34" s="42">
        <v>140.80266</v>
      </c>
      <c r="BQ34" s="42"/>
      <c r="BR34" s="42">
        <v>5.4307999999999996</v>
      </c>
      <c r="BS34" s="42">
        <v>125.54355</v>
      </c>
      <c r="BT34" s="42">
        <v>13.63551</v>
      </c>
      <c r="BU34" s="42"/>
      <c r="BV34" s="42">
        <v>33.375300000000003</v>
      </c>
      <c r="BW34" s="42">
        <v>4.0279999999999996</v>
      </c>
      <c r="BX34" s="42"/>
      <c r="BY34" s="42"/>
      <c r="BZ34" s="42">
        <v>92.302409999999995</v>
      </c>
      <c r="CA34" s="42">
        <v>24.545929999999998</v>
      </c>
      <c r="CB34" s="42"/>
      <c r="CC34" s="42">
        <v>0.57999999999999996</v>
      </c>
      <c r="CD34" s="42">
        <v>26.711349999999999</v>
      </c>
      <c r="CE34" s="42">
        <v>451.83747</v>
      </c>
      <c r="CF34" s="42"/>
      <c r="CG34" s="42">
        <v>149.5874</v>
      </c>
      <c r="CH34" s="42">
        <v>8.0752799999999993</v>
      </c>
      <c r="CI34" s="42"/>
      <c r="CJ34" s="42"/>
      <c r="CK34" s="42">
        <v>15.7203</v>
      </c>
      <c r="CL34" s="42">
        <v>4.4346500000000004</v>
      </c>
      <c r="CM34" s="42"/>
      <c r="CN34" s="42"/>
      <c r="CO34" s="42">
        <v>17.192540000000001</v>
      </c>
      <c r="CP34" s="42">
        <v>263.97000000000003</v>
      </c>
      <c r="CQ34" s="42"/>
      <c r="CR34" s="42">
        <v>39.698</v>
      </c>
      <c r="CS34" s="42">
        <v>1.9860899999999999</v>
      </c>
      <c r="CT34" s="42">
        <v>14.891999999999999</v>
      </c>
    </row>
    <row r="35" spans="1:98" ht="15.6" x14ac:dyDescent="0.3">
      <c r="A35" s="1"/>
      <c r="B35" s="41" t="s">
        <v>798</v>
      </c>
      <c r="C35" s="42"/>
      <c r="D35" s="42"/>
      <c r="E35" s="42">
        <v>40.809719999999999</v>
      </c>
      <c r="F35" s="42">
        <v>11.769</v>
      </c>
      <c r="G35" s="42"/>
      <c r="H35" s="42">
        <v>4.1769999999999996</v>
      </c>
      <c r="I35" s="42"/>
      <c r="J35" s="42"/>
      <c r="K35" s="42"/>
      <c r="L35" s="42">
        <v>23.890640000000001</v>
      </c>
      <c r="M35" s="42">
        <v>14.8093</v>
      </c>
      <c r="N35" s="42">
        <v>11.23</v>
      </c>
      <c r="O35" s="42">
        <v>29.815999999999999</v>
      </c>
      <c r="P35" s="42"/>
      <c r="Q35" s="42"/>
      <c r="R35" s="42">
        <v>49.901000000000003</v>
      </c>
      <c r="S35" s="42"/>
      <c r="T35" s="42">
        <v>33.641629999999999</v>
      </c>
      <c r="U35" s="42"/>
      <c r="V35" s="42">
        <v>8.3000000000000007</v>
      </c>
      <c r="W35" s="42"/>
      <c r="X35" s="42">
        <v>115.86154000000001</v>
      </c>
      <c r="Y35" s="42"/>
      <c r="Z35" s="42">
        <v>3.3174899999999998</v>
      </c>
      <c r="AA35" s="42"/>
      <c r="AB35" s="42"/>
      <c r="AC35" s="42">
        <v>16.420000000000002</v>
      </c>
      <c r="AD35" s="42"/>
      <c r="AE35" s="42">
        <v>4.3730000000000002</v>
      </c>
      <c r="AF35" s="42"/>
      <c r="AG35" s="42"/>
      <c r="AH35" s="42"/>
      <c r="AI35" s="42"/>
      <c r="AJ35" s="42"/>
      <c r="AK35" s="42">
        <v>0</v>
      </c>
      <c r="AL35" s="42"/>
      <c r="AM35" s="42">
        <v>48.877949999999998</v>
      </c>
      <c r="AN35" s="42">
        <v>118.52034</v>
      </c>
      <c r="AO35" s="42">
        <v>26.755600000000001</v>
      </c>
      <c r="AP35" s="42">
        <v>0.73</v>
      </c>
      <c r="AQ35" s="42">
        <v>21.24</v>
      </c>
      <c r="AR35" s="42">
        <v>28.02619</v>
      </c>
      <c r="AS35" s="42">
        <v>37.702559999999998</v>
      </c>
      <c r="AT35" s="42">
        <v>34.9</v>
      </c>
      <c r="AU35" s="42"/>
      <c r="AV35" s="42">
        <v>195.52985000000001</v>
      </c>
      <c r="AW35" s="42">
        <v>35.779200000000003</v>
      </c>
      <c r="AX35" s="42"/>
      <c r="AY35" s="42">
        <v>1.6477900000000001</v>
      </c>
      <c r="AZ35" s="42"/>
      <c r="BA35" s="42">
        <v>2.5</v>
      </c>
      <c r="BB35" s="42"/>
      <c r="BC35" s="42">
        <v>70.995739999999998</v>
      </c>
      <c r="BD35" s="42"/>
      <c r="BE35" s="42">
        <v>19.5</v>
      </c>
      <c r="BF35" s="42"/>
      <c r="BG35" s="42"/>
      <c r="BH35" s="42"/>
      <c r="BI35" s="42">
        <v>20.079319999999999</v>
      </c>
      <c r="BJ35" s="42"/>
      <c r="BK35" s="42"/>
      <c r="BL35" s="42"/>
      <c r="BM35" s="42">
        <v>6.3259999999999996</v>
      </c>
      <c r="BN35" s="42">
        <v>40.71</v>
      </c>
      <c r="BO35" s="42">
        <v>1.78</v>
      </c>
      <c r="BP35" s="42">
        <v>143.10418000000001</v>
      </c>
      <c r="BQ35" s="42"/>
      <c r="BR35" s="42">
        <v>5.0865</v>
      </c>
      <c r="BS35" s="42">
        <v>121.79826</v>
      </c>
      <c r="BT35" s="42">
        <v>13.815799999999999</v>
      </c>
      <c r="BU35" s="42"/>
      <c r="BV35" s="42">
        <v>35.046799999999998</v>
      </c>
      <c r="BW35" s="42">
        <v>3.8849999999999998</v>
      </c>
      <c r="BX35" s="42"/>
      <c r="BY35" s="42"/>
      <c r="BZ35" s="42">
        <v>93.359200000000001</v>
      </c>
      <c r="CA35" s="42">
        <v>24.56523</v>
      </c>
      <c r="CB35" s="42"/>
      <c r="CC35" s="42">
        <v>0.59</v>
      </c>
      <c r="CD35" s="42">
        <v>26.54909</v>
      </c>
      <c r="CE35" s="42">
        <v>457.62693000000002</v>
      </c>
      <c r="CF35" s="42"/>
      <c r="CG35" s="42">
        <v>153.4091</v>
      </c>
      <c r="CH35" s="42">
        <v>8.0847499999999997</v>
      </c>
      <c r="CI35" s="42"/>
      <c r="CJ35" s="42"/>
      <c r="CK35" s="42">
        <v>16.2958</v>
      </c>
      <c r="CL35" s="42">
        <v>4.5755999999999997</v>
      </c>
      <c r="CM35" s="42"/>
      <c r="CN35" s="42"/>
      <c r="CO35" s="42">
        <v>17.521799999999999</v>
      </c>
      <c r="CP35" s="42">
        <v>276.39</v>
      </c>
      <c r="CQ35" s="42"/>
      <c r="CR35" s="42">
        <v>40.956000000000003</v>
      </c>
      <c r="CS35" s="42">
        <v>1.55488</v>
      </c>
      <c r="CT35" s="42">
        <v>12.968999999999999</v>
      </c>
    </row>
    <row r="36" spans="1:98" ht="15.6" x14ac:dyDescent="0.3">
      <c r="A36" s="1"/>
      <c r="B36" s="41" t="s">
        <v>799</v>
      </c>
      <c r="C36" s="42"/>
      <c r="D36" s="42"/>
      <c r="E36" s="42">
        <v>40.164960000000001</v>
      </c>
      <c r="F36" s="42">
        <v>13.061</v>
      </c>
      <c r="G36" s="42"/>
      <c r="H36" s="42">
        <v>4.3220000000000001</v>
      </c>
      <c r="I36" s="42"/>
      <c r="J36" s="42"/>
      <c r="K36" s="42"/>
      <c r="L36" s="42">
        <v>24.041509999999999</v>
      </c>
      <c r="M36" s="42">
        <v>15.6028</v>
      </c>
      <c r="N36" s="42">
        <v>11.45</v>
      </c>
      <c r="O36" s="42">
        <v>29.616</v>
      </c>
      <c r="P36" s="42"/>
      <c r="Q36" s="42"/>
      <c r="R36" s="42">
        <v>49.51</v>
      </c>
      <c r="S36" s="42"/>
      <c r="T36" s="42">
        <v>41.987110000000001</v>
      </c>
      <c r="U36" s="42"/>
      <c r="V36" s="42">
        <v>8.3000000000000007</v>
      </c>
      <c r="W36" s="42"/>
      <c r="X36" s="42">
        <v>108.40783999999999</v>
      </c>
      <c r="Y36" s="42"/>
      <c r="Z36" s="42">
        <v>3.35649</v>
      </c>
      <c r="AA36" s="42"/>
      <c r="AB36" s="42"/>
      <c r="AC36" s="42">
        <v>15.71</v>
      </c>
      <c r="AD36" s="42"/>
      <c r="AE36" s="42">
        <v>4.3040000000000003</v>
      </c>
      <c r="AF36" s="42"/>
      <c r="AG36" s="42"/>
      <c r="AH36" s="42"/>
      <c r="AI36" s="42"/>
      <c r="AJ36" s="42"/>
      <c r="AK36" s="42">
        <v>0</v>
      </c>
      <c r="AL36" s="42"/>
      <c r="AM36" s="42">
        <v>47.911320000000003</v>
      </c>
      <c r="AN36" s="42">
        <v>122.36596</v>
      </c>
      <c r="AO36" s="42">
        <v>27.056100000000001</v>
      </c>
      <c r="AP36" s="42">
        <v>0.86</v>
      </c>
      <c r="AQ36" s="42">
        <v>21.69</v>
      </c>
      <c r="AR36" s="42">
        <v>28.350999999999999</v>
      </c>
      <c r="AS36" s="42">
        <v>38.319749999999999</v>
      </c>
      <c r="AT36" s="42">
        <v>34.93</v>
      </c>
      <c r="AU36" s="42"/>
      <c r="AV36" s="42">
        <v>194.78438</v>
      </c>
      <c r="AW36" s="42">
        <v>35.598500000000001</v>
      </c>
      <c r="AX36" s="42"/>
      <c r="AY36" s="42">
        <v>1.5965100000000001</v>
      </c>
      <c r="AZ36" s="42"/>
      <c r="BA36" s="42">
        <v>2.6</v>
      </c>
      <c r="BB36" s="42"/>
      <c r="BC36" s="42">
        <v>71.725110000000001</v>
      </c>
      <c r="BD36" s="42"/>
      <c r="BE36" s="42">
        <v>19.5</v>
      </c>
      <c r="BF36" s="42"/>
      <c r="BG36" s="42"/>
      <c r="BH36" s="42"/>
      <c r="BI36" s="42">
        <v>20.020320000000002</v>
      </c>
      <c r="BJ36" s="42"/>
      <c r="BK36" s="42"/>
      <c r="BL36" s="42"/>
      <c r="BM36" s="42">
        <v>6.3259999999999996</v>
      </c>
      <c r="BN36" s="42">
        <v>40.869999999999997</v>
      </c>
      <c r="BO36" s="42">
        <v>1.92</v>
      </c>
      <c r="BP36" s="42">
        <v>141.98364000000001</v>
      </c>
      <c r="BQ36" s="42"/>
      <c r="BR36" s="42">
        <v>4.6612999999999998</v>
      </c>
      <c r="BS36" s="42">
        <v>122.33068</v>
      </c>
      <c r="BT36" s="42">
        <v>15.26088</v>
      </c>
      <c r="BU36" s="42"/>
      <c r="BV36" s="42">
        <v>33.158799999999999</v>
      </c>
      <c r="BW36" s="42">
        <v>3.9649999999999999</v>
      </c>
      <c r="BX36" s="42"/>
      <c r="BY36" s="42"/>
      <c r="BZ36" s="42">
        <v>92.327770000000001</v>
      </c>
      <c r="CA36" s="42">
        <v>24.59825</v>
      </c>
      <c r="CB36" s="42"/>
      <c r="CC36" s="42">
        <v>0.61</v>
      </c>
      <c r="CD36" s="42">
        <v>26.128730000000001</v>
      </c>
      <c r="CE36" s="42">
        <v>455.60865999999999</v>
      </c>
      <c r="CF36" s="42"/>
      <c r="CG36" s="42">
        <v>151.03190000000001</v>
      </c>
      <c r="CH36" s="42">
        <v>9.3427600000000002</v>
      </c>
      <c r="CI36" s="42"/>
      <c r="CJ36" s="42"/>
      <c r="CK36" s="42">
        <v>16.1312</v>
      </c>
      <c r="CL36" s="42">
        <v>4.78993</v>
      </c>
      <c r="CM36" s="42"/>
      <c r="CN36" s="42"/>
      <c r="CO36" s="42">
        <v>17.097449999999998</v>
      </c>
      <c r="CP36" s="42">
        <v>277.58999999999997</v>
      </c>
      <c r="CQ36" s="42"/>
      <c r="CR36" s="42">
        <v>40.86</v>
      </c>
      <c r="CS36" s="42">
        <v>1.6720999999999999</v>
      </c>
      <c r="CT36" s="42">
        <v>15.773</v>
      </c>
    </row>
    <row r="37" spans="1:98" ht="15.6" x14ac:dyDescent="0.3">
      <c r="A37" s="1"/>
      <c r="B37" s="41" t="s">
        <v>800</v>
      </c>
      <c r="C37" s="42"/>
      <c r="D37" s="42"/>
      <c r="E37" s="42">
        <v>39.559130000000003</v>
      </c>
      <c r="F37" s="42">
        <v>13.266999999999999</v>
      </c>
      <c r="G37" s="42"/>
      <c r="H37" s="42">
        <v>4.3099999999999996</v>
      </c>
      <c r="I37" s="42"/>
      <c r="J37" s="42"/>
      <c r="K37" s="42"/>
      <c r="L37" s="42">
        <v>23.896000000000001</v>
      </c>
      <c r="M37" s="42">
        <v>15.1829</v>
      </c>
      <c r="N37" s="42">
        <v>11.82</v>
      </c>
      <c r="O37" s="42">
        <v>29.327999999999999</v>
      </c>
      <c r="P37" s="42"/>
      <c r="Q37" s="42"/>
      <c r="R37" s="42">
        <v>49.4</v>
      </c>
      <c r="S37" s="42"/>
      <c r="T37" s="42">
        <v>51.087150000000001</v>
      </c>
      <c r="U37" s="42"/>
      <c r="V37" s="42">
        <v>8.3000000000000007</v>
      </c>
      <c r="W37" s="42"/>
      <c r="X37" s="42">
        <v>111.05064</v>
      </c>
      <c r="Y37" s="42"/>
      <c r="Z37" s="42">
        <v>3.4127100000000001</v>
      </c>
      <c r="AA37" s="42"/>
      <c r="AB37" s="42"/>
      <c r="AC37" s="42">
        <v>15.42</v>
      </c>
      <c r="AD37" s="42"/>
      <c r="AE37" s="42">
        <v>4.202</v>
      </c>
      <c r="AF37" s="42"/>
      <c r="AG37" s="42"/>
      <c r="AH37" s="42"/>
      <c r="AI37" s="42"/>
      <c r="AJ37" s="42"/>
      <c r="AK37" s="42">
        <v>0</v>
      </c>
      <c r="AL37" s="42"/>
      <c r="AM37" s="42">
        <v>47.148719999999997</v>
      </c>
      <c r="AN37" s="42">
        <v>122.84773</v>
      </c>
      <c r="AO37" s="42">
        <v>26.8477</v>
      </c>
      <c r="AP37" s="42">
        <v>0.97</v>
      </c>
      <c r="AQ37" s="42">
        <v>22.2</v>
      </c>
      <c r="AR37" s="42">
        <v>28.426739999999999</v>
      </c>
      <c r="AS37" s="42">
        <v>38.788260000000001</v>
      </c>
      <c r="AT37" s="42">
        <v>34.96</v>
      </c>
      <c r="AU37" s="42"/>
      <c r="AV37" s="42">
        <v>195.65463</v>
      </c>
      <c r="AW37" s="42">
        <v>35.908799999999999</v>
      </c>
      <c r="AX37" s="42"/>
      <c r="AY37" s="42">
        <v>1.59677</v>
      </c>
      <c r="AZ37" s="42"/>
      <c r="BA37" s="42">
        <v>2.8</v>
      </c>
      <c r="BB37" s="42"/>
      <c r="BC37" s="42">
        <v>72.082449999999994</v>
      </c>
      <c r="BD37" s="42"/>
      <c r="BE37" s="42">
        <v>10.4</v>
      </c>
      <c r="BF37" s="42"/>
      <c r="BG37" s="42"/>
      <c r="BH37" s="42"/>
      <c r="BI37" s="42">
        <v>20.224879999999999</v>
      </c>
      <c r="BJ37" s="42"/>
      <c r="BK37" s="42"/>
      <c r="BL37" s="42"/>
      <c r="BM37" s="42">
        <v>6.4509999999999996</v>
      </c>
      <c r="BN37" s="42">
        <v>41.98</v>
      </c>
      <c r="BO37" s="42">
        <v>1.8</v>
      </c>
      <c r="BP37" s="42">
        <v>142.07783000000001</v>
      </c>
      <c r="BQ37" s="42"/>
      <c r="BR37" s="42">
        <v>4.5128000000000004</v>
      </c>
      <c r="BS37" s="42">
        <v>122.64491</v>
      </c>
      <c r="BT37" s="42">
        <v>14.834989999999999</v>
      </c>
      <c r="BU37" s="42"/>
      <c r="BV37" s="42">
        <v>30.803699999999999</v>
      </c>
      <c r="BW37" s="42">
        <v>4.0279999999999996</v>
      </c>
      <c r="BX37" s="42"/>
      <c r="BY37" s="42"/>
      <c r="BZ37" s="42">
        <v>91.763379999999998</v>
      </c>
      <c r="CA37" s="42">
        <v>24.61337</v>
      </c>
      <c r="CB37" s="42"/>
      <c r="CC37" s="42">
        <v>0.61</v>
      </c>
      <c r="CD37" s="42">
        <v>26.670940000000002</v>
      </c>
      <c r="CE37" s="42">
        <v>453.94851</v>
      </c>
      <c r="CF37" s="42"/>
      <c r="CG37" s="42">
        <v>148.73830000000001</v>
      </c>
      <c r="CH37" s="42">
        <v>9.2271800000000006</v>
      </c>
      <c r="CI37" s="42"/>
      <c r="CJ37" s="42"/>
      <c r="CK37" s="42">
        <v>16.305099999999999</v>
      </c>
      <c r="CL37" s="42">
        <v>4.80037</v>
      </c>
      <c r="CM37" s="42"/>
      <c r="CN37" s="42"/>
      <c r="CO37" s="42">
        <v>16.756250000000001</v>
      </c>
      <c r="CP37" s="42">
        <v>285.52999999999997</v>
      </c>
      <c r="CQ37" s="42"/>
      <c r="CR37" s="42">
        <v>40.020000000000003</v>
      </c>
      <c r="CS37" s="42">
        <v>1.6682900000000001</v>
      </c>
      <c r="CT37" s="42">
        <v>14.705</v>
      </c>
    </row>
    <row r="38" spans="1:98" ht="15.6" x14ac:dyDescent="0.3">
      <c r="A38" s="1"/>
      <c r="B38" s="41" t="s">
        <v>801</v>
      </c>
      <c r="C38" s="42"/>
      <c r="D38" s="42"/>
      <c r="E38" s="42">
        <v>39.336280000000002</v>
      </c>
      <c r="F38" s="42">
        <v>13.225</v>
      </c>
      <c r="G38" s="42"/>
      <c r="H38" s="42">
        <v>4.1390000000000002</v>
      </c>
      <c r="I38" s="42"/>
      <c r="J38" s="42"/>
      <c r="K38" s="42"/>
      <c r="L38" s="42">
        <v>23.751169999999998</v>
      </c>
      <c r="M38" s="42">
        <v>14.955399999999999</v>
      </c>
      <c r="N38" s="42">
        <v>11.82</v>
      </c>
      <c r="O38" s="42">
        <v>29.135999999999999</v>
      </c>
      <c r="P38" s="42"/>
      <c r="Q38" s="42"/>
      <c r="R38" s="42">
        <v>49.570999999999998</v>
      </c>
      <c r="S38" s="42"/>
      <c r="T38" s="42">
        <v>49.243009999999998</v>
      </c>
      <c r="U38" s="42"/>
      <c r="V38" s="42">
        <v>7.9</v>
      </c>
      <c r="W38" s="42"/>
      <c r="X38" s="42">
        <v>147.95867000000001</v>
      </c>
      <c r="Y38" s="42"/>
      <c r="Z38" s="42">
        <v>3.3439199999999998</v>
      </c>
      <c r="AA38" s="42"/>
      <c r="AB38" s="42"/>
      <c r="AC38" s="42">
        <v>14.83</v>
      </c>
      <c r="AD38" s="42"/>
      <c r="AE38" s="42">
        <v>4.1539999999999999</v>
      </c>
      <c r="AF38" s="42"/>
      <c r="AG38" s="42"/>
      <c r="AH38" s="42"/>
      <c r="AI38" s="42"/>
      <c r="AJ38" s="42"/>
      <c r="AK38" s="42">
        <v>0</v>
      </c>
      <c r="AL38" s="42"/>
      <c r="AM38" s="42">
        <v>37.32338</v>
      </c>
      <c r="AN38" s="42">
        <v>129.05045000000001</v>
      </c>
      <c r="AO38" s="42">
        <v>27.107900000000001</v>
      </c>
      <c r="AP38" s="42">
        <v>0.6</v>
      </c>
      <c r="AQ38" s="42">
        <v>22.35</v>
      </c>
      <c r="AR38" s="42">
        <v>28.294599999999999</v>
      </c>
      <c r="AS38" s="42">
        <v>38.64987</v>
      </c>
      <c r="AT38" s="42">
        <v>34.28</v>
      </c>
      <c r="AU38" s="42"/>
      <c r="AV38" s="42">
        <v>195.74642</v>
      </c>
      <c r="AW38" s="42">
        <v>35.915999999999997</v>
      </c>
      <c r="AX38" s="42"/>
      <c r="AY38" s="42">
        <v>1.4979800000000001</v>
      </c>
      <c r="AZ38" s="42"/>
      <c r="BA38" s="42">
        <v>2.6</v>
      </c>
      <c r="BB38" s="42"/>
      <c r="BC38" s="42">
        <v>71.135260000000002</v>
      </c>
      <c r="BD38" s="42"/>
      <c r="BE38" s="42">
        <v>10.4</v>
      </c>
      <c r="BF38" s="42"/>
      <c r="BG38" s="42"/>
      <c r="BH38" s="42"/>
      <c r="BI38" s="42">
        <v>20.14263</v>
      </c>
      <c r="BJ38" s="42"/>
      <c r="BK38" s="42"/>
      <c r="BL38" s="42"/>
      <c r="BM38" s="42">
        <v>6.2649999999999997</v>
      </c>
      <c r="BN38" s="42">
        <v>41.86</v>
      </c>
      <c r="BO38" s="42">
        <v>1.88</v>
      </c>
      <c r="BP38" s="42">
        <v>140.58306999999999</v>
      </c>
      <c r="BQ38" s="42"/>
      <c r="BR38" s="42">
        <v>4.4409000000000001</v>
      </c>
      <c r="BS38" s="42">
        <v>125.75776</v>
      </c>
      <c r="BT38" s="42">
        <v>15.30193</v>
      </c>
      <c r="BU38" s="42"/>
      <c r="BV38" s="42">
        <v>30.224</v>
      </c>
      <c r="BW38" s="42">
        <v>3.8849999999999998</v>
      </c>
      <c r="BX38" s="42"/>
      <c r="BY38" s="42"/>
      <c r="BZ38" s="42">
        <v>90.966359999999995</v>
      </c>
      <c r="CA38" s="42">
        <v>24.517939999999999</v>
      </c>
      <c r="CB38" s="42"/>
      <c r="CC38" s="42">
        <v>0.61</v>
      </c>
      <c r="CD38" s="42">
        <v>27.106590000000001</v>
      </c>
      <c r="CE38" s="42">
        <v>445.91259000000002</v>
      </c>
      <c r="CF38" s="42"/>
      <c r="CG38" s="42">
        <v>149.8348</v>
      </c>
      <c r="CH38" s="42">
        <v>9.5803799999999999</v>
      </c>
      <c r="CI38" s="42"/>
      <c r="CJ38" s="42"/>
      <c r="CK38" s="42">
        <v>16.550999999999998</v>
      </c>
      <c r="CL38" s="42">
        <v>4.6147999999999998</v>
      </c>
      <c r="CM38" s="42"/>
      <c r="CN38" s="42"/>
      <c r="CO38" s="42">
        <v>17.660499999999999</v>
      </c>
      <c r="CP38" s="42">
        <v>284.95</v>
      </c>
      <c r="CQ38" s="42"/>
      <c r="CR38" s="42">
        <v>40.481999999999999</v>
      </c>
      <c r="CS38" s="42">
        <v>1.55752</v>
      </c>
      <c r="CT38" s="42">
        <v>11.579000000000001</v>
      </c>
    </row>
    <row r="39" spans="1:98" ht="15.6" x14ac:dyDescent="0.3">
      <c r="A39" s="1"/>
      <c r="B39" s="41" t="s">
        <v>802</v>
      </c>
      <c r="C39" s="42"/>
      <c r="D39" s="42"/>
      <c r="E39" s="42">
        <v>39.201749999999997</v>
      </c>
      <c r="F39" s="42">
        <v>11.859</v>
      </c>
      <c r="G39" s="42"/>
      <c r="H39" s="42">
        <v>4.2469999999999999</v>
      </c>
      <c r="I39" s="42"/>
      <c r="J39" s="42"/>
      <c r="K39" s="42"/>
      <c r="L39" s="42">
        <v>23.48123</v>
      </c>
      <c r="M39" s="42">
        <v>14.5693</v>
      </c>
      <c r="N39" s="42">
        <v>11.87</v>
      </c>
      <c r="O39" s="42">
        <v>29.437999999999999</v>
      </c>
      <c r="P39" s="42"/>
      <c r="Q39" s="42"/>
      <c r="R39" s="42">
        <v>49.466000000000001</v>
      </c>
      <c r="S39" s="42"/>
      <c r="T39" s="42">
        <v>48.09346</v>
      </c>
      <c r="U39" s="42"/>
      <c r="V39" s="42">
        <v>7.7</v>
      </c>
      <c r="W39" s="42"/>
      <c r="X39" s="42">
        <v>121.63446</v>
      </c>
      <c r="Y39" s="42"/>
      <c r="Z39" s="42">
        <v>3.3403800000000001</v>
      </c>
      <c r="AA39" s="42"/>
      <c r="AB39" s="42"/>
      <c r="AC39" s="42">
        <v>14.42</v>
      </c>
      <c r="AD39" s="42"/>
      <c r="AE39" s="42">
        <v>4.149</v>
      </c>
      <c r="AF39" s="42"/>
      <c r="AG39" s="42"/>
      <c r="AH39" s="42"/>
      <c r="AI39" s="42"/>
      <c r="AJ39" s="42"/>
      <c r="AK39" s="42">
        <v>0</v>
      </c>
      <c r="AL39" s="42"/>
      <c r="AM39" s="42">
        <v>40.005569999999999</v>
      </c>
      <c r="AN39" s="42">
        <v>127.05507</v>
      </c>
      <c r="AO39" s="42">
        <v>26.951000000000001</v>
      </c>
      <c r="AP39" s="42">
        <v>0.23</v>
      </c>
      <c r="AQ39" s="42">
        <v>21.17</v>
      </c>
      <c r="AR39" s="42">
        <v>28.337219999999999</v>
      </c>
      <c r="AS39" s="42">
        <v>38.922690000000003</v>
      </c>
      <c r="AT39" s="42">
        <v>33.93</v>
      </c>
      <c r="AU39" s="42"/>
      <c r="AV39" s="42">
        <v>195.63802999999999</v>
      </c>
      <c r="AW39" s="42">
        <v>35.832999999999998</v>
      </c>
      <c r="AX39" s="42"/>
      <c r="AY39" s="42">
        <v>1.53939</v>
      </c>
      <c r="AZ39" s="42"/>
      <c r="BA39" s="42">
        <v>2.7</v>
      </c>
      <c r="BB39" s="42"/>
      <c r="BC39" s="42">
        <v>71.992940000000004</v>
      </c>
      <c r="BD39" s="42"/>
      <c r="BE39" s="42">
        <v>10.4</v>
      </c>
      <c r="BF39" s="42"/>
      <c r="BG39" s="42"/>
      <c r="BH39" s="42"/>
      <c r="BI39" s="42">
        <v>20.164020000000001</v>
      </c>
      <c r="BJ39" s="42"/>
      <c r="BK39" s="42"/>
      <c r="BL39" s="42"/>
      <c r="BM39" s="42">
        <v>6.6210000000000004</v>
      </c>
      <c r="BN39" s="42">
        <v>41.78</v>
      </c>
      <c r="BO39" s="42">
        <v>2</v>
      </c>
      <c r="BP39" s="42">
        <v>140.29977</v>
      </c>
      <c r="BQ39" s="42"/>
      <c r="BR39" s="42">
        <v>4.4019000000000004</v>
      </c>
      <c r="BS39" s="42">
        <v>125.11972</v>
      </c>
      <c r="BT39" s="42">
        <v>13.111190000000001</v>
      </c>
      <c r="BU39" s="42"/>
      <c r="BV39" s="42">
        <v>30.634</v>
      </c>
      <c r="BW39" s="42">
        <v>3.903</v>
      </c>
      <c r="BX39" s="42"/>
      <c r="BY39" s="42"/>
      <c r="BZ39" s="42">
        <v>91.43768</v>
      </c>
      <c r="CA39" s="42">
        <v>24.483029999999999</v>
      </c>
      <c r="CB39" s="42"/>
      <c r="CC39" s="42">
        <v>0.61</v>
      </c>
      <c r="CD39" s="42">
        <v>26.161200000000001</v>
      </c>
      <c r="CE39" s="42">
        <v>446.43471</v>
      </c>
      <c r="CF39" s="42"/>
      <c r="CG39" s="42">
        <v>132.8843</v>
      </c>
      <c r="CH39" s="42">
        <v>9.8337599999999998</v>
      </c>
      <c r="CI39" s="42"/>
      <c r="CJ39" s="42"/>
      <c r="CK39" s="42">
        <v>16.2957</v>
      </c>
      <c r="CL39" s="42">
        <v>3.24627</v>
      </c>
      <c r="CM39" s="42"/>
      <c r="CN39" s="42"/>
      <c r="CO39" s="42">
        <v>17.376100000000001</v>
      </c>
      <c r="CP39" s="42">
        <v>288</v>
      </c>
      <c r="CQ39" s="42"/>
      <c r="CR39" s="42">
        <v>40.247</v>
      </c>
      <c r="CS39" s="42">
        <v>1.8589800000000001</v>
      </c>
      <c r="CT39" s="42">
        <v>10.706</v>
      </c>
    </row>
    <row r="40" spans="1:98" ht="15.6" x14ac:dyDescent="0.3">
      <c r="A40" s="1"/>
      <c r="B40" s="41" t="s">
        <v>803</v>
      </c>
      <c r="C40" s="42"/>
      <c r="D40" s="42"/>
      <c r="E40" s="42">
        <v>40.186540000000001</v>
      </c>
      <c r="F40" s="42">
        <v>12.218</v>
      </c>
      <c r="G40" s="42"/>
      <c r="H40" s="42">
        <v>4.2469999999999999</v>
      </c>
      <c r="I40" s="42"/>
      <c r="J40" s="42"/>
      <c r="K40" s="42"/>
      <c r="L40" s="42">
        <v>24.14161</v>
      </c>
      <c r="M40" s="42">
        <v>14.3834</v>
      </c>
      <c r="N40" s="42">
        <v>12.02</v>
      </c>
      <c r="O40" s="42">
        <v>30.13</v>
      </c>
      <c r="P40" s="42"/>
      <c r="Q40" s="42"/>
      <c r="R40" s="42">
        <v>49.764000000000003</v>
      </c>
      <c r="S40" s="42"/>
      <c r="T40" s="42">
        <v>26.615749999999998</v>
      </c>
      <c r="U40" s="42"/>
      <c r="V40" s="42">
        <v>7.4</v>
      </c>
      <c r="W40" s="42"/>
      <c r="X40" s="42">
        <v>37.03125</v>
      </c>
      <c r="Y40" s="42"/>
      <c r="Z40" s="42">
        <v>3.3445800000000001</v>
      </c>
      <c r="AA40" s="42"/>
      <c r="AB40" s="42"/>
      <c r="AC40" s="42">
        <v>13.2</v>
      </c>
      <c r="AD40" s="42"/>
      <c r="AE40" s="42">
        <v>4.3090000000000002</v>
      </c>
      <c r="AF40" s="42"/>
      <c r="AG40" s="42"/>
      <c r="AH40" s="42"/>
      <c r="AI40" s="42"/>
      <c r="AJ40" s="42"/>
      <c r="AK40" s="42">
        <v>0</v>
      </c>
      <c r="AL40" s="42"/>
      <c r="AM40" s="42">
        <v>45.780740000000002</v>
      </c>
      <c r="AN40" s="42">
        <v>130.09985</v>
      </c>
      <c r="AO40" s="42">
        <v>27.550899999999999</v>
      </c>
      <c r="AP40" s="42">
        <v>0.37</v>
      </c>
      <c r="AQ40" s="42">
        <v>21.58</v>
      </c>
      <c r="AR40" s="42">
        <v>28.446179999999998</v>
      </c>
      <c r="AS40" s="42">
        <v>38.978389999999997</v>
      </c>
      <c r="AT40" s="42">
        <v>32.9</v>
      </c>
      <c r="AU40" s="42"/>
      <c r="AV40" s="42">
        <v>195.58801</v>
      </c>
      <c r="AW40" s="42">
        <v>35.587699999999998</v>
      </c>
      <c r="AX40" s="42"/>
      <c r="AY40" s="42">
        <v>1.55264</v>
      </c>
      <c r="AZ40" s="42"/>
      <c r="BA40" s="42">
        <v>2.6</v>
      </c>
      <c r="BB40" s="42"/>
      <c r="BC40" s="42">
        <v>71.962569999999999</v>
      </c>
      <c r="BD40" s="42"/>
      <c r="BE40" s="42">
        <v>10.4</v>
      </c>
      <c r="BF40" s="42"/>
      <c r="BG40" s="42"/>
      <c r="BH40" s="42"/>
      <c r="BI40" s="42">
        <v>20.002569999999999</v>
      </c>
      <c r="BJ40" s="42"/>
      <c r="BK40" s="42"/>
      <c r="BL40" s="42"/>
      <c r="BM40" s="42">
        <v>6.3259999999999996</v>
      </c>
      <c r="BN40" s="42">
        <v>40.86</v>
      </c>
      <c r="BO40" s="42">
        <v>2</v>
      </c>
      <c r="BP40" s="42">
        <v>143.13390000000001</v>
      </c>
      <c r="BQ40" s="42"/>
      <c r="BR40" s="42">
        <v>4.8746999999999998</v>
      </c>
      <c r="BS40" s="42">
        <v>123.57498</v>
      </c>
      <c r="BT40" s="42">
        <v>12.92746</v>
      </c>
      <c r="BU40" s="42"/>
      <c r="BV40" s="42">
        <v>29.747299999999999</v>
      </c>
      <c r="BW40" s="42">
        <v>4.3760000000000003</v>
      </c>
      <c r="BX40" s="42"/>
      <c r="BY40" s="42"/>
      <c r="BZ40" s="42">
        <v>92.425880000000006</v>
      </c>
      <c r="CA40" s="42">
        <v>24.4649</v>
      </c>
      <c r="CB40" s="42"/>
      <c r="CC40" s="42">
        <v>0.62</v>
      </c>
      <c r="CD40" s="42">
        <v>25.87161</v>
      </c>
      <c r="CE40" s="42">
        <v>450.99757</v>
      </c>
      <c r="CF40" s="42"/>
      <c r="CG40" s="42">
        <v>147.36930000000001</v>
      </c>
      <c r="CH40" s="42">
        <v>9.6019600000000001</v>
      </c>
      <c r="CI40" s="42"/>
      <c r="CJ40" s="42"/>
      <c r="CK40" s="42">
        <v>18.3156</v>
      </c>
      <c r="CL40" s="42">
        <v>4.7410199999999998</v>
      </c>
      <c r="CM40" s="42"/>
      <c r="CN40" s="42"/>
      <c r="CO40" s="42">
        <v>17.49409</v>
      </c>
      <c r="CP40" s="42">
        <v>280.04000000000002</v>
      </c>
      <c r="CQ40" s="42"/>
      <c r="CR40" s="42">
        <v>40.591999999999999</v>
      </c>
      <c r="CS40" s="42">
        <v>2.0312399999999999</v>
      </c>
      <c r="CT40" s="42">
        <v>15.204000000000001</v>
      </c>
    </row>
    <row r="41" spans="1:98" ht="15.6" x14ac:dyDescent="0.3">
      <c r="A41" s="1"/>
      <c r="B41" s="41" t="s">
        <v>804</v>
      </c>
      <c r="C41" s="42"/>
      <c r="D41" s="42"/>
      <c r="E41" s="42">
        <v>40.055500000000002</v>
      </c>
      <c r="F41" s="42">
        <v>12.342000000000001</v>
      </c>
      <c r="G41" s="42"/>
      <c r="H41" s="42">
        <v>4.2670000000000003</v>
      </c>
      <c r="I41" s="42"/>
      <c r="J41" s="42"/>
      <c r="K41" s="42"/>
      <c r="L41" s="42">
        <v>24.666139999999999</v>
      </c>
      <c r="M41" s="42">
        <v>14.085100000000001</v>
      </c>
      <c r="N41" s="42">
        <v>11.45</v>
      </c>
      <c r="O41" s="42">
        <v>30.036000000000001</v>
      </c>
      <c r="P41" s="42"/>
      <c r="Q41" s="42"/>
      <c r="R41" s="42">
        <v>49.731000000000002</v>
      </c>
      <c r="S41" s="42"/>
      <c r="T41" s="42">
        <v>51.957250000000002</v>
      </c>
      <c r="U41" s="42"/>
      <c r="V41" s="42">
        <v>7.4</v>
      </c>
      <c r="W41" s="42"/>
      <c r="X41" s="42">
        <v>34.558399999999999</v>
      </c>
      <c r="Y41" s="42"/>
      <c r="Z41" s="42">
        <v>3.3056299999999998</v>
      </c>
      <c r="AA41" s="42"/>
      <c r="AB41" s="42"/>
      <c r="AC41" s="42">
        <v>13.3</v>
      </c>
      <c r="AD41" s="42"/>
      <c r="AE41" s="42">
        <v>4.3490000000000002</v>
      </c>
      <c r="AF41" s="42"/>
      <c r="AG41" s="42"/>
      <c r="AH41" s="42"/>
      <c r="AI41" s="42"/>
      <c r="AJ41" s="42"/>
      <c r="AK41" s="42">
        <v>0</v>
      </c>
      <c r="AL41" s="42"/>
      <c r="AM41" s="42">
        <v>47.579439999999998</v>
      </c>
      <c r="AN41" s="42">
        <v>125.45865000000001</v>
      </c>
      <c r="AO41" s="42">
        <v>26.4756</v>
      </c>
      <c r="AP41" s="42">
        <v>0.4</v>
      </c>
      <c r="AQ41" s="42">
        <v>21.3</v>
      </c>
      <c r="AR41" s="42">
        <v>28.518660000000001</v>
      </c>
      <c r="AS41" s="42">
        <v>38.39423</v>
      </c>
      <c r="AT41" s="42">
        <v>32.409999999999997</v>
      </c>
      <c r="AU41" s="42"/>
      <c r="AV41" s="42">
        <v>196.50577999999999</v>
      </c>
      <c r="AW41" s="42">
        <v>35.3108</v>
      </c>
      <c r="AX41" s="42"/>
      <c r="AY41" s="42">
        <v>1.54294</v>
      </c>
      <c r="AZ41" s="42"/>
      <c r="BA41" s="42">
        <v>2.6</v>
      </c>
      <c r="BB41" s="42"/>
      <c r="BC41" s="42">
        <v>72.393720000000002</v>
      </c>
      <c r="BD41" s="42"/>
      <c r="BE41" s="42">
        <v>10.4</v>
      </c>
      <c r="BF41" s="42"/>
      <c r="BG41" s="42"/>
      <c r="BH41" s="42"/>
      <c r="BI41" s="42">
        <v>20.172910000000002</v>
      </c>
      <c r="BJ41" s="42"/>
      <c r="BK41" s="42"/>
      <c r="BL41" s="42"/>
      <c r="BM41" s="42">
        <v>6.3259999999999996</v>
      </c>
      <c r="BN41" s="42">
        <v>42.02</v>
      </c>
      <c r="BO41" s="42">
        <v>1.99</v>
      </c>
      <c r="BP41" s="42">
        <v>142.76158000000001</v>
      </c>
      <c r="BQ41" s="42"/>
      <c r="BR41" s="42">
        <v>4.9035000000000002</v>
      </c>
      <c r="BS41" s="42">
        <v>127.56682000000001</v>
      </c>
      <c r="BT41" s="42">
        <v>12.48621</v>
      </c>
      <c r="BU41" s="42"/>
      <c r="BV41" s="42">
        <v>29.539100000000001</v>
      </c>
      <c r="BW41" s="42">
        <v>3.859</v>
      </c>
      <c r="BX41" s="42"/>
      <c r="BY41" s="42"/>
      <c r="BZ41" s="42">
        <v>91.98142</v>
      </c>
      <c r="CA41" s="42">
        <v>24.470839999999999</v>
      </c>
      <c r="CB41" s="42"/>
      <c r="CC41" s="42">
        <v>0.57999999999999996</v>
      </c>
      <c r="CD41" s="42">
        <v>25.760809999999999</v>
      </c>
      <c r="CE41" s="42">
        <v>453.39371</v>
      </c>
      <c r="CF41" s="42"/>
      <c r="CG41" s="42">
        <v>149.53880000000001</v>
      </c>
      <c r="CH41" s="42">
        <v>16.49014</v>
      </c>
      <c r="CI41" s="42"/>
      <c r="CJ41" s="42"/>
      <c r="CK41" s="42">
        <v>16.638100000000001</v>
      </c>
      <c r="CL41" s="42">
        <v>4.9499500000000003</v>
      </c>
      <c r="CM41" s="42"/>
      <c r="CN41" s="42"/>
      <c r="CO41" s="42">
        <v>17.033550000000002</v>
      </c>
      <c r="CP41" s="42">
        <v>281.02</v>
      </c>
      <c r="CQ41" s="42"/>
      <c r="CR41" s="42">
        <v>41.161000000000001</v>
      </c>
      <c r="CS41" s="42">
        <v>1.8885400000000001</v>
      </c>
      <c r="CT41" s="42">
        <v>23.140999999999998</v>
      </c>
    </row>
    <row r="42" spans="1:98" ht="15.6" x14ac:dyDescent="0.3">
      <c r="A42" s="1"/>
      <c r="B42" s="41" t="s">
        <v>805</v>
      </c>
      <c r="C42" s="42"/>
      <c r="D42" s="42"/>
      <c r="E42" s="42">
        <v>37.43524</v>
      </c>
      <c r="F42" s="42">
        <v>11.981</v>
      </c>
      <c r="G42" s="42"/>
      <c r="H42" s="42">
        <v>4.2869999999999999</v>
      </c>
      <c r="I42" s="42"/>
      <c r="J42" s="42"/>
      <c r="K42" s="42"/>
      <c r="L42" s="42">
        <v>23.622579999999999</v>
      </c>
      <c r="M42" s="42">
        <v>14.6952</v>
      </c>
      <c r="N42" s="42">
        <v>11.77</v>
      </c>
      <c r="O42" s="42">
        <v>30.617999999999999</v>
      </c>
      <c r="P42" s="42"/>
      <c r="Q42" s="42"/>
      <c r="R42" s="42">
        <v>50.055999999999997</v>
      </c>
      <c r="S42" s="42"/>
      <c r="T42" s="42">
        <v>46.977879999999999</v>
      </c>
      <c r="U42" s="42"/>
      <c r="V42" s="42">
        <v>8.5</v>
      </c>
      <c r="W42" s="42"/>
      <c r="X42" s="42">
        <v>31.184419999999999</v>
      </c>
      <c r="Y42" s="42"/>
      <c r="Z42" s="42">
        <v>3.11084</v>
      </c>
      <c r="AA42" s="42"/>
      <c r="AB42" s="42"/>
      <c r="AC42" s="42">
        <v>14.73</v>
      </c>
      <c r="AD42" s="42"/>
      <c r="AE42" s="42">
        <v>4.2679999999999998</v>
      </c>
      <c r="AF42" s="42"/>
      <c r="AG42" s="42"/>
      <c r="AH42" s="42"/>
      <c r="AI42" s="42"/>
      <c r="AJ42" s="42"/>
      <c r="AK42" s="42">
        <v>0</v>
      </c>
      <c r="AL42" s="42"/>
      <c r="AM42" s="42">
        <v>48.723399999999998</v>
      </c>
      <c r="AN42" s="42">
        <v>123.73636999999999</v>
      </c>
      <c r="AO42" s="42">
        <v>26.020700000000001</v>
      </c>
      <c r="AP42" s="42">
        <v>0.41</v>
      </c>
      <c r="AQ42" s="42">
        <v>22.12</v>
      </c>
      <c r="AR42" s="42">
        <v>28.73066</v>
      </c>
      <c r="AS42" s="42">
        <v>36.645040000000002</v>
      </c>
      <c r="AT42" s="42">
        <v>30.09</v>
      </c>
      <c r="AU42" s="42"/>
      <c r="AV42" s="42">
        <v>196.51513</v>
      </c>
      <c r="AW42" s="42">
        <v>34.426000000000002</v>
      </c>
      <c r="AX42" s="42"/>
      <c r="AY42" s="42">
        <v>1.5108600000000001</v>
      </c>
      <c r="AZ42" s="42"/>
      <c r="BA42" s="42">
        <v>2.4</v>
      </c>
      <c r="BB42" s="42"/>
      <c r="BC42" s="42">
        <v>71.350539999999995</v>
      </c>
      <c r="BD42" s="42"/>
      <c r="BE42" s="42">
        <v>10.4</v>
      </c>
      <c r="BF42" s="42"/>
      <c r="BG42" s="42"/>
      <c r="BH42" s="42"/>
      <c r="BI42" s="42">
        <v>20.12369</v>
      </c>
      <c r="BJ42" s="42"/>
      <c r="BK42" s="42"/>
      <c r="BL42" s="42"/>
      <c r="BM42" s="42">
        <v>3.6920000000000002</v>
      </c>
      <c r="BN42" s="42">
        <v>41.58</v>
      </c>
      <c r="BO42" s="42">
        <v>2.0299999999999998</v>
      </c>
      <c r="BP42" s="42">
        <v>143.5181</v>
      </c>
      <c r="BQ42" s="42"/>
      <c r="BR42" s="42">
        <v>4.8006000000000002</v>
      </c>
      <c r="BS42" s="42">
        <v>128.35506000000001</v>
      </c>
      <c r="BT42" s="42">
        <v>13.90035</v>
      </c>
      <c r="BU42" s="42"/>
      <c r="BV42" s="42">
        <v>29.4346</v>
      </c>
      <c r="BW42" s="42">
        <v>3.6509999999999998</v>
      </c>
      <c r="BX42" s="42"/>
      <c r="BY42" s="42"/>
      <c r="BZ42" s="42">
        <v>93.125590000000003</v>
      </c>
      <c r="CA42" s="42">
        <v>24.544599999999999</v>
      </c>
      <c r="CB42" s="42"/>
      <c r="CC42" s="42">
        <v>0.54</v>
      </c>
      <c r="CD42" s="42">
        <v>25.160049999999998</v>
      </c>
      <c r="CE42" s="42">
        <v>452.31065000000001</v>
      </c>
      <c r="CF42" s="42"/>
      <c r="CG42" s="42">
        <v>144.16419999999999</v>
      </c>
      <c r="CH42" s="42">
        <v>16.918990000000001</v>
      </c>
      <c r="CI42" s="42"/>
      <c r="CJ42" s="42"/>
      <c r="CK42" s="42">
        <v>16.114699999999999</v>
      </c>
      <c r="CL42" s="42">
        <v>4.9860800000000003</v>
      </c>
      <c r="CM42" s="42"/>
      <c r="CN42" s="42"/>
      <c r="CO42" s="42">
        <v>16.3264</v>
      </c>
      <c r="CP42" s="42">
        <v>276.39999999999998</v>
      </c>
      <c r="CQ42" s="42"/>
      <c r="CR42" s="42">
        <v>41.366999999999997</v>
      </c>
      <c r="CS42" s="42">
        <v>1.88642</v>
      </c>
      <c r="CT42" s="42">
        <v>25.855</v>
      </c>
    </row>
    <row r="43" spans="1:98" ht="15.6" x14ac:dyDescent="0.3">
      <c r="A43" s="1"/>
      <c r="B43" s="41" t="s">
        <v>806</v>
      </c>
      <c r="C43" s="42"/>
      <c r="D43" s="42"/>
      <c r="E43" s="42">
        <v>27.378070000000001</v>
      </c>
      <c r="F43" s="42">
        <v>11.18</v>
      </c>
      <c r="G43" s="42"/>
      <c r="H43" s="42">
        <v>4.2939999999999996</v>
      </c>
      <c r="I43" s="42"/>
      <c r="J43" s="42"/>
      <c r="K43" s="42"/>
      <c r="L43" s="42">
        <v>24.154720000000001</v>
      </c>
      <c r="M43" s="42">
        <v>15.0868</v>
      </c>
      <c r="N43" s="42">
        <v>11.77</v>
      </c>
      <c r="O43" s="42">
        <v>31.408000000000001</v>
      </c>
      <c r="P43" s="42"/>
      <c r="Q43" s="42"/>
      <c r="R43" s="42">
        <v>50.116</v>
      </c>
      <c r="S43" s="42"/>
      <c r="T43" s="42">
        <v>48.040059999999997</v>
      </c>
      <c r="U43" s="42"/>
      <c r="V43" s="42">
        <v>8.8000000000000007</v>
      </c>
      <c r="W43" s="42"/>
      <c r="X43" s="42">
        <v>30.90362</v>
      </c>
      <c r="Y43" s="42"/>
      <c r="Z43" s="42">
        <v>3.0305800000000001</v>
      </c>
      <c r="AA43" s="42"/>
      <c r="AB43" s="42"/>
      <c r="AC43" s="42">
        <v>15.85</v>
      </c>
      <c r="AD43" s="42"/>
      <c r="AE43" s="42">
        <v>4.2569999999999997</v>
      </c>
      <c r="AF43" s="42"/>
      <c r="AG43" s="42"/>
      <c r="AH43" s="42"/>
      <c r="AI43" s="42"/>
      <c r="AJ43" s="42"/>
      <c r="AK43" s="42">
        <v>0</v>
      </c>
      <c r="AL43" s="42"/>
      <c r="AM43" s="42">
        <v>50.83896</v>
      </c>
      <c r="AN43" s="42">
        <v>126.87309</v>
      </c>
      <c r="AO43" s="42">
        <v>25.711099999999998</v>
      </c>
      <c r="AP43" s="42">
        <v>0.46</v>
      </c>
      <c r="AQ43" s="42">
        <v>20.65</v>
      </c>
      <c r="AR43" s="42">
        <v>28.876370000000001</v>
      </c>
      <c r="AS43" s="42">
        <v>36.049289999999999</v>
      </c>
      <c r="AT43" s="42">
        <v>30.15</v>
      </c>
      <c r="AU43" s="42"/>
      <c r="AV43" s="42">
        <v>174.48972000000001</v>
      </c>
      <c r="AW43" s="42">
        <v>33.638300000000001</v>
      </c>
      <c r="AX43" s="42"/>
      <c r="AY43" s="42">
        <v>1.50051</v>
      </c>
      <c r="AZ43" s="42"/>
      <c r="BA43" s="42">
        <v>2.6</v>
      </c>
      <c r="BB43" s="42"/>
      <c r="BC43" s="42">
        <v>72.165620000000004</v>
      </c>
      <c r="BD43" s="42"/>
      <c r="BE43" s="42">
        <v>10.4</v>
      </c>
      <c r="BF43" s="42"/>
      <c r="BG43" s="42"/>
      <c r="BH43" s="42"/>
      <c r="BI43" s="42">
        <v>20.387869999999999</v>
      </c>
      <c r="BJ43" s="42"/>
      <c r="BK43" s="42"/>
      <c r="BL43" s="42"/>
      <c r="BM43" s="42">
        <v>3.6509999999999998</v>
      </c>
      <c r="BN43" s="42">
        <v>18.34</v>
      </c>
      <c r="BO43" s="42">
        <v>1.72</v>
      </c>
      <c r="BP43" s="42">
        <v>144.34792999999999</v>
      </c>
      <c r="BQ43" s="42"/>
      <c r="BR43" s="42">
        <v>4.8083</v>
      </c>
      <c r="BS43" s="42">
        <v>127.49136</v>
      </c>
      <c r="BT43" s="42">
        <v>13.51722</v>
      </c>
      <c r="BU43" s="42"/>
      <c r="BV43" s="42">
        <v>31.023900000000001</v>
      </c>
      <c r="BW43" s="42">
        <v>3.6070000000000002</v>
      </c>
      <c r="BX43" s="42"/>
      <c r="BY43" s="42"/>
      <c r="BZ43" s="42">
        <v>92.391120000000001</v>
      </c>
      <c r="CA43" s="42">
        <v>3.82036</v>
      </c>
      <c r="CB43" s="42"/>
      <c r="CC43" s="42">
        <v>0.67</v>
      </c>
      <c r="CD43" s="42">
        <v>23.89799</v>
      </c>
      <c r="CE43" s="42">
        <v>452.03357</v>
      </c>
      <c r="CF43" s="42"/>
      <c r="CG43" s="42">
        <v>147.10040000000001</v>
      </c>
      <c r="CH43" s="42">
        <v>16.409739999999999</v>
      </c>
      <c r="CI43" s="42"/>
      <c r="CJ43" s="42"/>
      <c r="CK43" s="42">
        <v>16.449400000000001</v>
      </c>
      <c r="CL43" s="42">
        <v>4.9144300000000003</v>
      </c>
      <c r="CM43" s="42"/>
      <c r="CN43" s="42"/>
      <c r="CO43" s="42">
        <v>14.694100000000001</v>
      </c>
      <c r="CP43" s="42">
        <v>277.14999999999998</v>
      </c>
      <c r="CQ43" s="42"/>
      <c r="CR43" s="42">
        <v>40.777000000000001</v>
      </c>
      <c r="CS43" s="42">
        <v>1.5466500000000001</v>
      </c>
      <c r="CT43" s="42">
        <v>26.238</v>
      </c>
    </row>
    <row r="44" spans="1:98" ht="15.6" x14ac:dyDescent="0.3">
      <c r="A44" s="1"/>
      <c r="B44" s="41" t="s">
        <v>807</v>
      </c>
      <c r="C44" s="42"/>
      <c r="D44" s="42"/>
      <c r="E44" s="42">
        <v>21.68683</v>
      </c>
      <c r="F44" s="42">
        <v>10.121</v>
      </c>
      <c r="G44" s="42"/>
      <c r="H44" s="42">
        <v>4.34</v>
      </c>
      <c r="I44" s="42"/>
      <c r="J44" s="42"/>
      <c r="K44" s="42"/>
      <c r="L44" s="42">
        <v>25.861329999999999</v>
      </c>
      <c r="M44" s="42">
        <v>14.843400000000001</v>
      </c>
      <c r="N44" s="42">
        <v>12</v>
      </c>
      <c r="O44" s="42">
        <v>32.276000000000003</v>
      </c>
      <c r="P44" s="42"/>
      <c r="Q44" s="42"/>
      <c r="R44" s="42">
        <v>51.142000000000003</v>
      </c>
      <c r="S44" s="42"/>
      <c r="T44" s="42">
        <v>46.196080000000002</v>
      </c>
      <c r="U44" s="42"/>
      <c r="V44" s="42">
        <v>9.4</v>
      </c>
      <c r="W44" s="42"/>
      <c r="X44" s="42">
        <v>30.327490000000001</v>
      </c>
      <c r="Y44" s="42"/>
      <c r="Z44" s="42">
        <v>2.9838</v>
      </c>
      <c r="AA44" s="42"/>
      <c r="AB44" s="42"/>
      <c r="AC44" s="42">
        <v>16.309999999999999</v>
      </c>
      <c r="AD44" s="42"/>
      <c r="AE44" s="42">
        <v>4.3170000000000002</v>
      </c>
      <c r="AF44" s="42"/>
      <c r="AG44" s="42"/>
      <c r="AH44" s="42"/>
      <c r="AI44" s="42"/>
      <c r="AJ44" s="42"/>
      <c r="AK44" s="42">
        <v>0</v>
      </c>
      <c r="AL44" s="42"/>
      <c r="AM44" s="42">
        <v>51.240099999999998</v>
      </c>
      <c r="AN44" s="42">
        <v>120.48052</v>
      </c>
      <c r="AO44" s="42">
        <v>22.515999999999998</v>
      </c>
      <c r="AP44" s="42">
        <v>0.11</v>
      </c>
      <c r="AQ44" s="42">
        <v>20.13</v>
      </c>
      <c r="AR44" s="42">
        <v>28.955349999999999</v>
      </c>
      <c r="AS44" s="42">
        <v>35.287889999999997</v>
      </c>
      <c r="AT44" s="42">
        <v>30.26</v>
      </c>
      <c r="AU44" s="42"/>
      <c r="AV44" s="42">
        <v>117.96622000000001</v>
      </c>
      <c r="AW44" s="42">
        <v>32.8369</v>
      </c>
      <c r="AX44" s="42"/>
      <c r="AY44" s="42">
        <v>1.47959</v>
      </c>
      <c r="AZ44" s="42"/>
      <c r="BA44" s="42">
        <v>2.5</v>
      </c>
      <c r="BB44" s="42"/>
      <c r="BC44" s="42">
        <v>73.313109999999995</v>
      </c>
      <c r="BD44" s="42"/>
      <c r="BE44" s="42">
        <v>10.4</v>
      </c>
      <c r="BF44" s="42"/>
      <c r="BG44" s="42"/>
      <c r="BH44" s="42"/>
      <c r="BI44" s="42">
        <v>20.221019999999999</v>
      </c>
      <c r="BJ44" s="42"/>
      <c r="BK44" s="42"/>
      <c r="BL44" s="42"/>
      <c r="BM44" s="42">
        <v>3.3620000000000001</v>
      </c>
      <c r="BN44" s="42">
        <v>4.5599999999999996</v>
      </c>
      <c r="BO44" s="42">
        <v>1.54</v>
      </c>
      <c r="BP44" s="42">
        <v>145.11294000000001</v>
      </c>
      <c r="BQ44" s="42"/>
      <c r="BR44" s="42">
        <v>4.5351999999999997</v>
      </c>
      <c r="BS44" s="42">
        <v>127.56363</v>
      </c>
      <c r="BT44" s="42">
        <v>13.06793</v>
      </c>
      <c r="BU44" s="42"/>
      <c r="BV44" s="42">
        <v>28.300599999999999</v>
      </c>
      <c r="BW44" s="42">
        <v>3.8029999999999999</v>
      </c>
      <c r="BX44" s="42"/>
      <c r="BY44" s="42"/>
      <c r="BZ44" s="42">
        <v>92.101140000000001</v>
      </c>
      <c r="CA44" s="42">
        <v>2.9892400000000001</v>
      </c>
      <c r="CB44" s="42"/>
      <c r="CC44" s="42">
        <v>0.67</v>
      </c>
      <c r="CD44" s="42">
        <v>23.39433</v>
      </c>
      <c r="CE44" s="42">
        <v>446.27962000000002</v>
      </c>
      <c r="CF44" s="42"/>
      <c r="CG44" s="42">
        <v>146.40639999999999</v>
      </c>
      <c r="CH44" s="42">
        <v>16.70252</v>
      </c>
      <c r="CI44" s="42"/>
      <c r="CJ44" s="42"/>
      <c r="CK44" s="42">
        <v>16.389399999999998</v>
      </c>
      <c r="CL44" s="42">
        <v>4.6051799999999998</v>
      </c>
      <c r="CM44" s="42"/>
      <c r="CN44" s="42"/>
      <c r="CO44" s="42">
        <v>13.187290000000001</v>
      </c>
      <c r="CP44" s="42">
        <v>287.69</v>
      </c>
      <c r="CQ44" s="42"/>
      <c r="CR44" s="42">
        <v>38.999000000000002</v>
      </c>
      <c r="CS44" s="42">
        <v>1.45726</v>
      </c>
      <c r="CT44" s="42">
        <v>28.021000000000001</v>
      </c>
    </row>
    <row r="45" spans="1:98" ht="15.6" x14ac:dyDescent="0.3">
      <c r="A45" s="1"/>
      <c r="B45" s="41" t="s">
        <v>808</v>
      </c>
      <c r="C45" s="42"/>
      <c r="D45" s="42"/>
      <c r="E45" s="42">
        <v>21.219000000000001</v>
      </c>
      <c r="F45" s="42">
        <v>9.8930000000000007</v>
      </c>
      <c r="G45" s="42"/>
      <c r="H45" s="42">
        <v>4.2859999999999996</v>
      </c>
      <c r="I45" s="42"/>
      <c r="J45" s="42"/>
      <c r="K45" s="42"/>
      <c r="L45" s="42">
        <v>26.424589999999998</v>
      </c>
      <c r="M45" s="42">
        <v>15.3665</v>
      </c>
      <c r="N45" s="42">
        <v>12.06</v>
      </c>
      <c r="O45" s="42">
        <v>31.952000000000002</v>
      </c>
      <c r="P45" s="42"/>
      <c r="Q45" s="42"/>
      <c r="R45" s="42">
        <v>50.929000000000002</v>
      </c>
      <c r="S45" s="42"/>
      <c r="T45" s="42">
        <v>44.046590000000002</v>
      </c>
      <c r="U45" s="42"/>
      <c r="V45" s="42">
        <v>9.1999999999999993</v>
      </c>
      <c r="W45" s="42"/>
      <c r="X45" s="42">
        <v>30.15232</v>
      </c>
      <c r="Y45" s="42"/>
      <c r="Z45" s="42">
        <v>2.8820600000000001</v>
      </c>
      <c r="AA45" s="42"/>
      <c r="AB45" s="42"/>
      <c r="AC45" s="42">
        <v>16.489999999999998</v>
      </c>
      <c r="AD45" s="42"/>
      <c r="AE45" s="42">
        <v>4.3490000000000002</v>
      </c>
      <c r="AF45" s="42"/>
      <c r="AG45" s="42"/>
      <c r="AH45" s="42"/>
      <c r="AI45" s="42"/>
      <c r="AJ45" s="42"/>
      <c r="AK45" s="42">
        <v>0</v>
      </c>
      <c r="AL45" s="42"/>
      <c r="AM45" s="42">
        <v>46.981200000000001</v>
      </c>
      <c r="AN45" s="42">
        <v>119.46805000000001</v>
      </c>
      <c r="AO45" s="42">
        <v>22.31</v>
      </c>
      <c r="AP45" s="42">
        <v>0.35</v>
      </c>
      <c r="AQ45" s="42">
        <v>17.45</v>
      </c>
      <c r="AR45" s="42">
        <v>28.803190000000001</v>
      </c>
      <c r="AS45" s="42">
        <v>32.891300000000001</v>
      </c>
      <c r="AT45" s="42">
        <v>30.15</v>
      </c>
      <c r="AU45" s="42"/>
      <c r="AV45" s="42">
        <v>118.05953</v>
      </c>
      <c r="AW45" s="42">
        <v>32.573999999999998</v>
      </c>
      <c r="AX45" s="42"/>
      <c r="AY45" s="42">
        <v>1.5526899999999999</v>
      </c>
      <c r="AZ45" s="42"/>
      <c r="BA45" s="42">
        <v>1.8</v>
      </c>
      <c r="BB45" s="42"/>
      <c r="BC45" s="42">
        <v>62.155389999999997</v>
      </c>
      <c r="BD45" s="42"/>
      <c r="BE45" s="42">
        <v>10.4</v>
      </c>
      <c r="BF45" s="42"/>
      <c r="BG45" s="42"/>
      <c r="BH45" s="42"/>
      <c r="BI45" s="42">
        <v>20.13036</v>
      </c>
      <c r="BJ45" s="42"/>
      <c r="BK45" s="42"/>
      <c r="BL45" s="42"/>
      <c r="BM45" s="42">
        <v>3.6920000000000002</v>
      </c>
      <c r="BN45" s="42">
        <v>4.09</v>
      </c>
      <c r="BO45" s="42">
        <v>1.62</v>
      </c>
      <c r="BP45" s="42">
        <v>145.99600000000001</v>
      </c>
      <c r="BQ45" s="42"/>
      <c r="BR45" s="42">
        <v>4.7614999999999998</v>
      </c>
      <c r="BS45" s="42">
        <v>121.25351999999999</v>
      </c>
      <c r="BT45" s="42">
        <v>12.51224</v>
      </c>
      <c r="BU45" s="42"/>
      <c r="BV45" s="42">
        <v>27.9391</v>
      </c>
      <c r="BW45" s="42">
        <v>3.7410000000000001</v>
      </c>
      <c r="BX45" s="42"/>
      <c r="BY45" s="42"/>
      <c r="BZ45" s="42">
        <v>92.09366</v>
      </c>
      <c r="CA45" s="42">
        <v>2.98814</v>
      </c>
      <c r="CB45" s="42"/>
      <c r="CC45" s="42">
        <v>0.67</v>
      </c>
      <c r="CD45" s="42">
        <v>22.986889999999999</v>
      </c>
      <c r="CE45" s="42">
        <v>456.94565</v>
      </c>
      <c r="CF45" s="42"/>
      <c r="CG45" s="42">
        <v>139.49340000000001</v>
      </c>
      <c r="CH45" s="42">
        <v>16.317489999999999</v>
      </c>
      <c r="CI45" s="42"/>
      <c r="CJ45" s="42"/>
      <c r="CK45" s="42">
        <v>17.234000000000002</v>
      </c>
      <c r="CL45" s="42">
        <v>4.6303900000000002</v>
      </c>
      <c r="CM45" s="42"/>
      <c r="CN45" s="42"/>
      <c r="CO45" s="42">
        <v>12.76937</v>
      </c>
      <c r="CP45" s="42">
        <v>283.29000000000002</v>
      </c>
      <c r="CQ45" s="42"/>
      <c r="CR45" s="42">
        <v>38.619999999999997</v>
      </c>
      <c r="CS45" s="42">
        <v>1.5407299999999999</v>
      </c>
      <c r="CT45" s="42">
        <v>31.16</v>
      </c>
    </row>
    <row r="46" spans="1:98" ht="15.6" x14ac:dyDescent="0.3">
      <c r="A46" s="1"/>
      <c r="B46" s="41" t="s">
        <v>809</v>
      </c>
      <c r="C46" s="42"/>
      <c r="D46" s="42"/>
      <c r="E46" s="42">
        <v>21.230309999999999</v>
      </c>
      <c r="F46" s="42">
        <v>9.5139999999999993</v>
      </c>
      <c r="G46" s="42"/>
      <c r="H46" s="42">
        <v>4.2039999999999997</v>
      </c>
      <c r="I46" s="42"/>
      <c r="J46" s="42"/>
      <c r="K46" s="42"/>
      <c r="L46" s="42">
        <v>26.683679999999999</v>
      </c>
      <c r="M46" s="42">
        <v>13.4618</v>
      </c>
      <c r="N46" s="42">
        <v>11.81</v>
      </c>
      <c r="O46" s="42">
        <v>32.194000000000003</v>
      </c>
      <c r="P46" s="42"/>
      <c r="Q46" s="42"/>
      <c r="R46" s="42">
        <v>51.131999999999998</v>
      </c>
      <c r="S46" s="42"/>
      <c r="T46" s="42">
        <v>19.24024</v>
      </c>
      <c r="U46" s="42"/>
      <c r="V46" s="42">
        <v>9.4</v>
      </c>
      <c r="W46" s="42"/>
      <c r="X46" s="42">
        <v>28.883140000000001</v>
      </c>
      <c r="Y46" s="42"/>
      <c r="Z46" s="42">
        <v>2.9701599999999999</v>
      </c>
      <c r="AA46" s="42"/>
      <c r="AB46" s="42"/>
      <c r="AC46" s="42">
        <v>16.850000000000001</v>
      </c>
      <c r="AD46" s="42"/>
      <c r="AE46" s="42">
        <v>4.0869999999999997</v>
      </c>
      <c r="AF46" s="42"/>
      <c r="AG46" s="42"/>
      <c r="AH46" s="42"/>
      <c r="AI46" s="42"/>
      <c r="AJ46" s="42"/>
      <c r="AK46" s="42">
        <v>0</v>
      </c>
      <c r="AL46" s="42"/>
      <c r="AM46" s="42">
        <v>51.79871</v>
      </c>
      <c r="AN46" s="42">
        <v>120.6054</v>
      </c>
      <c r="AO46" s="42">
        <v>22.994399999999999</v>
      </c>
      <c r="AP46" s="42">
        <v>0.46</v>
      </c>
      <c r="AQ46" s="42">
        <v>19.11</v>
      </c>
      <c r="AR46" s="42">
        <v>28.765149999999998</v>
      </c>
      <c r="AS46" s="42">
        <v>33.925409999999999</v>
      </c>
      <c r="AT46" s="42">
        <v>30.78</v>
      </c>
      <c r="AU46" s="42"/>
      <c r="AV46" s="42">
        <v>118.14268</v>
      </c>
      <c r="AW46" s="42">
        <v>32.954900000000002</v>
      </c>
      <c r="AX46" s="42"/>
      <c r="AY46" s="42">
        <v>1.4268799999999999</v>
      </c>
      <c r="AZ46" s="42"/>
      <c r="BA46" s="42">
        <v>2.2000000000000002</v>
      </c>
      <c r="BB46" s="42"/>
      <c r="BC46" s="42">
        <v>41.491320000000002</v>
      </c>
      <c r="BD46" s="42"/>
      <c r="BE46" s="42">
        <v>10.4</v>
      </c>
      <c r="BF46" s="42"/>
      <c r="BG46" s="42"/>
      <c r="BH46" s="42"/>
      <c r="BI46" s="42">
        <v>20.230599999999999</v>
      </c>
      <c r="BJ46" s="42"/>
      <c r="BK46" s="42"/>
      <c r="BL46" s="42"/>
      <c r="BM46" s="42">
        <v>3.6509999999999998</v>
      </c>
      <c r="BN46" s="42">
        <v>3.92</v>
      </c>
      <c r="BO46" s="42">
        <v>1.61</v>
      </c>
      <c r="BP46" s="42">
        <v>145.84866</v>
      </c>
      <c r="BQ46" s="42"/>
      <c r="BR46" s="42">
        <v>4.7267000000000001</v>
      </c>
      <c r="BS46" s="42">
        <v>127.23714</v>
      </c>
      <c r="BT46" s="42">
        <v>12.19455</v>
      </c>
      <c r="BU46" s="42"/>
      <c r="BV46" s="42">
        <v>30.378900000000002</v>
      </c>
      <c r="BW46" s="42">
        <v>3.74</v>
      </c>
      <c r="BX46" s="42"/>
      <c r="BY46" s="42"/>
      <c r="BZ46" s="42">
        <v>92.829520000000002</v>
      </c>
      <c r="CA46" s="42">
        <v>2.98753</v>
      </c>
      <c r="CB46" s="42"/>
      <c r="CC46" s="42">
        <v>0.68</v>
      </c>
      <c r="CD46" s="42">
        <v>24.318390000000001</v>
      </c>
      <c r="CE46" s="42">
        <v>453.58393000000001</v>
      </c>
      <c r="CF46" s="42"/>
      <c r="CG46" s="42">
        <v>149.4511</v>
      </c>
      <c r="CH46" s="42">
        <v>16.73705</v>
      </c>
      <c r="CI46" s="42"/>
      <c r="CJ46" s="42"/>
      <c r="CK46" s="42">
        <v>16.935300000000002</v>
      </c>
      <c r="CL46" s="42">
        <v>4.6634399999999996</v>
      </c>
      <c r="CM46" s="42"/>
      <c r="CN46" s="42"/>
      <c r="CO46" s="42">
        <v>13.461309999999999</v>
      </c>
      <c r="CP46" s="42">
        <v>277.04000000000002</v>
      </c>
      <c r="CQ46" s="42"/>
      <c r="CR46" s="42">
        <v>37.741999999999997</v>
      </c>
      <c r="CS46" s="42">
        <v>1.59276</v>
      </c>
      <c r="CT46" s="42">
        <v>30.346</v>
      </c>
    </row>
    <row r="47" spans="1:98" ht="15.6" x14ac:dyDescent="0.3">
      <c r="A47" s="1"/>
      <c r="B47" s="41" t="s">
        <v>810</v>
      </c>
      <c r="C47" s="42"/>
      <c r="D47" s="42"/>
      <c r="E47" s="42">
        <v>21.369540000000001</v>
      </c>
      <c r="F47" s="42">
        <v>10.426</v>
      </c>
      <c r="G47" s="42"/>
      <c r="H47" s="42">
        <v>4.1829999999999998</v>
      </c>
      <c r="I47" s="42"/>
      <c r="J47" s="42"/>
      <c r="K47" s="42"/>
      <c r="L47" s="42">
        <v>26.664639999999999</v>
      </c>
      <c r="M47" s="42">
        <v>11.5504</v>
      </c>
      <c r="N47" s="42">
        <v>12.1</v>
      </c>
      <c r="O47" s="42">
        <v>32.328000000000003</v>
      </c>
      <c r="P47" s="42"/>
      <c r="Q47" s="42"/>
      <c r="R47" s="42">
        <v>50.997999999999998</v>
      </c>
      <c r="S47" s="42"/>
      <c r="T47" s="42">
        <v>23.652429999999999</v>
      </c>
      <c r="U47" s="42"/>
      <c r="V47" s="42">
        <v>9.5</v>
      </c>
      <c r="W47" s="42"/>
      <c r="X47" s="42">
        <v>29.541989999999998</v>
      </c>
      <c r="Y47" s="42"/>
      <c r="Z47" s="42">
        <v>2.93662</v>
      </c>
      <c r="AA47" s="42"/>
      <c r="AB47" s="42"/>
      <c r="AC47" s="42">
        <v>16.86</v>
      </c>
      <c r="AD47" s="42"/>
      <c r="AE47" s="42">
        <v>4.1980000000000004</v>
      </c>
      <c r="AF47" s="42"/>
      <c r="AG47" s="42"/>
      <c r="AH47" s="42"/>
      <c r="AI47" s="42"/>
      <c r="AJ47" s="42"/>
      <c r="AK47" s="42">
        <v>0</v>
      </c>
      <c r="AL47" s="42"/>
      <c r="AM47" s="42">
        <v>52.136479999999999</v>
      </c>
      <c r="AN47" s="42">
        <v>125.93862</v>
      </c>
      <c r="AO47" s="42">
        <v>26.983000000000001</v>
      </c>
      <c r="AP47" s="42">
        <v>0.37</v>
      </c>
      <c r="AQ47" s="42">
        <v>17.96</v>
      </c>
      <c r="AR47" s="42">
        <v>28.828990000000001</v>
      </c>
      <c r="AS47" s="42">
        <v>35.990729999999999</v>
      </c>
      <c r="AT47" s="42">
        <v>31.83</v>
      </c>
      <c r="AU47" s="42"/>
      <c r="AV47" s="42">
        <v>118.64317</v>
      </c>
      <c r="AW47" s="42">
        <v>33.511899999999997</v>
      </c>
      <c r="AX47" s="42"/>
      <c r="AY47" s="42">
        <v>1.25969</v>
      </c>
      <c r="AZ47" s="42"/>
      <c r="BA47" s="42">
        <v>2.6</v>
      </c>
      <c r="BB47" s="42"/>
      <c r="BC47" s="42">
        <v>37.629150000000003</v>
      </c>
      <c r="BD47" s="42"/>
      <c r="BE47" s="42">
        <v>10.4</v>
      </c>
      <c r="BF47" s="42"/>
      <c r="BG47" s="42"/>
      <c r="BH47" s="42"/>
      <c r="BI47" s="42">
        <v>20.164359999999999</v>
      </c>
      <c r="BJ47" s="42"/>
      <c r="BK47" s="42"/>
      <c r="BL47" s="42"/>
      <c r="BM47" s="42">
        <v>3.3620000000000001</v>
      </c>
      <c r="BN47" s="42">
        <v>3.93</v>
      </c>
      <c r="BO47" s="42">
        <v>1.54</v>
      </c>
      <c r="BP47" s="42">
        <v>143.74624</v>
      </c>
      <c r="BQ47" s="42"/>
      <c r="BR47" s="42">
        <v>4.5053999999999998</v>
      </c>
      <c r="BS47" s="42">
        <v>127.07835</v>
      </c>
      <c r="BT47" s="42">
        <v>12.301170000000001</v>
      </c>
      <c r="BU47" s="42"/>
      <c r="BV47" s="42">
        <v>29.6418</v>
      </c>
      <c r="BW47" s="42">
        <v>3.6949999999999998</v>
      </c>
      <c r="BX47" s="42"/>
      <c r="BY47" s="42"/>
      <c r="BZ47" s="42">
        <v>94.347430000000003</v>
      </c>
      <c r="CA47" s="42">
        <v>3.0004</v>
      </c>
      <c r="CB47" s="42"/>
      <c r="CC47" s="42">
        <v>0.66</v>
      </c>
      <c r="CD47" s="42">
        <v>23.62332</v>
      </c>
      <c r="CE47" s="42">
        <v>452.40480000000002</v>
      </c>
      <c r="CF47" s="42"/>
      <c r="CG47" s="42">
        <v>149.495</v>
      </c>
      <c r="CH47" s="42">
        <v>16.469709999999999</v>
      </c>
      <c r="CI47" s="42"/>
      <c r="CJ47" s="42"/>
      <c r="CK47" s="42">
        <v>16.153099999999998</v>
      </c>
      <c r="CL47" s="42">
        <v>4.6594499999999996</v>
      </c>
      <c r="CM47" s="42"/>
      <c r="CN47" s="42"/>
      <c r="CO47" s="42">
        <v>14.504709999999999</v>
      </c>
      <c r="CP47" s="42">
        <v>280.2</v>
      </c>
      <c r="CQ47" s="42"/>
      <c r="CR47" s="42">
        <v>37.802999999999997</v>
      </c>
      <c r="CS47" s="42">
        <v>1.53565</v>
      </c>
      <c r="CT47" s="42">
        <v>29.247</v>
      </c>
    </row>
    <row r="48" spans="1:98" ht="15.6" x14ac:dyDescent="0.3">
      <c r="A48" s="1"/>
      <c r="B48" s="41" t="s">
        <v>811</v>
      </c>
      <c r="C48" s="42"/>
      <c r="D48" s="42"/>
      <c r="E48" s="42">
        <v>21.156890000000001</v>
      </c>
      <c r="F48" s="42">
        <v>11.526999999999999</v>
      </c>
      <c r="G48" s="42"/>
      <c r="H48" s="42">
        <v>4.1360000000000001</v>
      </c>
      <c r="I48" s="42"/>
      <c r="J48" s="42"/>
      <c r="K48" s="42"/>
      <c r="L48" s="42">
        <v>26.964189999999999</v>
      </c>
      <c r="M48" s="42">
        <v>11.434200000000001</v>
      </c>
      <c r="N48" s="42">
        <v>11.99</v>
      </c>
      <c r="O48" s="42">
        <v>32.200000000000003</v>
      </c>
      <c r="P48" s="42"/>
      <c r="Q48" s="42"/>
      <c r="R48" s="42">
        <v>50.646999999999998</v>
      </c>
      <c r="S48" s="42"/>
      <c r="T48" s="42">
        <v>54.407249999999998</v>
      </c>
      <c r="U48" s="42"/>
      <c r="V48" s="42">
        <v>9.4</v>
      </c>
      <c r="W48" s="42"/>
      <c r="X48" s="42">
        <v>28.533480000000001</v>
      </c>
      <c r="Y48" s="42"/>
      <c r="Z48" s="42">
        <v>2.891</v>
      </c>
      <c r="AA48" s="42"/>
      <c r="AB48" s="42"/>
      <c r="AC48" s="42">
        <v>16.77</v>
      </c>
      <c r="AD48" s="42"/>
      <c r="AE48" s="42">
        <v>4.2510000000000003</v>
      </c>
      <c r="AF48" s="42"/>
      <c r="AG48" s="42"/>
      <c r="AH48" s="42"/>
      <c r="AI48" s="42"/>
      <c r="AJ48" s="42"/>
      <c r="AK48" s="42">
        <v>0</v>
      </c>
      <c r="AL48" s="42"/>
      <c r="AM48" s="42">
        <v>52.080770000000001</v>
      </c>
      <c r="AN48" s="42">
        <v>125.73639</v>
      </c>
      <c r="AO48" s="42">
        <v>27.195799999999998</v>
      </c>
      <c r="AP48" s="42">
        <v>0.84</v>
      </c>
      <c r="AQ48" s="42">
        <v>20.8</v>
      </c>
      <c r="AR48" s="42">
        <v>28.579889999999999</v>
      </c>
      <c r="AS48" s="42">
        <v>36.60454</v>
      </c>
      <c r="AT48" s="42">
        <v>31.13</v>
      </c>
      <c r="AU48" s="42"/>
      <c r="AV48" s="42">
        <v>118.91655</v>
      </c>
      <c r="AW48" s="42">
        <v>34.8523</v>
      </c>
      <c r="AX48" s="42"/>
      <c r="AY48" s="42">
        <v>1.2195</v>
      </c>
      <c r="AZ48" s="42"/>
      <c r="BA48" s="42">
        <v>2.5</v>
      </c>
      <c r="BB48" s="42"/>
      <c r="BC48" s="42">
        <v>37.665019999999998</v>
      </c>
      <c r="BD48" s="42"/>
      <c r="BE48" s="42">
        <v>10.4</v>
      </c>
      <c r="BF48" s="42"/>
      <c r="BG48" s="42"/>
      <c r="BH48" s="42"/>
      <c r="BI48" s="42">
        <v>19.694269999999999</v>
      </c>
      <c r="BJ48" s="42"/>
      <c r="BK48" s="42"/>
      <c r="BL48" s="42"/>
      <c r="BM48" s="42">
        <v>3.6920000000000002</v>
      </c>
      <c r="BN48" s="42">
        <v>5.08</v>
      </c>
      <c r="BO48" s="42">
        <v>1.53</v>
      </c>
      <c r="BP48" s="42">
        <v>143.58739</v>
      </c>
      <c r="BQ48" s="42"/>
      <c r="BR48" s="42">
        <v>4.5166000000000004</v>
      </c>
      <c r="BS48" s="42">
        <v>127.54006</v>
      </c>
      <c r="BT48" s="42">
        <v>13.51154</v>
      </c>
      <c r="BU48" s="42"/>
      <c r="BV48" s="42">
        <v>31.403500000000001</v>
      </c>
      <c r="BW48" s="42">
        <v>4.0019999999999998</v>
      </c>
      <c r="BX48" s="42"/>
      <c r="BY48" s="42"/>
      <c r="BZ48" s="42">
        <v>92.511449999999996</v>
      </c>
      <c r="CA48" s="42">
        <v>3.0324800000000001</v>
      </c>
      <c r="CB48" s="42"/>
      <c r="CC48" s="42">
        <v>0.66</v>
      </c>
      <c r="CD48" s="42">
        <v>23.415299999999998</v>
      </c>
      <c r="CE48" s="42">
        <v>454.92496999999997</v>
      </c>
      <c r="CF48" s="42"/>
      <c r="CG48" s="42">
        <v>144.95169999999999</v>
      </c>
      <c r="CH48" s="42">
        <v>17.315169999999998</v>
      </c>
      <c r="CI48" s="42"/>
      <c r="CJ48" s="42"/>
      <c r="CK48" s="42">
        <v>16.7636</v>
      </c>
      <c r="CL48" s="42">
        <v>4.9682399999999998</v>
      </c>
      <c r="CM48" s="42"/>
      <c r="CN48" s="42"/>
      <c r="CO48" s="42">
        <v>15.6275</v>
      </c>
      <c r="CP48" s="42">
        <v>284.98</v>
      </c>
      <c r="CQ48" s="42"/>
      <c r="CR48" s="42">
        <v>38.503</v>
      </c>
      <c r="CS48" s="42">
        <v>1.5147200000000001</v>
      </c>
      <c r="CT48" s="42">
        <v>25.370999999999999</v>
      </c>
    </row>
    <row r="49" spans="1:98" ht="15.6" x14ac:dyDescent="0.3">
      <c r="A49" s="1"/>
      <c r="B49" s="41" t="s">
        <v>812</v>
      </c>
      <c r="C49" s="42"/>
      <c r="D49" s="42"/>
      <c r="E49" s="42">
        <v>20.864650000000001</v>
      </c>
      <c r="F49" s="42">
        <v>12.082000000000001</v>
      </c>
      <c r="G49" s="42"/>
      <c r="H49" s="42">
        <v>4.08</v>
      </c>
      <c r="I49" s="42"/>
      <c r="J49" s="42"/>
      <c r="K49" s="42"/>
      <c r="L49" s="42">
        <v>26.81213</v>
      </c>
      <c r="M49" s="42">
        <v>11.3085</v>
      </c>
      <c r="N49" s="42">
        <v>12.21</v>
      </c>
      <c r="O49" s="42">
        <v>32.188000000000002</v>
      </c>
      <c r="P49" s="42"/>
      <c r="Q49" s="42"/>
      <c r="R49" s="42">
        <v>50.750999999999998</v>
      </c>
      <c r="S49" s="42"/>
      <c r="T49" s="42">
        <v>49.742069999999998</v>
      </c>
      <c r="U49" s="42"/>
      <c r="V49" s="42">
        <v>9.5</v>
      </c>
      <c r="W49" s="42"/>
      <c r="X49" s="42">
        <v>27.877960000000002</v>
      </c>
      <c r="Y49" s="42"/>
      <c r="Z49" s="42">
        <v>2.8054000000000001</v>
      </c>
      <c r="AA49" s="42"/>
      <c r="AB49" s="42"/>
      <c r="AC49" s="42">
        <v>16.88</v>
      </c>
      <c r="AD49" s="42"/>
      <c r="AE49" s="42">
        <v>4.1459999999999999</v>
      </c>
      <c r="AF49" s="42"/>
      <c r="AG49" s="42"/>
      <c r="AH49" s="42"/>
      <c r="AI49" s="42"/>
      <c r="AJ49" s="42"/>
      <c r="AK49" s="42">
        <v>0</v>
      </c>
      <c r="AL49" s="42"/>
      <c r="AM49" s="42">
        <v>51.968200000000003</v>
      </c>
      <c r="AN49" s="42">
        <v>126.66482999999999</v>
      </c>
      <c r="AO49" s="42">
        <v>26.5871</v>
      </c>
      <c r="AP49" s="42">
        <v>0.87</v>
      </c>
      <c r="AQ49" s="42">
        <v>21.71</v>
      </c>
      <c r="AR49" s="42">
        <v>28.34816</v>
      </c>
      <c r="AS49" s="42">
        <v>37.704320000000003</v>
      </c>
      <c r="AT49" s="42">
        <v>30.9</v>
      </c>
      <c r="AU49" s="42"/>
      <c r="AV49" s="42">
        <v>117.52688999999999</v>
      </c>
      <c r="AW49" s="42">
        <v>34.590899999999998</v>
      </c>
      <c r="AX49" s="42"/>
      <c r="AY49" s="42">
        <v>1.19143</v>
      </c>
      <c r="AZ49" s="42"/>
      <c r="BA49" s="42">
        <v>2.5</v>
      </c>
      <c r="BB49" s="42"/>
      <c r="BC49" s="42">
        <v>38.427720000000001</v>
      </c>
      <c r="BD49" s="42"/>
      <c r="BE49" s="42">
        <v>10.4</v>
      </c>
      <c r="BF49" s="42"/>
      <c r="BG49" s="42"/>
      <c r="BH49" s="42"/>
      <c r="BI49" s="42">
        <v>19.906970000000001</v>
      </c>
      <c r="BJ49" s="42"/>
      <c r="BK49" s="42"/>
      <c r="BL49" s="42"/>
      <c r="BM49" s="42">
        <v>3.6509999999999998</v>
      </c>
      <c r="BN49" s="42">
        <v>4.49</v>
      </c>
      <c r="BO49" s="42">
        <v>1.49</v>
      </c>
      <c r="BP49" s="42">
        <v>143.78228999999999</v>
      </c>
      <c r="BQ49" s="42"/>
      <c r="BR49" s="42">
        <v>4.4477000000000002</v>
      </c>
      <c r="BS49" s="42">
        <v>128.39265</v>
      </c>
      <c r="BT49" s="42">
        <v>13.47542</v>
      </c>
      <c r="BU49" s="42"/>
      <c r="BV49" s="42">
        <v>31.924299999999999</v>
      </c>
      <c r="BW49" s="42">
        <v>4.085</v>
      </c>
      <c r="BX49" s="42"/>
      <c r="BY49" s="42"/>
      <c r="BZ49" s="42">
        <v>92.721919999999997</v>
      </c>
      <c r="CA49" s="42">
        <v>3.4201299999999999</v>
      </c>
      <c r="CB49" s="42"/>
      <c r="CC49" s="42">
        <v>0.69</v>
      </c>
      <c r="CD49" s="42">
        <v>24.511189999999999</v>
      </c>
      <c r="CE49" s="42">
        <v>456.93205999999998</v>
      </c>
      <c r="CF49" s="42"/>
      <c r="CG49" s="42">
        <v>150.2698</v>
      </c>
      <c r="CH49" s="42">
        <v>17.325890000000001</v>
      </c>
      <c r="CI49" s="42"/>
      <c r="CJ49" s="42"/>
      <c r="CK49" s="42">
        <v>17.0258</v>
      </c>
      <c r="CL49" s="42">
        <v>4.91974</v>
      </c>
      <c r="CM49" s="42"/>
      <c r="CN49" s="42"/>
      <c r="CO49" s="42">
        <v>15.8446</v>
      </c>
      <c r="CP49" s="42">
        <v>290.31</v>
      </c>
      <c r="CQ49" s="42"/>
      <c r="CR49" s="42">
        <v>38.899000000000001</v>
      </c>
      <c r="CS49" s="42">
        <v>1.40259</v>
      </c>
      <c r="CT49" s="42">
        <v>24.901</v>
      </c>
    </row>
    <row r="50" spans="1:98" ht="15.6" x14ac:dyDescent="0.3">
      <c r="A50" s="1"/>
      <c r="B50" s="41" t="s">
        <v>813</v>
      </c>
      <c r="C50" s="42"/>
      <c r="D50" s="42"/>
      <c r="E50" s="42">
        <v>22.823530000000002</v>
      </c>
      <c r="F50" s="42">
        <v>12.608000000000001</v>
      </c>
      <c r="G50" s="42"/>
      <c r="H50" s="42">
        <v>4.1040000000000001</v>
      </c>
      <c r="I50" s="42"/>
      <c r="J50" s="42"/>
      <c r="K50" s="42"/>
      <c r="L50" s="42">
        <v>26.355229999999999</v>
      </c>
      <c r="M50" s="42">
        <v>11.1534</v>
      </c>
      <c r="N50" s="42">
        <v>12.32</v>
      </c>
      <c r="O50" s="42">
        <v>32.44</v>
      </c>
      <c r="P50" s="42"/>
      <c r="Q50" s="42"/>
      <c r="R50" s="42">
        <v>50.531999999999996</v>
      </c>
      <c r="S50" s="42"/>
      <c r="T50" s="42">
        <v>43.762320000000003</v>
      </c>
      <c r="U50" s="42"/>
      <c r="V50" s="42">
        <v>9.1999999999999993</v>
      </c>
      <c r="W50" s="42"/>
      <c r="X50" s="42">
        <v>29.021170000000001</v>
      </c>
      <c r="Y50" s="42"/>
      <c r="Z50" s="42">
        <v>2.8403399999999999</v>
      </c>
      <c r="AA50" s="42"/>
      <c r="AB50" s="42"/>
      <c r="AC50" s="42">
        <v>16.62</v>
      </c>
      <c r="AD50" s="42"/>
      <c r="AE50" s="42">
        <v>4.1070000000000002</v>
      </c>
      <c r="AF50" s="42"/>
      <c r="AG50" s="42"/>
      <c r="AH50" s="42"/>
      <c r="AI50" s="42"/>
      <c r="AJ50" s="42"/>
      <c r="AK50" s="42">
        <v>0</v>
      </c>
      <c r="AL50" s="42"/>
      <c r="AM50" s="42">
        <v>53.543709999999997</v>
      </c>
      <c r="AN50" s="42">
        <v>128.38727</v>
      </c>
      <c r="AO50" s="42">
        <v>26.7623</v>
      </c>
      <c r="AP50" s="42">
        <v>0.94</v>
      </c>
      <c r="AQ50" s="42">
        <v>22.96</v>
      </c>
      <c r="AR50" s="42">
        <v>28.591200000000001</v>
      </c>
      <c r="AS50" s="42">
        <v>37.458840000000002</v>
      </c>
      <c r="AT50" s="42">
        <v>31.2</v>
      </c>
      <c r="AU50" s="42"/>
      <c r="AV50" s="42">
        <v>193.96611999999999</v>
      </c>
      <c r="AW50" s="42">
        <v>34.568199999999997</v>
      </c>
      <c r="AX50" s="42"/>
      <c r="AY50" s="42">
        <v>1.1723699999999999</v>
      </c>
      <c r="AZ50" s="42"/>
      <c r="BA50" s="42">
        <v>2.5</v>
      </c>
      <c r="BB50" s="42"/>
      <c r="BC50" s="42">
        <v>45.474539999999998</v>
      </c>
      <c r="BD50" s="42"/>
      <c r="BE50" s="42">
        <v>10.4</v>
      </c>
      <c r="BF50" s="42"/>
      <c r="BG50" s="42"/>
      <c r="BH50" s="42"/>
      <c r="BI50" s="42">
        <v>19.892330000000001</v>
      </c>
      <c r="BJ50" s="42"/>
      <c r="BK50" s="42"/>
      <c r="BL50" s="42"/>
      <c r="BM50" s="42">
        <v>3.3620000000000001</v>
      </c>
      <c r="BN50" s="42">
        <v>5.07</v>
      </c>
      <c r="BO50" s="42">
        <v>1.64</v>
      </c>
      <c r="BP50" s="42">
        <v>146.41406000000001</v>
      </c>
      <c r="BQ50" s="42"/>
      <c r="BR50" s="42">
        <v>3.8649</v>
      </c>
      <c r="BS50" s="42">
        <v>129.18949000000001</v>
      </c>
      <c r="BT50" s="42">
        <v>13.75611</v>
      </c>
      <c r="BU50" s="42"/>
      <c r="BV50" s="42">
        <v>33.130099999999999</v>
      </c>
      <c r="BW50" s="42">
        <v>4.1260000000000003</v>
      </c>
      <c r="BX50" s="42"/>
      <c r="BY50" s="42"/>
      <c r="BZ50" s="42">
        <v>92.612099999999998</v>
      </c>
      <c r="CA50" s="42">
        <v>6.5440199999999997</v>
      </c>
      <c r="CB50" s="42"/>
      <c r="CC50" s="42">
        <v>0.66</v>
      </c>
      <c r="CD50" s="42">
        <v>25.084350000000001</v>
      </c>
      <c r="CE50" s="42">
        <v>458.62693000000002</v>
      </c>
      <c r="CF50" s="42"/>
      <c r="CG50" s="42">
        <v>151.55439999999999</v>
      </c>
      <c r="CH50" s="42">
        <v>17.830210000000001</v>
      </c>
      <c r="CI50" s="42"/>
      <c r="CJ50" s="42"/>
      <c r="CK50" s="42">
        <v>17.600100000000001</v>
      </c>
      <c r="CL50" s="42">
        <v>4.9449300000000003</v>
      </c>
      <c r="CM50" s="42"/>
      <c r="CN50" s="42"/>
      <c r="CO50" s="42">
        <v>14.935029999999999</v>
      </c>
      <c r="CP50" s="42">
        <v>290.93</v>
      </c>
      <c r="CQ50" s="42"/>
      <c r="CR50" s="42">
        <v>38.790999999999997</v>
      </c>
      <c r="CS50" s="42">
        <v>1.2580100000000001</v>
      </c>
      <c r="CT50" s="42">
        <v>28.611999999999998</v>
      </c>
    </row>
    <row r="51" spans="1:98" ht="15.6" x14ac:dyDescent="0.3">
      <c r="A51" s="1"/>
      <c r="B51" s="41" t="s">
        <v>814</v>
      </c>
      <c r="C51" s="42"/>
      <c r="D51" s="42"/>
      <c r="E51" s="42">
        <v>27.091480000000001</v>
      </c>
      <c r="F51" s="42">
        <v>12.917999999999999</v>
      </c>
      <c r="G51" s="42"/>
      <c r="H51" s="42">
        <v>4.24</v>
      </c>
      <c r="I51" s="42"/>
      <c r="J51" s="42"/>
      <c r="K51" s="42"/>
      <c r="L51" s="42">
        <v>25.933710000000001</v>
      </c>
      <c r="M51" s="42">
        <v>11.2522</v>
      </c>
      <c r="N51" s="42">
        <v>12.13</v>
      </c>
      <c r="O51" s="42">
        <v>32.372</v>
      </c>
      <c r="P51" s="42"/>
      <c r="Q51" s="42"/>
      <c r="R51" s="42">
        <v>51.015999999999998</v>
      </c>
      <c r="S51" s="42"/>
      <c r="T51" s="42">
        <v>33.243600000000001</v>
      </c>
      <c r="U51" s="42"/>
      <c r="V51" s="42">
        <v>8.9</v>
      </c>
      <c r="W51" s="42"/>
      <c r="X51" s="42">
        <v>30.869509999999998</v>
      </c>
      <c r="Y51" s="42"/>
      <c r="Z51" s="42">
        <v>2.9984600000000001</v>
      </c>
      <c r="AA51" s="42"/>
      <c r="AB51" s="42"/>
      <c r="AC51" s="42">
        <v>15.8</v>
      </c>
      <c r="AD51" s="42"/>
      <c r="AE51" s="42">
        <v>4.0869999999999997</v>
      </c>
      <c r="AF51" s="42"/>
      <c r="AG51" s="42"/>
      <c r="AH51" s="42"/>
      <c r="AI51" s="42"/>
      <c r="AJ51" s="42"/>
      <c r="AK51" s="42">
        <v>0</v>
      </c>
      <c r="AL51" s="42"/>
      <c r="AM51" s="42">
        <v>51.815649999999998</v>
      </c>
      <c r="AN51" s="42">
        <v>128.42928000000001</v>
      </c>
      <c r="AO51" s="42">
        <v>27.631799999999998</v>
      </c>
      <c r="AP51" s="42">
        <v>1.03</v>
      </c>
      <c r="AQ51" s="42">
        <v>22.94</v>
      </c>
      <c r="AR51" s="42">
        <v>28.607800000000001</v>
      </c>
      <c r="AS51" s="42">
        <v>37.492730000000002</v>
      </c>
      <c r="AT51" s="42">
        <v>31.2</v>
      </c>
      <c r="AU51" s="42"/>
      <c r="AV51" s="42">
        <v>192.77200999999999</v>
      </c>
      <c r="AW51" s="42">
        <v>35.186599999999999</v>
      </c>
      <c r="AX51" s="42"/>
      <c r="AY51" s="42">
        <v>1.0184899999999999</v>
      </c>
      <c r="AZ51" s="42"/>
      <c r="BA51" s="42">
        <v>2.5</v>
      </c>
      <c r="BB51" s="42"/>
      <c r="BC51" s="42">
        <v>66.790909999999997</v>
      </c>
      <c r="BD51" s="42"/>
      <c r="BE51" s="42">
        <v>10.4</v>
      </c>
      <c r="BF51" s="42"/>
      <c r="BG51" s="42"/>
      <c r="BH51" s="42"/>
      <c r="BI51" s="42">
        <v>19.964009999999998</v>
      </c>
      <c r="BJ51" s="42"/>
      <c r="BK51" s="42"/>
      <c r="BL51" s="42"/>
      <c r="BM51" s="42">
        <v>3.6920000000000002</v>
      </c>
      <c r="BN51" s="42">
        <v>5.46</v>
      </c>
      <c r="BO51" s="42">
        <v>1.62</v>
      </c>
      <c r="BP51" s="42">
        <v>145.16794999999999</v>
      </c>
      <c r="BQ51" s="42"/>
      <c r="BR51" s="42">
        <v>4.3876999999999997</v>
      </c>
      <c r="BS51" s="42">
        <v>128.89914999999999</v>
      </c>
      <c r="BT51" s="42">
        <v>14.16732</v>
      </c>
      <c r="BU51" s="42"/>
      <c r="BV51" s="42">
        <v>36.110399999999998</v>
      </c>
      <c r="BW51" s="42">
        <v>3.9540000000000002</v>
      </c>
      <c r="BX51" s="42"/>
      <c r="BY51" s="42"/>
      <c r="BZ51" s="42">
        <v>92.164320000000004</v>
      </c>
      <c r="CA51" s="42">
        <v>24.59449</v>
      </c>
      <c r="CB51" s="42"/>
      <c r="CC51" s="42">
        <v>0.68</v>
      </c>
      <c r="CD51" s="42">
        <v>26.74042</v>
      </c>
      <c r="CE51" s="42">
        <v>462.83379000000002</v>
      </c>
      <c r="CF51" s="42"/>
      <c r="CG51" s="42">
        <v>145.2208</v>
      </c>
      <c r="CH51" s="42">
        <v>17.85182</v>
      </c>
      <c r="CI51" s="42"/>
      <c r="CJ51" s="42"/>
      <c r="CK51" s="42">
        <v>17.920400000000001</v>
      </c>
      <c r="CL51" s="42">
        <v>5.2817800000000004</v>
      </c>
      <c r="CM51" s="42"/>
      <c r="CN51" s="42"/>
      <c r="CO51" s="42">
        <v>15.674530000000001</v>
      </c>
      <c r="CP51" s="42">
        <v>292.94</v>
      </c>
      <c r="CQ51" s="42"/>
      <c r="CR51" s="42">
        <v>39.659999999999997</v>
      </c>
      <c r="CS51" s="42">
        <v>1.1314</v>
      </c>
      <c r="CT51" s="42">
        <v>31.071000000000002</v>
      </c>
    </row>
    <row r="52" spans="1:98" ht="15.6" x14ac:dyDescent="0.3">
      <c r="A52" s="1"/>
      <c r="B52" s="41" t="s">
        <v>815</v>
      </c>
      <c r="C52" s="42"/>
      <c r="D52" s="42"/>
      <c r="E52" s="42">
        <v>27.640830000000001</v>
      </c>
      <c r="F52" s="42">
        <v>13.177</v>
      </c>
      <c r="G52" s="42"/>
      <c r="H52" s="42">
        <v>4.2649999999999997</v>
      </c>
      <c r="I52" s="42"/>
      <c r="J52" s="42"/>
      <c r="K52" s="42"/>
      <c r="L52" s="42">
        <v>25.559339999999999</v>
      </c>
      <c r="M52" s="42">
        <v>11.4841</v>
      </c>
      <c r="N52" s="42">
        <v>12.09</v>
      </c>
      <c r="O52" s="42">
        <v>32.292000000000002</v>
      </c>
      <c r="P52" s="42"/>
      <c r="Q52" s="42"/>
      <c r="R52" s="42">
        <v>50.981000000000002</v>
      </c>
      <c r="S52" s="42"/>
      <c r="T52" s="42">
        <v>47.037759999999999</v>
      </c>
      <c r="U52" s="42"/>
      <c r="V52" s="42">
        <v>8.8000000000000007</v>
      </c>
      <c r="W52" s="42"/>
      <c r="X52" s="42">
        <v>124.89015999999999</v>
      </c>
      <c r="Y52" s="42"/>
      <c r="Z52" s="42">
        <v>3.0308000000000002</v>
      </c>
      <c r="AA52" s="42"/>
      <c r="AB52" s="42"/>
      <c r="AC52" s="42">
        <v>15.92</v>
      </c>
      <c r="AD52" s="42"/>
      <c r="AE52" s="42">
        <v>4.1769999999999996</v>
      </c>
      <c r="AF52" s="42"/>
      <c r="AG52" s="42"/>
      <c r="AH52" s="42"/>
      <c r="AI52" s="42"/>
      <c r="AJ52" s="42"/>
      <c r="AK52" s="42">
        <v>0</v>
      </c>
      <c r="AL52" s="42"/>
      <c r="AM52" s="42">
        <v>51.927570000000003</v>
      </c>
      <c r="AN52" s="42">
        <v>128.45416</v>
      </c>
      <c r="AO52" s="42">
        <v>27.777999999999999</v>
      </c>
      <c r="AP52" s="42">
        <v>1.1499999999999999</v>
      </c>
      <c r="AQ52" s="42">
        <v>23.39</v>
      </c>
      <c r="AR52" s="42">
        <v>28.91638</v>
      </c>
      <c r="AS52" s="42">
        <v>38.818840000000002</v>
      </c>
      <c r="AT52" s="42">
        <v>30.99</v>
      </c>
      <c r="AU52" s="42"/>
      <c r="AV52" s="42">
        <v>193.89959999999999</v>
      </c>
      <c r="AW52" s="42">
        <v>35.744399999999999</v>
      </c>
      <c r="AX52" s="42"/>
      <c r="AY52" s="42">
        <v>0.93188000000000004</v>
      </c>
      <c r="AZ52" s="42"/>
      <c r="BA52" s="42">
        <v>2.4</v>
      </c>
      <c r="BB52" s="42"/>
      <c r="BC52" s="42">
        <v>72.681520000000006</v>
      </c>
      <c r="BD52" s="42"/>
      <c r="BE52" s="42">
        <v>10.4</v>
      </c>
      <c r="BF52" s="42"/>
      <c r="BG52" s="42"/>
      <c r="BH52" s="42"/>
      <c r="BI52" s="42">
        <v>20.008600000000001</v>
      </c>
      <c r="BJ52" s="42"/>
      <c r="BK52" s="42"/>
      <c r="BL52" s="42"/>
      <c r="BM52" s="42">
        <v>6.6509999999999998</v>
      </c>
      <c r="BN52" s="42">
        <v>22.64</v>
      </c>
      <c r="BO52" s="42">
        <v>1.5</v>
      </c>
      <c r="BP52" s="42">
        <v>141.52807000000001</v>
      </c>
      <c r="BQ52" s="42"/>
      <c r="BR52" s="42">
        <v>4.3369999999999997</v>
      </c>
      <c r="BS52" s="42">
        <v>128.76862</v>
      </c>
      <c r="BT52" s="42">
        <v>14.22377</v>
      </c>
      <c r="BU52" s="42"/>
      <c r="BV52" s="42">
        <v>36.038699999999999</v>
      </c>
      <c r="BW52" s="42">
        <v>3.9620000000000002</v>
      </c>
      <c r="BX52" s="42"/>
      <c r="BY52" s="42"/>
      <c r="BZ52" s="42">
        <v>92.936700000000002</v>
      </c>
      <c r="CA52" s="42">
        <v>24.649329999999999</v>
      </c>
      <c r="CB52" s="42"/>
      <c r="CC52" s="42">
        <v>0.69</v>
      </c>
      <c r="CD52" s="42">
        <v>26.167719999999999</v>
      </c>
      <c r="CE52" s="42">
        <v>462.31436000000002</v>
      </c>
      <c r="CF52" s="42"/>
      <c r="CG52" s="42">
        <v>144.96109999999999</v>
      </c>
      <c r="CH52" s="42">
        <v>17.691089999999999</v>
      </c>
      <c r="CI52" s="42"/>
      <c r="CJ52" s="42"/>
      <c r="CK52" s="42">
        <v>19.8597</v>
      </c>
      <c r="CL52" s="42">
        <v>5.2772300000000003</v>
      </c>
      <c r="CM52" s="42"/>
      <c r="CN52" s="42"/>
      <c r="CO52" s="42">
        <v>16.444659999999999</v>
      </c>
      <c r="CP52" s="42">
        <v>288.45</v>
      </c>
      <c r="CQ52" s="42"/>
      <c r="CR52" s="42">
        <v>40.625</v>
      </c>
      <c r="CS52" s="42">
        <v>1.03146</v>
      </c>
      <c r="CT52" s="42">
        <v>30.995000000000001</v>
      </c>
    </row>
    <row r="53" spans="1:98" ht="15.6" x14ac:dyDescent="0.3">
      <c r="A53" s="1"/>
      <c r="B53" s="41" t="s">
        <v>816</v>
      </c>
      <c r="C53" s="42"/>
      <c r="D53" s="42"/>
      <c r="E53" s="42">
        <v>28.010110000000001</v>
      </c>
      <c r="F53" s="42">
        <v>12.752000000000001</v>
      </c>
      <c r="G53" s="42"/>
      <c r="H53" s="42">
        <v>4.1959999999999997</v>
      </c>
      <c r="I53" s="42"/>
      <c r="J53" s="42"/>
      <c r="K53" s="42"/>
      <c r="L53" s="42">
        <v>25.096979999999999</v>
      </c>
      <c r="M53" s="42">
        <v>11.204000000000001</v>
      </c>
      <c r="N53" s="42">
        <v>12.17</v>
      </c>
      <c r="O53" s="42">
        <v>31.777999999999999</v>
      </c>
      <c r="P53" s="42"/>
      <c r="Q53" s="42"/>
      <c r="R53" s="42">
        <v>50.658000000000001</v>
      </c>
      <c r="S53" s="42"/>
      <c r="T53" s="42">
        <v>36.186860000000003</v>
      </c>
      <c r="U53" s="42"/>
      <c r="V53" s="42">
        <v>8.4</v>
      </c>
      <c r="W53" s="42"/>
      <c r="X53" s="42">
        <v>130.60776999999999</v>
      </c>
      <c r="Y53" s="42"/>
      <c r="Z53" s="42">
        <v>2.9947900000000001</v>
      </c>
      <c r="AA53" s="42"/>
      <c r="AB53" s="42"/>
      <c r="AC53" s="42">
        <v>16.22</v>
      </c>
      <c r="AD53" s="42"/>
      <c r="AE53" s="42">
        <v>4.1589999999999998</v>
      </c>
      <c r="AF53" s="42"/>
      <c r="AG53" s="42"/>
      <c r="AH53" s="42"/>
      <c r="AI53" s="42"/>
      <c r="AJ53" s="42"/>
      <c r="AK53" s="42">
        <v>0</v>
      </c>
      <c r="AL53" s="42"/>
      <c r="AM53" s="42">
        <v>52.051459999999999</v>
      </c>
      <c r="AN53" s="42">
        <v>127.20609</v>
      </c>
      <c r="AO53" s="42">
        <v>27.360499999999998</v>
      </c>
      <c r="AP53" s="42">
        <v>1.26</v>
      </c>
      <c r="AQ53" s="42">
        <v>23.11</v>
      </c>
      <c r="AR53" s="42">
        <v>29.19218</v>
      </c>
      <c r="AS53" s="42">
        <v>37.788220000000003</v>
      </c>
      <c r="AT53" s="42">
        <v>32.04</v>
      </c>
      <c r="AU53" s="42"/>
      <c r="AV53" s="42">
        <v>193.58690999999999</v>
      </c>
      <c r="AW53" s="42">
        <v>37.012</v>
      </c>
      <c r="AX53" s="42"/>
      <c r="AY53" s="42">
        <v>0.96967999999999999</v>
      </c>
      <c r="AZ53" s="42"/>
      <c r="BA53" s="42">
        <v>2.5</v>
      </c>
      <c r="BB53" s="42"/>
      <c r="BC53" s="42">
        <v>71.852019999999996</v>
      </c>
      <c r="BD53" s="42"/>
      <c r="BE53" s="42">
        <v>10.4</v>
      </c>
      <c r="BF53" s="42"/>
      <c r="BG53" s="42"/>
      <c r="BH53" s="42"/>
      <c r="BI53" s="42">
        <v>20.037780000000001</v>
      </c>
      <c r="BJ53" s="42"/>
      <c r="BK53" s="42"/>
      <c r="BL53" s="42"/>
      <c r="BM53" s="42">
        <v>6.3209999999999997</v>
      </c>
      <c r="BN53" s="42">
        <v>29.27</v>
      </c>
      <c r="BO53" s="42">
        <v>1.7</v>
      </c>
      <c r="BP53" s="42">
        <v>144.1249</v>
      </c>
      <c r="BQ53" s="42"/>
      <c r="BR53" s="42">
        <v>4.2576999999999998</v>
      </c>
      <c r="BS53" s="42">
        <v>127.93798</v>
      </c>
      <c r="BT53" s="42">
        <v>14.23183</v>
      </c>
      <c r="BU53" s="42"/>
      <c r="BV53" s="42">
        <v>36.476500000000001</v>
      </c>
      <c r="BW53" s="42">
        <v>3.9540000000000002</v>
      </c>
      <c r="BX53" s="42"/>
      <c r="BY53" s="42"/>
      <c r="BZ53" s="42">
        <v>93.74391</v>
      </c>
      <c r="CA53" s="42">
        <v>24.582850000000001</v>
      </c>
      <c r="CB53" s="42"/>
      <c r="CC53" s="42">
        <v>0.69</v>
      </c>
      <c r="CD53" s="42">
        <v>26.818249999999999</v>
      </c>
      <c r="CE53" s="42">
        <v>462.35743000000002</v>
      </c>
      <c r="CF53" s="42"/>
      <c r="CG53" s="42">
        <v>152.07589999999999</v>
      </c>
      <c r="CH53" s="42">
        <v>17.889990000000001</v>
      </c>
      <c r="CI53" s="42"/>
      <c r="CJ53" s="42"/>
      <c r="CK53" s="42">
        <v>19.838999999999999</v>
      </c>
      <c r="CL53" s="42">
        <v>5.3700099999999997</v>
      </c>
      <c r="CM53" s="42"/>
      <c r="CN53" s="42"/>
      <c r="CO53" s="42">
        <v>16.63916</v>
      </c>
      <c r="CP53" s="42">
        <v>293.58999999999997</v>
      </c>
      <c r="CQ53" s="42"/>
      <c r="CR53" s="42">
        <v>40.11</v>
      </c>
      <c r="CS53" s="42">
        <v>0.89239999999999997</v>
      </c>
      <c r="CT53" s="42">
        <v>30.937999999999999</v>
      </c>
    </row>
    <row r="54" spans="1:98" ht="15.6" x14ac:dyDescent="0.3">
      <c r="A54" s="1"/>
      <c r="B54" s="41" t="s">
        <v>817</v>
      </c>
      <c r="C54" s="42"/>
      <c r="D54" s="42"/>
      <c r="E54" s="42">
        <v>28.07695</v>
      </c>
      <c r="F54" s="42">
        <v>12.488</v>
      </c>
      <c r="G54" s="42"/>
      <c r="H54" s="42">
        <v>4.0720000000000001</v>
      </c>
      <c r="I54" s="42"/>
      <c r="J54" s="42"/>
      <c r="K54" s="42"/>
      <c r="L54" s="42">
        <v>24.643000000000001</v>
      </c>
      <c r="M54" s="42">
        <v>14.380599999999999</v>
      </c>
      <c r="N54" s="42">
        <v>12.19</v>
      </c>
      <c r="O54" s="42">
        <v>32</v>
      </c>
      <c r="P54" s="42"/>
      <c r="Q54" s="42"/>
      <c r="R54" s="42">
        <v>51.411999999999999</v>
      </c>
      <c r="S54" s="42"/>
      <c r="T54" s="42">
        <v>49.572200000000002</v>
      </c>
      <c r="U54" s="42"/>
      <c r="V54" s="42">
        <v>8.1999999999999993</v>
      </c>
      <c r="W54" s="42"/>
      <c r="X54" s="42">
        <v>102.70316</v>
      </c>
      <c r="Y54" s="42"/>
      <c r="Z54" s="42">
        <v>2.93126</v>
      </c>
      <c r="AA54" s="42"/>
      <c r="AB54" s="42"/>
      <c r="AC54" s="42">
        <v>15.43</v>
      </c>
      <c r="AD54" s="42"/>
      <c r="AE54" s="42">
        <v>4.1529999999999996</v>
      </c>
      <c r="AF54" s="42"/>
      <c r="AG54" s="42"/>
      <c r="AH54" s="42"/>
      <c r="AI54" s="42"/>
      <c r="AJ54" s="42"/>
      <c r="AK54" s="42">
        <v>0</v>
      </c>
      <c r="AL54" s="42"/>
      <c r="AM54" s="42">
        <v>51.921750000000003</v>
      </c>
      <c r="AN54" s="42">
        <v>127.42148</v>
      </c>
      <c r="AO54" s="42">
        <v>27.099799999999998</v>
      </c>
      <c r="AP54" s="42">
        <v>1.2</v>
      </c>
      <c r="AQ54" s="42">
        <v>22.03</v>
      </c>
      <c r="AR54" s="42">
        <v>29.200130000000001</v>
      </c>
      <c r="AS54" s="42">
        <v>37.12632</v>
      </c>
      <c r="AT54" s="42">
        <v>31.92</v>
      </c>
      <c r="AU54" s="42"/>
      <c r="AV54" s="42">
        <v>197.01675</v>
      </c>
      <c r="AW54" s="42">
        <v>35.920699999999997</v>
      </c>
      <c r="AX54" s="42"/>
      <c r="AY54" s="42">
        <v>0.92020999999999997</v>
      </c>
      <c r="AZ54" s="42"/>
      <c r="BA54" s="42">
        <v>2.5</v>
      </c>
      <c r="BB54" s="42"/>
      <c r="BC54" s="42">
        <v>71.731120000000004</v>
      </c>
      <c r="BD54" s="42"/>
      <c r="BE54" s="42">
        <v>10.4</v>
      </c>
      <c r="BF54" s="42"/>
      <c r="BG54" s="42"/>
      <c r="BH54" s="42"/>
      <c r="BI54" s="42">
        <v>19.92652</v>
      </c>
      <c r="BJ54" s="42"/>
      <c r="BK54" s="42"/>
      <c r="BL54" s="42"/>
      <c r="BM54" s="42">
        <v>6.2130000000000001</v>
      </c>
      <c r="BN54" s="42">
        <v>31.77</v>
      </c>
      <c r="BO54" s="42">
        <v>1.72</v>
      </c>
      <c r="BP54" s="42">
        <v>146.79612</v>
      </c>
      <c r="BQ54" s="42"/>
      <c r="BR54" s="42">
        <v>4.4202000000000004</v>
      </c>
      <c r="BS54" s="42">
        <v>127.55783</v>
      </c>
      <c r="BT54" s="42">
        <v>14.60449</v>
      </c>
      <c r="BU54" s="42"/>
      <c r="BV54" s="42">
        <v>36.539299999999997</v>
      </c>
      <c r="BW54" s="42">
        <v>3.8559999999999999</v>
      </c>
      <c r="BX54" s="42"/>
      <c r="BY54" s="42"/>
      <c r="BZ54" s="42">
        <v>92.592579999999998</v>
      </c>
      <c r="CA54" s="42">
        <v>24.791129999999999</v>
      </c>
      <c r="CB54" s="42"/>
      <c r="CC54" s="42">
        <v>0.6</v>
      </c>
      <c r="CD54" s="42">
        <v>27.82837</v>
      </c>
      <c r="CE54" s="42">
        <v>467.66676999999999</v>
      </c>
      <c r="CF54" s="42"/>
      <c r="CG54" s="42">
        <v>153.59020000000001</v>
      </c>
      <c r="CH54" s="42">
        <v>17.731919999999999</v>
      </c>
      <c r="CI54" s="42"/>
      <c r="CJ54" s="42"/>
      <c r="CK54" s="42">
        <v>19.551200000000001</v>
      </c>
      <c r="CL54" s="42">
        <v>5.1322599999999996</v>
      </c>
      <c r="CM54" s="42"/>
      <c r="CN54" s="42"/>
      <c r="CO54" s="42">
        <v>16.86544</v>
      </c>
      <c r="CP54" s="42">
        <v>289.33</v>
      </c>
      <c r="CQ54" s="42"/>
      <c r="CR54" s="42">
        <v>40.601999999999997</v>
      </c>
      <c r="CS54" s="42">
        <v>0.83896000000000004</v>
      </c>
      <c r="CT54" s="42">
        <v>30.969000000000001</v>
      </c>
    </row>
    <row r="55" spans="1:98" ht="15.6" x14ac:dyDescent="0.3">
      <c r="A55" s="1"/>
      <c r="B55" s="41" t="s">
        <v>48</v>
      </c>
      <c r="C55" s="42"/>
      <c r="D55" s="42"/>
      <c r="E55" s="42">
        <v>29.52665</v>
      </c>
      <c r="F55" s="42">
        <v>12.346</v>
      </c>
      <c r="G55" s="42"/>
      <c r="H55" s="42">
        <v>0</v>
      </c>
      <c r="I55" s="42"/>
      <c r="J55" s="42"/>
      <c r="K55" s="42"/>
      <c r="L55" s="42">
        <v>24.126200000000001</v>
      </c>
      <c r="M55" s="42">
        <v>14.3034</v>
      </c>
      <c r="N55" s="42">
        <v>11.95</v>
      </c>
      <c r="O55" s="42">
        <v>31.585999999999999</v>
      </c>
      <c r="P55" s="42"/>
      <c r="Q55" s="42"/>
      <c r="R55" s="42">
        <v>50.75</v>
      </c>
      <c r="S55" s="42"/>
      <c r="T55" s="42">
        <v>44.475999999999999</v>
      </c>
      <c r="U55" s="42"/>
      <c r="V55" s="42">
        <v>7.7</v>
      </c>
      <c r="W55" s="42"/>
      <c r="X55" s="42">
        <v>122.52677</v>
      </c>
      <c r="Y55" s="42"/>
      <c r="Z55" s="42">
        <v>3.12696</v>
      </c>
      <c r="AA55" s="42"/>
      <c r="AB55" s="42"/>
      <c r="AC55" s="42">
        <v>14.48</v>
      </c>
      <c r="AD55" s="42"/>
      <c r="AE55" s="42">
        <v>0</v>
      </c>
      <c r="AF55" s="42"/>
      <c r="AG55" s="42"/>
      <c r="AH55" s="42"/>
      <c r="AI55" s="42"/>
      <c r="AJ55" s="42"/>
      <c r="AK55" s="42">
        <v>0</v>
      </c>
      <c r="AL55" s="42"/>
      <c r="AM55" s="42">
        <v>51.489139999999999</v>
      </c>
      <c r="AN55" s="42">
        <v>128.77851999999999</v>
      </c>
      <c r="AO55" s="42">
        <v>27.6997</v>
      </c>
      <c r="AP55" s="42">
        <v>0.83</v>
      </c>
      <c r="AQ55" s="42">
        <v>22.86</v>
      </c>
      <c r="AR55" s="42">
        <v>28.714040000000001</v>
      </c>
      <c r="AS55" s="42">
        <v>37.476770000000002</v>
      </c>
      <c r="AT55" s="42">
        <v>31.28</v>
      </c>
      <c r="AU55" s="42"/>
      <c r="AV55" s="42">
        <v>197.58014</v>
      </c>
      <c r="AW55" s="42">
        <v>35.7958</v>
      </c>
      <c r="AX55" s="42"/>
      <c r="AY55" s="42">
        <v>0.96026</v>
      </c>
      <c r="AZ55" s="42"/>
      <c r="BA55" s="42">
        <v>2.5</v>
      </c>
      <c r="BB55" s="42"/>
      <c r="BC55" s="42">
        <v>71.368110000000001</v>
      </c>
      <c r="BD55" s="42"/>
      <c r="BE55" s="42">
        <v>10.4</v>
      </c>
      <c r="BF55" s="42"/>
      <c r="BG55" s="42"/>
      <c r="BH55" s="42"/>
      <c r="BI55" s="42">
        <v>20.063939999999999</v>
      </c>
      <c r="BJ55" s="42"/>
      <c r="BK55" s="42"/>
      <c r="BL55" s="42"/>
      <c r="BM55" s="42">
        <v>6.6509999999999998</v>
      </c>
      <c r="BN55" s="42">
        <v>31.62</v>
      </c>
      <c r="BO55" s="42">
        <v>1.68</v>
      </c>
      <c r="BP55" s="42">
        <v>146.09354999999999</v>
      </c>
      <c r="BQ55" s="42"/>
      <c r="BR55" s="42">
        <v>4.5956999999999999</v>
      </c>
      <c r="BS55" s="42">
        <v>125.71031000000001</v>
      </c>
      <c r="BT55" s="42">
        <v>14.396520000000001</v>
      </c>
      <c r="BU55" s="42"/>
      <c r="BV55" s="42">
        <v>36.843200000000003</v>
      </c>
      <c r="BW55" s="42">
        <v>3.8370000000000002</v>
      </c>
      <c r="BX55" s="42"/>
      <c r="BY55" s="42"/>
      <c r="BZ55" s="42">
        <v>91.501549999999995</v>
      </c>
      <c r="CA55" s="42">
        <v>24.831029999999998</v>
      </c>
      <c r="CB55" s="42"/>
      <c r="CC55" s="42">
        <v>0.65</v>
      </c>
      <c r="CD55" s="42">
        <v>26.779579999999999</v>
      </c>
      <c r="CE55" s="42">
        <v>459.45278999999999</v>
      </c>
      <c r="CF55" s="42"/>
      <c r="CG55" s="42">
        <v>152.03270000000001</v>
      </c>
      <c r="CH55" s="42">
        <v>17.781269999999999</v>
      </c>
      <c r="CI55" s="42"/>
      <c r="CJ55" s="42"/>
      <c r="CK55" s="42">
        <v>18.987200000000001</v>
      </c>
      <c r="CL55" s="42">
        <v>5.1500199999999996</v>
      </c>
      <c r="CM55" s="42"/>
      <c r="CN55" s="42"/>
      <c r="CO55" s="42">
        <v>16.599779999999999</v>
      </c>
      <c r="CP55" s="42">
        <v>286.91000000000003</v>
      </c>
      <c r="CQ55" s="42"/>
      <c r="CR55" s="42">
        <v>41.280999999999999</v>
      </c>
      <c r="CS55" s="42">
        <v>0.77388000000000001</v>
      </c>
      <c r="CT55" s="42">
        <v>31.317</v>
      </c>
    </row>
    <row r="56" spans="1:98" ht="31.35" customHeight="1" x14ac:dyDescent="0.3">
      <c r="A56" s="1"/>
      <c r="B56" s="43" t="s">
        <v>906</v>
      </c>
      <c r="C56" s="44">
        <v>0</v>
      </c>
      <c r="D56" s="44">
        <v>0</v>
      </c>
      <c r="E56" s="44">
        <v>853.84172999999998</v>
      </c>
      <c r="F56" s="44">
        <v>288.40800000000002</v>
      </c>
      <c r="G56" s="44">
        <v>0</v>
      </c>
      <c r="H56" s="44">
        <v>99.470500000000001</v>
      </c>
      <c r="I56" s="44">
        <v>0</v>
      </c>
      <c r="J56" s="44">
        <v>0</v>
      </c>
      <c r="K56" s="44">
        <v>0</v>
      </c>
      <c r="L56" s="44">
        <v>588.04745000000003</v>
      </c>
      <c r="M56" s="44">
        <v>312.81270000000001</v>
      </c>
      <c r="N56" s="44">
        <v>282.13</v>
      </c>
      <c r="O56" s="44">
        <v>742.43399999999997</v>
      </c>
      <c r="P56" s="44">
        <v>0</v>
      </c>
      <c r="Q56" s="44">
        <v>0</v>
      </c>
      <c r="R56" s="44">
        <v>1191.5274999999999</v>
      </c>
      <c r="S56" s="44">
        <v>0</v>
      </c>
      <c r="T56" s="44">
        <v>1054.7054800000001</v>
      </c>
      <c r="U56" s="44">
        <v>0</v>
      </c>
      <c r="V56" s="44">
        <v>210.1</v>
      </c>
      <c r="W56" s="44">
        <v>0</v>
      </c>
      <c r="X56" s="44">
        <v>2431.2427950000001</v>
      </c>
      <c r="Y56" s="44">
        <v>0</v>
      </c>
      <c r="Z56" s="44">
        <v>76.022850000000005</v>
      </c>
      <c r="AA56" s="44">
        <v>0</v>
      </c>
      <c r="AB56" s="44">
        <v>0</v>
      </c>
      <c r="AC56" s="44">
        <v>378.34500000000003</v>
      </c>
      <c r="AD56" s="44">
        <v>0</v>
      </c>
      <c r="AE56" s="44">
        <v>99.911000000000001</v>
      </c>
      <c r="AF56" s="44">
        <v>0</v>
      </c>
      <c r="AG56" s="44">
        <v>0</v>
      </c>
      <c r="AH56" s="44">
        <v>0</v>
      </c>
      <c r="AI56" s="44">
        <v>0</v>
      </c>
      <c r="AJ56" s="44">
        <v>0</v>
      </c>
      <c r="AK56" s="44">
        <v>0</v>
      </c>
      <c r="AL56" s="44">
        <v>0</v>
      </c>
      <c r="AM56" s="44">
        <v>1177.30557</v>
      </c>
      <c r="AN56" s="44">
        <v>3004.1245100000001</v>
      </c>
      <c r="AO56" s="44">
        <v>625.53274999999996</v>
      </c>
      <c r="AP56" s="44">
        <v>18.010000000000002</v>
      </c>
      <c r="AQ56" s="44">
        <v>542.59500000000003</v>
      </c>
      <c r="AR56" s="44">
        <v>681.87240999999995</v>
      </c>
      <c r="AS56" s="44">
        <v>886.82592499999998</v>
      </c>
      <c r="AT56" s="44">
        <v>797.37</v>
      </c>
      <c r="AU56" s="44">
        <v>0</v>
      </c>
      <c r="AV56" s="44">
        <v>4456.6300449999999</v>
      </c>
      <c r="AW56" s="44">
        <v>823.62824999999998</v>
      </c>
      <c r="AX56" s="44">
        <v>0</v>
      </c>
      <c r="AY56" s="44">
        <v>34.955975000000002</v>
      </c>
      <c r="AZ56" s="44">
        <v>0</v>
      </c>
      <c r="BA56" s="44">
        <v>60.73</v>
      </c>
      <c r="BB56" s="44">
        <v>0</v>
      </c>
      <c r="BC56" s="44">
        <v>1638.502675</v>
      </c>
      <c r="BD56" s="44">
        <v>0</v>
      </c>
      <c r="BE56" s="44">
        <v>385.45</v>
      </c>
      <c r="BF56" s="44">
        <v>0</v>
      </c>
      <c r="BG56" s="44">
        <v>0</v>
      </c>
      <c r="BH56" s="44">
        <v>0</v>
      </c>
      <c r="BI56" s="44">
        <v>480.30299500000001</v>
      </c>
      <c r="BJ56" s="44">
        <v>0</v>
      </c>
      <c r="BK56" s="44">
        <v>0</v>
      </c>
      <c r="BL56" s="44">
        <v>0</v>
      </c>
      <c r="BM56" s="44">
        <v>139.20750000000001</v>
      </c>
      <c r="BN56" s="44">
        <v>889.83</v>
      </c>
      <c r="BO56" s="44">
        <v>42.585000000000001</v>
      </c>
      <c r="BP56" s="44">
        <v>3413.3046300000001</v>
      </c>
      <c r="BQ56" s="44">
        <v>0</v>
      </c>
      <c r="BR56" s="44">
        <v>120.6827</v>
      </c>
      <c r="BS56" s="44">
        <v>3084.4948749999999</v>
      </c>
      <c r="BT56" s="44">
        <v>333.60337500000003</v>
      </c>
      <c r="BU56" s="44">
        <v>0</v>
      </c>
      <c r="BV56" s="44">
        <v>799.65504999999996</v>
      </c>
      <c r="BW56" s="44">
        <v>93.703500000000005</v>
      </c>
      <c r="BX56" s="44">
        <v>0</v>
      </c>
      <c r="BY56" s="44">
        <v>0</v>
      </c>
      <c r="BZ56" s="44">
        <v>2212.8290099999999</v>
      </c>
      <c r="CA56" s="44">
        <v>509.11331999999999</v>
      </c>
      <c r="CB56" s="44">
        <v>0</v>
      </c>
      <c r="CC56" s="44">
        <v>14.855</v>
      </c>
      <c r="CD56" s="44">
        <v>603.538455</v>
      </c>
      <c r="CE56" s="44">
        <v>10879.026635</v>
      </c>
      <c r="CF56" s="44">
        <v>0</v>
      </c>
      <c r="CG56" s="44">
        <v>3529.4472999999998</v>
      </c>
      <c r="CH56" s="44">
        <v>326.92279000000002</v>
      </c>
      <c r="CI56" s="44">
        <v>0</v>
      </c>
      <c r="CJ56" s="44">
        <v>0</v>
      </c>
      <c r="CK56" s="44">
        <v>388.63465000000002</v>
      </c>
      <c r="CL56" s="44">
        <v>113.76201</v>
      </c>
      <c r="CM56" s="44">
        <v>0</v>
      </c>
      <c r="CN56" s="44">
        <v>0</v>
      </c>
      <c r="CO56" s="44">
        <v>383.77541000000002</v>
      </c>
      <c r="CP56" s="44">
        <v>6682.9849999999997</v>
      </c>
      <c r="CQ56" s="44">
        <v>0</v>
      </c>
      <c r="CR56" s="44">
        <v>960.48149999999998</v>
      </c>
      <c r="CS56" s="44">
        <v>43.585574999999999</v>
      </c>
      <c r="CT56" s="44">
        <v>602.93100000000004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5"/>
      <c r="C62" s="35" t="s">
        <v>909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6"/>
      <c r="C64" s="35" t="s">
        <v>910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zoomScaleNormal="70" workbookViewId="0">
      <pane xSplit="2" ySplit="6" topLeftCell="C49" activePane="bottomRight" state="frozen"/>
      <selection pane="topRight" activeCell="C1" sqref="C1"/>
      <selection pane="bottomLeft" activeCell="A7" sqref="A7"/>
      <selection pane="bottomRight" activeCell="R59" sqref="R5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2" t="s">
        <v>0</v>
      </c>
      <c r="C3" s="163"/>
      <c r="D3" s="163"/>
      <c r="E3" s="163"/>
      <c r="F3" s="163"/>
      <c r="G3" s="163"/>
      <c r="H3" s="163"/>
      <c r="I3" s="163"/>
      <c r="J3" s="163"/>
      <c r="K3" s="163"/>
      <c r="L3" s="16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911</v>
      </c>
      <c r="C5" s="1"/>
      <c r="D5" s="1"/>
      <c r="E5" s="1"/>
      <c r="F5" s="1"/>
      <c r="G5" s="1"/>
      <c r="H5" s="1"/>
      <c r="I5" s="1"/>
      <c r="J5" s="1"/>
      <c r="K5" s="1"/>
      <c r="L5" s="1"/>
      <c r="M5" s="1"/>
      <c r="N5" s="1"/>
      <c r="O5" s="1"/>
      <c r="P5" s="1"/>
      <c r="Q5" s="1"/>
      <c r="R5" s="1"/>
      <c r="S5" s="1"/>
      <c r="T5" s="1"/>
      <c r="U5" s="1"/>
      <c r="V5" s="1"/>
      <c r="W5" s="1"/>
      <c r="X5" s="1"/>
    </row>
    <row r="6" spans="1:24" ht="48" x14ac:dyDescent="0.3">
      <c r="A6" s="1"/>
      <c r="B6" s="200" t="s">
        <v>544</v>
      </c>
      <c r="C6" s="201" t="s">
        <v>912</v>
      </c>
      <c r="D6" s="201" t="s">
        <v>913</v>
      </c>
      <c r="E6" s="201" t="s">
        <v>914</v>
      </c>
      <c r="F6" s="201" t="s">
        <v>915</v>
      </c>
      <c r="G6" s="201" t="s">
        <v>3371</v>
      </c>
      <c r="H6" s="201" t="s">
        <v>3372</v>
      </c>
      <c r="I6" s="201" t="s">
        <v>3373</v>
      </c>
      <c r="J6" s="201" t="s">
        <v>3374</v>
      </c>
      <c r="K6" s="201" t="s">
        <v>3375</v>
      </c>
      <c r="L6" s="201" t="s">
        <v>916</v>
      </c>
      <c r="M6" s="201" t="s">
        <v>917</v>
      </c>
      <c r="N6" s="201" t="s">
        <v>918</v>
      </c>
      <c r="O6" s="201" t="s">
        <v>919</v>
      </c>
      <c r="P6" s="200" t="s">
        <v>920</v>
      </c>
      <c r="Q6" s="1"/>
      <c r="R6" s="1"/>
      <c r="S6" s="1"/>
      <c r="T6" s="1"/>
      <c r="U6" s="47" t="s">
        <v>3</v>
      </c>
      <c r="V6" s="47" t="s">
        <v>58</v>
      </c>
      <c r="W6" s="47" t="s">
        <v>921</v>
      </c>
      <c r="X6" s="47" t="s">
        <v>922</v>
      </c>
    </row>
    <row r="7" spans="1:24" x14ac:dyDescent="0.3">
      <c r="A7" s="1"/>
      <c r="B7" s="48" t="s">
        <v>771</v>
      </c>
      <c r="C7" s="49">
        <v>798.5</v>
      </c>
      <c r="D7" s="49">
        <v>1744.1</v>
      </c>
      <c r="E7" s="49">
        <v>3388.1</v>
      </c>
      <c r="F7" s="49">
        <v>47.5</v>
      </c>
      <c r="G7" s="49"/>
      <c r="H7" s="49"/>
      <c r="I7" s="49"/>
      <c r="J7" s="49"/>
      <c r="K7" s="49">
        <f>DESPACHO_EJECUTADO!FE11+DESPACHO_EJECUTADO!FF11</f>
        <v>58.2</v>
      </c>
      <c r="L7" s="49">
        <v>58.39</v>
      </c>
      <c r="M7" s="49">
        <v>10.199999999999999</v>
      </c>
      <c r="N7" s="49">
        <v>0</v>
      </c>
      <c r="O7" s="49">
        <v>590.96261000000004</v>
      </c>
      <c r="P7" s="202">
        <f>SUM(C7:O7)</f>
        <v>6695.9526100000003</v>
      </c>
      <c r="Q7" s="1"/>
      <c r="R7" s="1"/>
      <c r="S7" s="1"/>
      <c r="T7" s="1"/>
      <c r="U7" s="177" t="s">
        <v>588</v>
      </c>
      <c r="V7" s="50" t="s">
        <v>923</v>
      </c>
      <c r="W7" s="51">
        <v>330.15</v>
      </c>
      <c r="X7" s="51" t="s">
        <v>924</v>
      </c>
    </row>
    <row r="8" spans="1:24" x14ac:dyDescent="0.3">
      <c r="A8" s="1"/>
      <c r="B8" s="52" t="s">
        <v>772</v>
      </c>
      <c r="C8" s="53">
        <v>804.6</v>
      </c>
      <c r="D8" s="53">
        <v>1581.6</v>
      </c>
      <c r="E8" s="53">
        <v>3402.7</v>
      </c>
      <c r="F8" s="53">
        <v>47.4</v>
      </c>
      <c r="G8" s="53"/>
      <c r="H8" s="53"/>
      <c r="I8" s="53"/>
      <c r="J8" s="53"/>
      <c r="K8" s="53">
        <f>DESPACHO_EJECUTADO!FE12+DESPACHO_EJECUTADO!FF12</f>
        <v>58.4</v>
      </c>
      <c r="L8" s="53">
        <v>57.97</v>
      </c>
      <c r="M8" s="53">
        <v>10.199999999999999</v>
      </c>
      <c r="N8" s="53">
        <v>0</v>
      </c>
      <c r="O8" s="53">
        <v>610.82875999999999</v>
      </c>
      <c r="P8" s="203">
        <f t="shared" ref="P8:P54" si="0">SUM(C8:O8)</f>
        <v>6573.6987599999993</v>
      </c>
      <c r="Q8" s="1"/>
      <c r="R8" s="1"/>
      <c r="S8" s="1"/>
      <c r="T8" s="1"/>
      <c r="U8" s="177" t="s">
        <v>589</v>
      </c>
      <c r="V8" s="50" t="s">
        <v>925</v>
      </c>
      <c r="W8" s="51">
        <v>20.2</v>
      </c>
      <c r="X8" s="51" t="s">
        <v>924</v>
      </c>
    </row>
    <row r="9" spans="1:24" x14ac:dyDescent="0.3">
      <c r="A9" s="1"/>
      <c r="B9" s="52" t="s">
        <v>773</v>
      </c>
      <c r="C9" s="53">
        <v>793</v>
      </c>
      <c r="D9" s="53">
        <v>1773.1</v>
      </c>
      <c r="E9" s="53">
        <v>3183</v>
      </c>
      <c r="F9" s="53">
        <v>47.8</v>
      </c>
      <c r="G9" s="53"/>
      <c r="H9" s="53"/>
      <c r="I9" s="53"/>
      <c r="J9" s="53"/>
      <c r="K9" s="53">
        <f>DESPACHO_EJECUTADO!FE13+DESPACHO_EJECUTADO!FF13</f>
        <v>58.3</v>
      </c>
      <c r="L9" s="53">
        <v>59.99</v>
      </c>
      <c r="M9" s="53">
        <v>10.199999999999999</v>
      </c>
      <c r="N9" s="53">
        <v>0</v>
      </c>
      <c r="O9" s="53">
        <v>612.24275</v>
      </c>
      <c r="P9" s="203">
        <f t="shared" si="0"/>
        <v>6537.6327500000007</v>
      </c>
      <c r="Q9" s="1"/>
      <c r="R9" s="1"/>
      <c r="S9" s="1"/>
      <c r="T9" s="1"/>
      <c r="U9" s="177" t="s">
        <v>558</v>
      </c>
      <c r="V9" s="50" t="s">
        <v>926</v>
      </c>
      <c r="W9" s="51" t="s">
        <v>924</v>
      </c>
      <c r="X9" s="51">
        <v>2313.25</v>
      </c>
    </row>
    <row r="10" spans="1:24" x14ac:dyDescent="0.3">
      <c r="A10" s="1"/>
      <c r="B10" s="52" t="s">
        <v>774</v>
      </c>
      <c r="C10" s="53">
        <v>796.9</v>
      </c>
      <c r="D10" s="53">
        <v>1749.1</v>
      </c>
      <c r="E10" s="53">
        <v>3066.4</v>
      </c>
      <c r="F10" s="53">
        <v>47.6</v>
      </c>
      <c r="G10" s="53"/>
      <c r="H10" s="53"/>
      <c r="I10" s="53"/>
      <c r="J10" s="53"/>
      <c r="K10" s="53">
        <f>DESPACHO_EJECUTADO!FE14+DESPACHO_EJECUTADO!FF14</f>
        <v>57.900000000000006</v>
      </c>
      <c r="L10" s="53">
        <v>57.78</v>
      </c>
      <c r="M10" s="53">
        <v>10.199999999999999</v>
      </c>
      <c r="N10" s="53">
        <v>0</v>
      </c>
      <c r="O10" s="53">
        <v>645.21283000000005</v>
      </c>
      <c r="P10" s="203">
        <f t="shared" si="0"/>
        <v>6431.0928299999996</v>
      </c>
      <c r="Q10" s="1"/>
      <c r="R10" s="1"/>
      <c r="S10" s="1"/>
      <c r="T10" s="1"/>
      <c r="U10" s="177" t="s">
        <v>188</v>
      </c>
      <c r="V10" s="50" t="s">
        <v>927</v>
      </c>
      <c r="W10" s="51">
        <v>231.5</v>
      </c>
      <c r="X10" s="51" t="s">
        <v>924</v>
      </c>
    </row>
    <row r="11" spans="1:24" x14ac:dyDescent="0.3">
      <c r="A11" s="1"/>
      <c r="B11" s="52" t="s">
        <v>775</v>
      </c>
      <c r="C11" s="53">
        <v>798.8</v>
      </c>
      <c r="D11" s="53">
        <v>1602.9</v>
      </c>
      <c r="E11" s="53">
        <v>3083.7</v>
      </c>
      <c r="F11" s="53">
        <v>47.1</v>
      </c>
      <c r="G11" s="53"/>
      <c r="H11" s="53"/>
      <c r="I11" s="53"/>
      <c r="J11" s="53"/>
      <c r="K11" s="53">
        <f>DESPACHO_EJECUTADO!FE15+DESPACHO_EJECUTADO!FF15</f>
        <v>58.2</v>
      </c>
      <c r="L11" s="53">
        <v>57.78</v>
      </c>
      <c r="M11" s="53">
        <v>10.199999999999999</v>
      </c>
      <c r="N11" s="53">
        <v>0</v>
      </c>
      <c r="O11" s="53">
        <v>594.91007999999999</v>
      </c>
      <c r="P11" s="203">
        <f t="shared" si="0"/>
        <v>6253.590079999999</v>
      </c>
      <c r="Q11" s="1"/>
      <c r="R11" s="1"/>
      <c r="S11" s="1"/>
      <c r="T11" s="1"/>
      <c r="U11" s="177" t="s">
        <v>561</v>
      </c>
      <c r="V11" s="50" t="s">
        <v>928</v>
      </c>
      <c r="W11" s="51" t="s">
        <v>924</v>
      </c>
      <c r="X11" s="51">
        <v>1222.25</v>
      </c>
    </row>
    <row r="12" spans="1:24" x14ac:dyDescent="0.3">
      <c r="A12" s="1"/>
      <c r="B12" s="52" t="s">
        <v>776</v>
      </c>
      <c r="C12" s="53">
        <v>793.7</v>
      </c>
      <c r="D12" s="53">
        <v>1670.5</v>
      </c>
      <c r="E12" s="53">
        <v>3122.7</v>
      </c>
      <c r="F12" s="53">
        <v>47.5</v>
      </c>
      <c r="G12" s="53"/>
      <c r="H12" s="53"/>
      <c r="I12" s="53"/>
      <c r="J12" s="53"/>
      <c r="K12" s="53">
        <f>DESPACHO_EJECUTADO!FE16+DESPACHO_EJECUTADO!FF16</f>
        <v>57.6</v>
      </c>
      <c r="L12" s="53">
        <v>60.98</v>
      </c>
      <c r="M12" s="53">
        <v>10.199999999999999</v>
      </c>
      <c r="N12" s="53">
        <v>0</v>
      </c>
      <c r="O12" s="53">
        <v>546.42957999999999</v>
      </c>
      <c r="P12" s="203">
        <f t="shared" si="0"/>
        <v>6309.6095799999994</v>
      </c>
      <c r="Q12" s="1"/>
      <c r="R12" s="1"/>
      <c r="S12" s="1"/>
      <c r="T12" s="1"/>
      <c r="U12" s="177"/>
      <c r="V12" s="50" t="s">
        <v>929</v>
      </c>
      <c r="W12" s="51">
        <v>446.8</v>
      </c>
      <c r="X12" s="51" t="s">
        <v>924</v>
      </c>
    </row>
    <row r="13" spans="1:24" x14ac:dyDescent="0.3">
      <c r="A13" s="1"/>
      <c r="B13" s="52" t="s">
        <v>777</v>
      </c>
      <c r="C13" s="53">
        <v>795.1</v>
      </c>
      <c r="D13" s="53">
        <v>1668.7</v>
      </c>
      <c r="E13" s="53">
        <v>3123.5</v>
      </c>
      <c r="F13" s="53">
        <v>47.2</v>
      </c>
      <c r="G13" s="53"/>
      <c r="H13" s="53"/>
      <c r="I13" s="53"/>
      <c r="J13" s="53"/>
      <c r="K13" s="53">
        <f>DESPACHO_EJECUTADO!FE17+DESPACHO_EJECUTADO!FF17</f>
        <v>57.5</v>
      </c>
      <c r="L13" s="53">
        <v>60.13</v>
      </c>
      <c r="M13" s="53">
        <v>10.199999999999999</v>
      </c>
      <c r="N13" s="53">
        <v>0</v>
      </c>
      <c r="O13" s="53">
        <v>503.16597999999999</v>
      </c>
      <c r="P13" s="203">
        <f t="shared" si="0"/>
        <v>6265.4959799999997</v>
      </c>
      <c r="Q13" s="1"/>
      <c r="R13" s="1"/>
      <c r="S13" s="1"/>
      <c r="T13" s="1"/>
      <c r="U13" s="177" t="s">
        <v>50</v>
      </c>
      <c r="V13" s="50" t="s">
        <v>930</v>
      </c>
      <c r="W13" s="51">
        <v>167.05</v>
      </c>
      <c r="X13" s="51" t="s">
        <v>924</v>
      </c>
    </row>
    <row r="14" spans="1:24" x14ac:dyDescent="0.3">
      <c r="A14" s="1"/>
      <c r="B14" s="54" t="s">
        <v>778</v>
      </c>
      <c r="C14" s="55">
        <v>786.1</v>
      </c>
      <c r="D14" s="55">
        <v>1572.5</v>
      </c>
      <c r="E14" s="55">
        <v>3115.5</v>
      </c>
      <c r="F14" s="55">
        <v>47.5</v>
      </c>
      <c r="G14" s="55"/>
      <c r="H14" s="55"/>
      <c r="I14" s="55"/>
      <c r="J14" s="55"/>
      <c r="K14" s="55">
        <f>DESPACHO_EJECUTADO!FE18+DESPACHO_EJECUTADO!FF18</f>
        <v>58.5</v>
      </c>
      <c r="L14" s="55">
        <v>60.76</v>
      </c>
      <c r="M14" s="55">
        <v>10.199999999999999</v>
      </c>
      <c r="N14" s="55">
        <v>0</v>
      </c>
      <c r="O14" s="55">
        <v>527.59742000000006</v>
      </c>
      <c r="P14" s="204">
        <f t="shared" si="0"/>
        <v>6178.6574200000005</v>
      </c>
      <c r="Q14" s="1"/>
      <c r="R14" s="1"/>
      <c r="S14" s="1"/>
      <c r="T14" s="1"/>
      <c r="U14" s="177"/>
      <c r="V14" s="50" t="s">
        <v>931</v>
      </c>
      <c r="W14" s="51" t="s">
        <v>924</v>
      </c>
      <c r="X14" s="51">
        <v>306.10000000000002</v>
      </c>
    </row>
    <row r="15" spans="1:24" x14ac:dyDescent="0.3">
      <c r="A15" s="1"/>
      <c r="B15" s="48" t="s">
        <v>779</v>
      </c>
      <c r="C15" s="49">
        <v>798.7</v>
      </c>
      <c r="D15" s="49">
        <v>1647.1</v>
      </c>
      <c r="E15" s="49">
        <v>3111.1</v>
      </c>
      <c r="F15" s="49">
        <v>47.3</v>
      </c>
      <c r="G15" s="49"/>
      <c r="H15" s="49"/>
      <c r="I15" s="49"/>
      <c r="J15" s="49"/>
      <c r="K15" s="49">
        <f>DESPACHO_EJECUTADO!FE19+DESPACHO_EJECUTADO!FF19</f>
        <v>58.2</v>
      </c>
      <c r="L15" s="49">
        <v>61.06</v>
      </c>
      <c r="M15" s="49">
        <v>10.199999999999999</v>
      </c>
      <c r="N15" s="49">
        <v>0</v>
      </c>
      <c r="O15" s="49">
        <v>530.65962999999999</v>
      </c>
      <c r="P15" s="202">
        <f t="shared" si="0"/>
        <v>6264.31963</v>
      </c>
      <c r="Q15" s="1"/>
      <c r="R15" s="1"/>
      <c r="S15" s="1"/>
      <c r="T15" s="1"/>
      <c r="U15" s="177"/>
      <c r="V15" s="50" t="s">
        <v>932</v>
      </c>
      <c r="W15" s="51" t="s">
        <v>924</v>
      </c>
      <c r="X15" s="51">
        <v>1938.15</v>
      </c>
    </row>
    <row r="16" spans="1:24" x14ac:dyDescent="0.3">
      <c r="A16" s="1"/>
      <c r="B16" s="52" t="s">
        <v>780</v>
      </c>
      <c r="C16" s="53">
        <v>802.3</v>
      </c>
      <c r="D16" s="53">
        <v>1657.9</v>
      </c>
      <c r="E16" s="53">
        <v>3114.5</v>
      </c>
      <c r="F16" s="53">
        <v>47.3</v>
      </c>
      <c r="G16" s="53"/>
      <c r="H16" s="53"/>
      <c r="I16" s="53"/>
      <c r="J16" s="53"/>
      <c r="K16" s="53">
        <f>DESPACHO_EJECUTADO!FE20+DESPACHO_EJECUTADO!FF20</f>
        <v>57.7</v>
      </c>
      <c r="L16" s="53">
        <v>58.8</v>
      </c>
      <c r="M16" s="53">
        <v>10.199999999999999</v>
      </c>
      <c r="N16" s="53">
        <v>0</v>
      </c>
      <c r="O16" s="53">
        <v>523.32808999999997</v>
      </c>
      <c r="P16" s="203">
        <f t="shared" si="0"/>
        <v>6272.0280899999998</v>
      </c>
      <c r="Q16" s="1"/>
      <c r="R16" s="1"/>
      <c r="S16" s="1"/>
      <c r="T16" s="1"/>
      <c r="U16" s="177" t="s">
        <v>218</v>
      </c>
      <c r="V16" s="50" t="s">
        <v>933</v>
      </c>
      <c r="W16" s="51">
        <v>130.1</v>
      </c>
      <c r="X16" s="51" t="s">
        <v>924</v>
      </c>
    </row>
    <row r="17" spans="1:24" x14ac:dyDescent="0.3">
      <c r="A17" s="1"/>
      <c r="B17" s="52" t="s">
        <v>781</v>
      </c>
      <c r="C17" s="53">
        <v>801.5</v>
      </c>
      <c r="D17" s="53">
        <v>1812</v>
      </c>
      <c r="E17" s="53">
        <v>3130.7</v>
      </c>
      <c r="F17" s="53">
        <v>47.3</v>
      </c>
      <c r="G17" s="53"/>
      <c r="H17" s="53"/>
      <c r="I17" s="53"/>
      <c r="J17" s="53"/>
      <c r="K17" s="53">
        <f>DESPACHO_EJECUTADO!FE21+DESPACHO_EJECUTADO!FF21</f>
        <v>57.2</v>
      </c>
      <c r="L17" s="53">
        <v>59.57</v>
      </c>
      <c r="M17" s="53">
        <v>10.199999999999999</v>
      </c>
      <c r="N17" s="53">
        <v>0.1</v>
      </c>
      <c r="O17" s="53">
        <v>492.03813000000002</v>
      </c>
      <c r="P17" s="203">
        <f t="shared" si="0"/>
        <v>6410.6081299999996</v>
      </c>
      <c r="Q17" s="1"/>
      <c r="R17" s="1"/>
      <c r="S17" s="1"/>
      <c r="T17" s="1"/>
      <c r="U17" s="177"/>
      <c r="V17" s="50" t="s">
        <v>934</v>
      </c>
      <c r="W17" s="51">
        <v>94.75</v>
      </c>
      <c r="X17" s="51" t="s">
        <v>924</v>
      </c>
    </row>
    <row r="18" spans="1:24" x14ac:dyDescent="0.3">
      <c r="A18" s="1"/>
      <c r="B18" s="52" t="s">
        <v>782</v>
      </c>
      <c r="C18" s="53">
        <v>796.6</v>
      </c>
      <c r="D18" s="53">
        <v>1747.4</v>
      </c>
      <c r="E18" s="53">
        <v>3125</v>
      </c>
      <c r="F18" s="53">
        <v>47.4</v>
      </c>
      <c r="G18" s="53"/>
      <c r="H18" s="53"/>
      <c r="I18" s="53"/>
      <c r="J18" s="53"/>
      <c r="K18" s="53">
        <f>DESPACHO_EJECUTADO!FE22+DESPACHO_EJECUTADO!FF22</f>
        <v>57.2</v>
      </c>
      <c r="L18" s="53">
        <v>60.2</v>
      </c>
      <c r="M18" s="53">
        <v>10.199999999999999</v>
      </c>
      <c r="N18" s="53">
        <v>30.2</v>
      </c>
      <c r="O18" s="53">
        <v>512.88945000000001</v>
      </c>
      <c r="P18" s="203">
        <f t="shared" si="0"/>
        <v>6387.0894499999986</v>
      </c>
      <c r="Q18" s="1"/>
      <c r="R18" s="1"/>
      <c r="S18" s="1"/>
      <c r="T18" s="1"/>
      <c r="U18" s="177"/>
      <c r="V18" s="50" t="s">
        <v>935</v>
      </c>
      <c r="W18" s="51">
        <v>135.19999999999999</v>
      </c>
      <c r="X18" s="51" t="s">
        <v>924</v>
      </c>
    </row>
    <row r="19" spans="1:24" x14ac:dyDescent="0.3">
      <c r="A19" s="1"/>
      <c r="B19" s="52" t="s">
        <v>783</v>
      </c>
      <c r="C19" s="53">
        <v>802.9</v>
      </c>
      <c r="D19" s="53">
        <v>1719</v>
      </c>
      <c r="E19" s="53">
        <v>2977.4</v>
      </c>
      <c r="F19" s="53">
        <v>47.4</v>
      </c>
      <c r="G19" s="53"/>
      <c r="H19" s="53"/>
      <c r="I19" s="53"/>
      <c r="J19" s="53"/>
      <c r="K19" s="53">
        <f>DESPACHO_EJECUTADO!FE23+DESPACHO_EJECUTADO!FF23</f>
        <v>57.4</v>
      </c>
      <c r="L19" s="53">
        <v>59.86</v>
      </c>
      <c r="M19" s="53">
        <v>10.199999999999999</v>
      </c>
      <c r="N19" s="53">
        <v>128.80000000000001</v>
      </c>
      <c r="O19" s="53">
        <v>490.31389999999999</v>
      </c>
      <c r="P19" s="203">
        <f t="shared" si="0"/>
        <v>6293.2738999999992</v>
      </c>
      <c r="Q19" s="1"/>
      <c r="R19" s="1"/>
      <c r="S19" s="1"/>
      <c r="T19" s="1"/>
      <c r="U19" s="177"/>
      <c r="V19" s="50" t="s">
        <v>936</v>
      </c>
      <c r="W19" s="51">
        <v>41.45</v>
      </c>
      <c r="X19" s="51" t="s">
        <v>924</v>
      </c>
    </row>
    <row r="20" spans="1:24" x14ac:dyDescent="0.3">
      <c r="A20" s="1"/>
      <c r="B20" s="52" t="s">
        <v>784</v>
      </c>
      <c r="C20" s="53">
        <v>792.5</v>
      </c>
      <c r="D20" s="53">
        <v>1495.5</v>
      </c>
      <c r="E20" s="53">
        <v>2976.3</v>
      </c>
      <c r="F20" s="53">
        <v>47.5</v>
      </c>
      <c r="G20" s="53"/>
      <c r="H20" s="53"/>
      <c r="I20" s="53"/>
      <c r="J20" s="53"/>
      <c r="K20" s="53">
        <f>DESPACHO_EJECUTADO!FE24+DESPACHO_EJECUTADO!FF24</f>
        <v>58.1</v>
      </c>
      <c r="L20" s="53">
        <v>58.9</v>
      </c>
      <c r="M20" s="53">
        <v>10.199999999999999</v>
      </c>
      <c r="N20" s="53">
        <v>427.4</v>
      </c>
      <c r="O20" s="53">
        <v>487.82382999999999</v>
      </c>
      <c r="P20" s="203">
        <f t="shared" si="0"/>
        <v>6354.2238299999999</v>
      </c>
      <c r="Q20" s="1"/>
      <c r="R20" s="1"/>
      <c r="S20" s="1"/>
      <c r="T20" s="1"/>
      <c r="U20" s="177" t="s">
        <v>556</v>
      </c>
      <c r="V20" s="50" t="s">
        <v>937</v>
      </c>
      <c r="W20" s="51">
        <v>2740.9</v>
      </c>
      <c r="X20" s="51" t="s">
        <v>924</v>
      </c>
    </row>
    <row r="21" spans="1:24" x14ac:dyDescent="0.3">
      <c r="A21" s="1"/>
      <c r="B21" s="52" t="s">
        <v>785</v>
      </c>
      <c r="C21" s="53">
        <v>806.7</v>
      </c>
      <c r="D21" s="53">
        <v>1665.1</v>
      </c>
      <c r="E21" s="53">
        <v>2835.1</v>
      </c>
      <c r="F21" s="53">
        <v>47.4</v>
      </c>
      <c r="G21" s="53"/>
      <c r="H21" s="53"/>
      <c r="I21" s="53"/>
      <c r="J21" s="53"/>
      <c r="K21" s="53">
        <f>DESPACHO_EJECUTADO!FE25+DESPACHO_EJECUTADO!FF25</f>
        <v>57.8</v>
      </c>
      <c r="L21" s="53">
        <v>60.07</v>
      </c>
      <c r="M21" s="53">
        <v>10.199999999999999</v>
      </c>
      <c r="N21" s="53">
        <v>557</v>
      </c>
      <c r="O21" s="53">
        <v>546.10693000000003</v>
      </c>
      <c r="P21" s="203">
        <f t="shared" si="0"/>
        <v>6585.4769299999989</v>
      </c>
      <c r="Q21" s="1"/>
      <c r="R21" s="1"/>
      <c r="S21" s="1"/>
      <c r="T21" s="1"/>
      <c r="U21" s="177" t="s">
        <v>223</v>
      </c>
      <c r="V21" s="50" t="s">
        <v>938</v>
      </c>
      <c r="W21" s="51" t="s">
        <v>924</v>
      </c>
      <c r="X21" s="51">
        <v>176.8</v>
      </c>
    </row>
    <row r="22" spans="1:24" x14ac:dyDescent="0.3">
      <c r="A22" s="1"/>
      <c r="B22" s="54" t="s">
        <v>786</v>
      </c>
      <c r="C22" s="55">
        <v>809.7</v>
      </c>
      <c r="D22" s="55">
        <v>1636.3</v>
      </c>
      <c r="E22" s="55">
        <v>2768.2</v>
      </c>
      <c r="F22" s="55">
        <v>46.7</v>
      </c>
      <c r="G22" s="55"/>
      <c r="H22" s="55"/>
      <c r="I22" s="55"/>
      <c r="J22" s="55"/>
      <c r="K22" s="55">
        <f>DESPACHO_EJECUTADO!FE26+DESPACHO_EJECUTADO!FF26</f>
        <v>58.2</v>
      </c>
      <c r="L22" s="55">
        <v>61.5</v>
      </c>
      <c r="M22" s="55">
        <v>10.199999999999999</v>
      </c>
      <c r="N22" s="55">
        <v>814.9</v>
      </c>
      <c r="O22" s="55">
        <v>574.54516999999998</v>
      </c>
      <c r="P22" s="204">
        <f t="shared" si="0"/>
        <v>6780.2451699999992</v>
      </c>
      <c r="Q22" s="1"/>
      <c r="R22" s="1"/>
      <c r="S22" s="1"/>
      <c r="T22" s="1"/>
      <c r="U22" s="177"/>
      <c r="V22" s="50" t="s">
        <v>939</v>
      </c>
      <c r="W22" s="51" t="s">
        <v>924</v>
      </c>
      <c r="X22" s="51">
        <v>120.5</v>
      </c>
    </row>
    <row r="23" spans="1:24" x14ac:dyDescent="0.3">
      <c r="A23" s="1"/>
      <c r="B23" s="48" t="s">
        <v>787</v>
      </c>
      <c r="C23" s="49">
        <v>804</v>
      </c>
      <c r="D23" s="49">
        <v>1861.7</v>
      </c>
      <c r="E23" s="49">
        <v>2760.9</v>
      </c>
      <c r="F23" s="49">
        <v>46.7</v>
      </c>
      <c r="G23" s="49"/>
      <c r="H23" s="49"/>
      <c r="I23" s="49"/>
      <c r="J23" s="49"/>
      <c r="K23" s="49">
        <f>DESPACHO_EJECUTADO!FE27+DESPACHO_EJECUTADO!FF27</f>
        <v>58</v>
      </c>
      <c r="L23" s="49">
        <v>60.7</v>
      </c>
      <c r="M23" s="49">
        <v>10.199999999999999</v>
      </c>
      <c r="N23" s="49">
        <v>841.9</v>
      </c>
      <c r="O23" s="49">
        <v>539.80026999999995</v>
      </c>
      <c r="P23" s="202">
        <f t="shared" si="0"/>
        <v>6983.9002699999992</v>
      </c>
      <c r="Q23" s="1"/>
      <c r="R23" s="1"/>
      <c r="S23" s="1"/>
      <c r="T23" s="1"/>
      <c r="U23" s="177" t="s">
        <v>587</v>
      </c>
      <c r="V23" s="50" t="s">
        <v>940</v>
      </c>
      <c r="W23" s="51">
        <v>42.3</v>
      </c>
      <c r="X23" s="51" t="s">
        <v>924</v>
      </c>
    </row>
    <row r="24" spans="1:24" x14ac:dyDescent="0.3">
      <c r="A24" s="1"/>
      <c r="B24" s="52" t="s">
        <v>788</v>
      </c>
      <c r="C24" s="53">
        <v>820.2</v>
      </c>
      <c r="D24" s="53">
        <v>2019.6</v>
      </c>
      <c r="E24" s="53">
        <v>3084.1</v>
      </c>
      <c r="F24" s="53">
        <v>46.2</v>
      </c>
      <c r="G24" s="53"/>
      <c r="H24" s="53"/>
      <c r="I24" s="53"/>
      <c r="J24" s="53"/>
      <c r="K24" s="53">
        <f>DESPACHO_EJECUTADO!FE28+DESPACHO_EJECUTADO!FF28</f>
        <v>58</v>
      </c>
      <c r="L24" s="53">
        <v>59.57</v>
      </c>
      <c r="M24" s="53">
        <v>10.199999999999999</v>
      </c>
      <c r="N24" s="53">
        <v>649.70000000000005</v>
      </c>
      <c r="O24" s="53">
        <v>495.18358999999998</v>
      </c>
      <c r="P24" s="203">
        <f t="shared" si="0"/>
        <v>7242.7535899999984</v>
      </c>
      <c r="Q24" s="1"/>
      <c r="R24" s="1"/>
      <c r="S24" s="1"/>
      <c r="T24" s="1"/>
      <c r="U24" s="177" t="s">
        <v>55</v>
      </c>
      <c r="V24" s="50" t="s">
        <v>56</v>
      </c>
      <c r="W24" s="51" t="s">
        <v>924</v>
      </c>
      <c r="X24" s="51">
        <v>15159.85</v>
      </c>
    </row>
    <row r="25" spans="1:24" x14ac:dyDescent="0.3">
      <c r="A25" s="1"/>
      <c r="B25" s="52" t="s">
        <v>789</v>
      </c>
      <c r="C25" s="53">
        <v>826.3</v>
      </c>
      <c r="D25" s="53">
        <v>1998.1</v>
      </c>
      <c r="E25" s="53">
        <v>2980.9</v>
      </c>
      <c r="F25" s="53">
        <v>46</v>
      </c>
      <c r="G25" s="53"/>
      <c r="H25" s="53"/>
      <c r="I25" s="53"/>
      <c r="J25" s="53"/>
      <c r="K25" s="53">
        <f>DESPACHO_EJECUTADO!FE29+DESPACHO_EJECUTADO!FF29</f>
        <v>58</v>
      </c>
      <c r="L25" s="53">
        <v>52.54</v>
      </c>
      <c r="M25" s="53">
        <v>10.199999999999999</v>
      </c>
      <c r="N25" s="53">
        <v>844.2</v>
      </c>
      <c r="O25" s="53">
        <v>508.23273999999998</v>
      </c>
      <c r="P25" s="203">
        <f t="shared" si="0"/>
        <v>7324.4727399999992</v>
      </c>
      <c r="Q25" s="1"/>
      <c r="R25" s="1"/>
      <c r="S25" s="1"/>
      <c r="T25" s="1"/>
      <c r="U25" s="177"/>
      <c r="V25" s="50" t="s">
        <v>941</v>
      </c>
      <c r="W25" s="51">
        <v>5191.3</v>
      </c>
      <c r="X25" s="51" t="s">
        <v>924</v>
      </c>
    </row>
    <row r="26" spans="1:24" x14ac:dyDescent="0.3">
      <c r="A26" s="1"/>
      <c r="B26" s="52" t="s">
        <v>790</v>
      </c>
      <c r="C26" s="53">
        <v>826.6</v>
      </c>
      <c r="D26" s="53">
        <v>1923.4</v>
      </c>
      <c r="E26" s="53">
        <v>2980.2</v>
      </c>
      <c r="F26" s="53">
        <v>46</v>
      </c>
      <c r="G26" s="53"/>
      <c r="H26" s="53"/>
      <c r="I26" s="53"/>
      <c r="J26" s="53"/>
      <c r="K26" s="53">
        <f>DESPACHO_EJECUTADO!FE30+DESPACHO_EJECUTADO!FF30</f>
        <v>58.3</v>
      </c>
      <c r="L26" s="53">
        <v>54.22</v>
      </c>
      <c r="M26" s="53">
        <v>10.1</v>
      </c>
      <c r="N26" s="53">
        <v>850.2</v>
      </c>
      <c r="O26" s="53">
        <v>531.20000000000005</v>
      </c>
      <c r="P26" s="203">
        <f t="shared" si="0"/>
        <v>7280.22</v>
      </c>
      <c r="Q26" s="1"/>
      <c r="R26" s="1"/>
      <c r="S26" s="1"/>
      <c r="T26" s="1"/>
      <c r="U26" s="177" t="s">
        <v>576</v>
      </c>
      <c r="V26" s="50" t="s">
        <v>942</v>
      </c>
      <c r="W26" s="51">
        <v>107.25</v>
      </c>
      <c r="X26" s="51" t="s">
        <v>924</v>
      </c>
    </row>
    <row r="27" spans="1:24" x14ac:dyDescent="0.3">
      <c r="A27" s="1"/>
      <c r="B27" s="52" t="s">
        <v>791</v>
      </c>
      <c r="C27" s="53">
        <v>828.9</v>
      </c>
      <c r="D27" s="53">
        <v>2077.6999999999998</v>
      </c>
      <c r="E27" s="53">
        <v>2975</v>
      </c>
      <c r="F27" s="53">
        <v>46</v>
      </c>
      <c r="G27" s="53"/>
      <c r="H27" s="53"/>
      <c r="I27" s="53"/>
      <c r="J27" s="53"/>
      <c r="K27" s="53">
        <f>DESPACHO_EJECUTADO!FE31+DESPACHO_EJECUTADO!FF31</f>
        <v>58.099999999999994</v>
      </c>
      <c r="L27" s="53">
        <v>54.78</v>
      </c>
      <c r="M27" s="53">
        <v>10.1</v>
      </c>
      <c r="N27" s="53">
        <v>892.3</v>
      </c>
      <c r="O27" s="53">
        <v>545.70000000000005</v>
      </c>
      <c r="P27" s="203">
        <f t="shared" si="0"/>
        <v>7488.5800000000008</v>
      </c>
      <c r="Q27" s="1"/>
      <c r="R27" s="1"/>
      <c r="S27" s="1"/>
      <c r="T27" s="1"/>
      <c r="U27" s="177" t="s">
        <v>591</v>
      </c>
      <c r="V27" s="50" t="s">
        <v>943</v>
      </c>
      <c r="W27" s="51">
        <v>239.9</v>
      </c>
      <c r="X27" s="51" t="s">
        <v>924</v>
      </c>
    </row>
    <row r="28" spans="1:24" x14ac:dyDescent="0.3">
      <c r="A28" s="1"/>
      <c r="B28" s="52" t="s">
        <v>792</v>
      </c>
      <c r="C28" s="53">
        <v>831.1</v>
      </c>
      <c r="D28" s="53">
        <v>2077.8000000000002</v>
      </c>
      <c r="E28" s="53">
        <v>2986.8</v>
      </c>
      <c r="F28" s="53">
        <v>46.1</v>
      </c>
      <c r="G28" s="53"/>
      <c r="H28" s="53"/>
      <c r="I28" s="53"/>
      <c r="J28" s="53"/>
      <c r="K28" s="53">
        <f>DESPACHO_EJECUTADO!FE32+DESPACHO_EJECUTADO!FF32</f>
        <v>57.8</v>
      </c>
      <c r="L28" s="53">
        <v>54.77</v>
      </c>
      <c r="M28" s="53">
        <v>10.1</v>
      </c>
      <c r="N28" s="53">
        <v>897.9</v>
      </c>
      <c r="O28" s="53">
        <v>555.86075000000005</v>
      </c>
      <c r="P28" s="203">
        <f t="shared" si="0"/>
        <v>7518.2307500000015</v>
      </c>
      <c r="Q28" s="1"/>
      <c r="R28" s="1"/>
      <c r="S28" s="1"/>
      <c r="T28" s="1"/>
      <c r="U28" s="177" t="s">
        <v>577</v>
      </c>
      <c r="V28" s="50" t="s">
        <v>944</v>
      </c>
      <c r="W28" s="51">
        <v>369.4</v>
      </c>
      <c r="X28" s="51" t="s">
        <v>924</v>
      </c>
    </row>
    <row r="29" spans="1:24" x14ac:dyDescent="0.3">
      <c r="A29" s="1"/>
      <c r="B29" s="52" t="s">
        <v>793</v>
      </c>
      <c r="C29" s="53">
        <v>825.2</v>
      </c>
      <c r="D29" s="53">
        <v>2087.6</v>
      </c>
      <c r="E29" s="53">
        <v>2846.4</v>
      </c>
      <c r="F29" s="53">
        <v>46.1</v>
      </c>
      <c r="G29" s="53"/>
      <c r="H29" s="53"/>
      <c r="I29" s="53"/>
      <c r="J29" s="53"/>
      <c r="K29" s="53">
        <f>DESPACHO_EJECUTADO!FE33+DESPACHO_EJECUTADO!FF33</f>
        <v>57.8</v>
      </c>
      <c r="L29" s="53">
        <v>56.36</v>
      </c>
      <c r="M29" s="53">
        <v>10.1</v>
      </c>
      <c r="N29" s="53">
        <v>896.7</v>
      </c>
      <c r="O29" s="53">
        <v>657.11779999999999</v>
      </c>
      <c r="P29" s="203">
        <f t="shared" si="0"/>
        <v>7483.3778000000011</v>
      </c>
      <c r="Q29" s="1"/>
      <c r="R29" s="1"/>
      <c r="S29" s="1"/>
      <c r="T29" s="1"/>
      <c r="U29" s="177" t="s">
        <v>257</v>
      </c>
      <c r="V29" s="50" t="s">
        <v>945</v>
      </c>
      <c r="W29" s="51" t="s">
        <v>924</v>
      </c>
      <c r="X29" s="51">
        <v>1494.15</v>
      </c>
    </row>
    <row r="30" spans="1:24" x14ac:dyDescent="0.3">
      <c r="A30" s="1"/>
      <c r="B30" s="54" t="s">
        <v>794</v>
      </c>
      <c r="C30" s="55">
        <v>829.3</v>
      </c>
      <c r="D30" s="55">
        <v>2167.5</v>
      </c>
      <c r="E30" s="55">
        <v>2843.4</v>
      </c>
      <c r="F30" s="55">
        <v>45.8</v>
      </c>
      <c r="G30" s="55"/>
      <c r="H30" s="55"/>
      <c r="I30" s="55"/>
      <c r="J30" s="55"/>
      <c r="K30" s="55">
        <f>DESPACHO_EJECUTADO!FE34+DESPACHO_EJECUTADO!FF34</f>
        <v>57.5</v>
      </c>
      <c r="L30" s="55">
        <v>55.86</v>
      </c>
      <c r="M30" s="55">
        <v>9.9</v>
      </c>
      <c r="N30" s="55">
        <v>860.9</v>
      </c>
      <c r="O30" s="55">
        <v>701.62279999999998</v>
      </c>
      <c r="P30" s="204">
        <f t="shared" si="0"/>
        <v>7571.7828</v>
      </c>
      <c r="Q30" s="1"/>
      <c r="R30" s="1"/>
      <c r="S30" s="1"/>
      <c r="T30" s="1"/>
      <c r="U30" s="177"/>
      <c r="V30" s="50" t="s">
        <v>946</v>
      </c>
      <c r="W30" s="51">
        <v>100.7</v>
      </c>
      <c r="X30" s="51" t="s">
        <v>924</v>
      </c>
    </row>
    <row r="31" spans="1:24" x14ac:dyDescent="0.3">
      <c r="A31" s="1"/>
      <c r="B31" s="48" t="s">
        <v>795</v>
      </c>
      <c r="C31" s="49">
        <v>814.6</v>
      </c>
      <c r="D31" s="49">
        <v>1959.9</v>
      </c>
      <c r="E31" s="49">
        <v>2836.1</v>
      </c>
      <c r="F31" s="49">
        <v>46.3</v>
      </c>
      <c r="G31" s="49"/>
      <c r="H31" s="49"/>
      <c r="I31" s="49"/>
      <c r="J31" s="49"/>
      <c r="K31" s="49">
        <f>DESPACHO_EJECUTADO!FE35+DESPACHO_EJECUTADO!FF35</f>
        <v>57.7</v>
      </c>
      <c r="L31" s="49">
        <v>55.09</v>
      </c>
      <c r="M31" s="49">
        <v>9.9</v>
      </c>
      <c r="N31" s="49">
        <v>860.7</v>
      </c>
      <c r="O31" s="49">
        <v>762.95653000000004</v>
      </c>
      <c r="P31" s="202">
        <f t="shared" si="0"/>
        <v>7403.2465300000003</v>
      </c>
      <c r="Q31" s="1"/>
      <c r="R31" s="1"/>
      <c r="S31" s="1"/>
      <c r="T31" s="1"/>
      <c r="U31" s="177" t="s">
        <v>947</v>
      </c>
      <c r="V31" s="50" t="s">
        <v>948</v>
      </c>
      <c r="W31" s="51" t="s">
        <v>924</v>
      </c>
      <c r="X31" s="51">
        <v>1429.3</v>
      </c>
    </row>
    <row r="32" spans="1:24" x14ac:dyDescent="0.3">
      <c r="A32" s="1"/>
      <c r="B32" s="52" t="s">
        <v>796</v>
      </c>
      <c r="C32" s="53">
        <v>812</v>
      </c>
      <c r="D32" s="53">
        <v>1967.2</v>
      </c>
      <c r="E32" s="53">
        <v>2730</v>
      </c>
      <c r="F32" s="53">
        <v>46.4</v>
      </c>
      <c r="G32" s="53"/>
      <c r="H32" s="53"/>
      <c r="I32" s="53"/>
      <c r="J32" s="53"/>
      <c r="K32" s="53">
        <f>DESPACHO_EJECUTADO!FE36+DESPACHO_EJECUTADO!FF36</f>
        <v>57.7</v>
      </c>
      <c r="L32" s="53">
        <v>55.51</v>
      </c>
      <c r="M32" s="53">
        <v>9.6999999999999993</v>
      </c>
      <c r="N32" s="53">
        <v>891.7</v>
      </c>
      <c r="O32" s="53">
        <v>815.11138000000005</v>
      </c>
      <c r="P32" s="203">
        <f t="shared" si="0"/>
        <v>7385.3213799999994</v>
      </c>
      <c r="Q32" s="1"/>
      <c r="R32" s="1"/>
      <c r="S32" s="1"/>
      <c r="T32" s="1"/>
      <c r="U32" s="177" t="s">
        <v>23</v>
      </c>
      <c r="V32" s="50" t="s">
        <v>949</v>
      </c>
      <c r="W32" s="51">
        <v>88.65</v>
      </c>
      <c r="X32" s="51" t="s">
        <v>924</v>
      </c>
    </row>
    <row r="33" spans="1:24" x14ac:dyDescent="0.3">
      <c r="A33" s="1"/>
      <c r="B33" s="52" t="s">
        <v>797</v>
      </c>
      <c r="C33" s="53">
        <v>811.5</v>
      </c>
      <c r="D33" s="53">
        <v>1957.4</v>
      </c>
      <c r="E33" s="53">
        <v>2668</v>
      </c>
      <c r="F33" s="53">
        <v>46.6</v>
      </c>
      <c r="G33" s="53"/>
      <c r="H33" s="53"/>
      <c r="I33" s="53"/>
      <c r="J33" s="53"/>
      <c r="K33" s="53">
        <f>DESPACHO_EJECUTADO!FE37+DESPACHO_EJECUTADO!FF37</f>
        <v>57.8</v>
      </c>
      <c r="L33" s="53">
        <v>56.96</v>
      </c>
      <c r="M33" s="53">
        <v>9.6999999999999993</v>
      </c>
      <c r="N33" s="53">
        <v>859</v>
      </c>
      <c r="O33" s="53">
        <v>864.30078000000003</v>
      </c>
      <c r="P33" s="203">
        <f t="shared" si="0"/>
        <v>7331.2607800000005</v>
      </c>
      <c r="Q33" s="1"/>
      <c r="R33" s="1"/>
      <c r="S33" s="1"/>
      <c r="T33" s="1"/>
      <c r="U33" s="177" t="s">
        <v>578</v>
      </c>
      <c r="V33" s="50" t="s">
        <v>950</v>
      </c>
      <c r="W33" s="51">
        <v>57.35</v>
      </c>
      <c r="X33" s="51" t="s">
        <v>924</v>
      </c>
    </row>
    <row r="34" spans="1:24" x14ac:dyDescent="0.3">
      <c r="A34" s="1"/>
      <c r="B34" s="52" t="s">
        <v>798</v>
      </c>
      <c r="C34" s="53">
        <v>795.3</v>
      </c>
      <c r="D34" s="53">
        <v>1893.4</v>
      </c>
      <c r="E34" s="53">
        <v>2655.8</v>
      </c>
      <c r="F34" s="53">
        <v>46.3</v>
      </c>
      <c r="G34" s="53"/>
      <c r="H34" s="53"/>
      <c r="I34" s="53"/>
      <c r="J34" s="53"/>
      <c r="K34" s="53">
        <f>DESPACHO_EJECUTADO!FE38+DESPACHO_EJECUTADO!FF38</f>
        <v>57.7</v>
      </c>
      <c r="L34" s="53">
        <v>60.29</v>
      </c>
      <c r="M34" s="53">
        <v>9.6999999999999993</v>
      </c>
      <c r="N34" s="53">
        <v>859.9</v>
      </c>
      <c r="O34" s="53">
        <v>882.17619999999999</v>
      </c>
      <c r="P34" s="203">
        <f t="shared" si="0"/>
        <v>7260.5661999999993</v>
      </c>
      <c r="Q34" s="1"/>
      <c r="R34" s="1"/>
      <c r="S34" s="1"/>
      <c r="T34" s="1"/>
      <c r="U34" s="177" t="s">
        <v>67</v>
      </c>
      <c r="V34" s="50" t="s">
        <v>951</v>
      </c>
      <c r="W34" s="51" t="s">
        <v>924</v>
      </c>
      <c r="X34" s="51">
        <v>1606.8</v>
      </c>
    </row>
    <row r="35" spans="1:24" x14ac:dyDescent="0.3">
      <c r="A35" s="1"/>
      <c r="B35" s="52" t="s">
        <v>799</v>
      </c>
      <c r="C35" s="53">
        <v>811.9</v>
      </c>
      <c r="D35" s="53">
        <v>1978.9</v>
      </c>
      <c r="E35" s="53">
        <v>2652.2</v>
      </c>
      <c r="F35" s="53">
        <v>46.1</v>
      </c>
      <c r="G35" s="53"/>
      <c r="H35" s="53"/>
      <c r="I35" s="53"/>
      <c r="J35" s="53"/>
      <c r="K35" s="53">
        <f>DESPACHO_EJECUTADO!FE39+DESPACHO_EJECUTADO!FF39</f>
        <v>58.4</v>
      </c>
      <c r="L35" s="53">
        <v>60.43</v>
      </c>
      <c r="M35" s="53">
        <v>9.8000000000000007</v>
      </c>
      <c r="N35" s="53">
        <v>850.2</v>
      </c>
      <c r="O35" s="53">
        <v>889.37298999999996</v>
      </c>
      <c r="P35" s="203">
        <f t="shared" si="0"/>
        <v>7357.3029900000001</v>
      </c>
      <c r="Q35" s="1"/>
      <c r="R35" s="1"/>
      <c r="S35" s="1"/>
      <c r="T35" s="1"/>
      <c r="U35" s="177" t="s">
        <v>593</v>
      </c>
      <c r="V35" s="50" t="s">
        <v>952</v>
      </c>
      <c r="W35" s="51">
        <v>223.85</v>
      </c>
      <c r="X35" s="51" t="s">
        <v>924</v>
      </c>
    </row>
    <row r="36" spans="1:24" x14ac:dyDescent="0.3">
      <c r="A36" s="1"/>
      <c r="B36" s="52" t="s">
        <v>800</v>
      </c>
      <c r="C36" s="53">
        <v>817.4</v>
      </c>
      <c r="D36" s="53">
        <v>1957.7</v>
      </c>
      <c r="E36" s="53">
        <v>2658.1</v>
      </c>
      <c r="F36" s="53">
        <v>45.9</v>
      </c>
      <c r="G36" s="53"/>
      <c r="H36" s="53"/>
      <c r="I36" s="53"/>
      <c r="J36" s="53"/>
      <c r="K36" s="53">
        <f>DESPACHO_EJECUTADO!FE40+DESPACHO_EJECUTADO!FF40</f>
        <v>58.5</v>
      </c>
      <c r="L36" s="53">
        <v>60.44</v>
      </c>
      <c r="M36" s="53">
        <v>10</v>
      </c>
      <c r="N36" s="53">
        <v>803.9</v>
      </c>
      <c r="O36" s="53">
        <v>893.53065000000004</v>
      </c>
      <c r="P36" s="203">
        <f t="shared" si="0"/>
        <v>7305.4706499999984</v>
      </c>
      <c r="Q36" s="1"/>
      <c r="R36" s="1"/>
      <c r="S36" s="1"/>
      <c r="T36" s="1"/>
      <c r="U36" s="177"/>
      <c r="V36" s="50" t="s">
        <v>953</v>
      </c>
      <c r="W36" s="51">
        <v>79.349999999999994</v>
      </c>
      <c r="X36" s="51" t="s">
        <v>924</v>
      </c>
    </row>
    <row r="37" spans="1:24" x14ac:dyDescent="0.3">
      <c r="A37" s="1"/>
      <c r="B37" s="52" t="s">
        <v>801</v>
      </c>
      <c r="C37" s="53">
        <v>798.8</v>
      </c>
      <c r="D37" s="53">
        <v>1965.7</v>
      </c>
      <c r="E37" s="53">
        <v>2668</v>
      </c>
      <c r="F37" s="53">
        <v>46.2</v>
      </c>
      <c r="G37" s="53"/>
      <c r="H37" s="53"/>
      <c r="I37" s="53"/>
      <c r="J37" s="53"/>
      <c r="K37" s="53">
        <f>DESPACHO_EJECUTADO!FE41+DESPACHO_EJECUTADO!FF41</f>
        <v>57.9</v>
      </c>
      <c r="L37" s="53">
        <v>60.37</v>
      </c>
      <c r="M37" s="53">
        <v>10</v>
      </c>
      <c r="N37" s="53">
        <v>758.9</v>
      </c>
      <c r="O37" s="53">
        <v>884.28400999999997</v>
      </c>
      <c r="P37" s="203">
        <f t="shared" si="0"/>
        <v>7250.1540099999993</v>
      </c>
      <c r="Q37" s="1"/>
      <c r="R37" s="1"/>
      <c r="S37" s="1"/>
      <c r="T37" s="1"/>
      <c r="U37" s="177" t="s">
        <v>594</v>
      </c>
      <c r="V37" s="50" t="s">
        <v>954</v>
      </c>
      <c r="W37" s="51">
        <v>100.85</v>
      </c>
      <c r="X37" s="51" t="s">
        <v>924</v>
      </c>
    </row>
    <row r="38" spans="1:24" x14ac:dyDescent="0.3">
      <c r="A38" s="1"/>
      <c r="B38" s="54" t="s">
        <v>802</v>
      </c>
      <c r="C38" s="55">
        <v>819.5</v>
      </c>
      <c r="D38" s="55">
        <v>1918.6</v>
      </c>
      <c r="E38" s="55">
        <v>2760.1</v>
      </c>
      <c r="F38" s="55">
        <v>46.3</v>
      </c>
      <c r="G38" s="55"/>
      <c r="H38" s="55"/>
      <c r="I38" s="55"/>
      <c r="J38" s="55"/>
      <c r="K38" s="55">
        <f>DESPACHO_EJECUTADO!FE42+DESPACHO_EJECUTADO!FF42</f>
        <v>57.4</v>
      </c>
      <c r="L38" s="55">
        <v>60.31</v>
      </c>
      <c r="M38" s="55">
        <v>10.1</v>
      </c>
      <c r="N38" s="55">
        <v>685.5</v>
      </c>
      <c r="O38" s="55">
        <v>886.88193000000001</v>
      </c>
      <c r="P38" s="204">
        <f t="shared" si="0"/>
        <v>7244.6919300000009</v>
      </c>
      <c r="Q38" s="1"/>
      <c r="R38" s="1"/>
      <c r="S38" s="1"/>
      <c r="T38" s="1"/>
      <c r="U38" s="177"/>
      <c r="V38" s="50" t="s">
        <v>955</v>
      </c>
      <c r="W38" s="51">
        <v>113.75</v>
      </c>
      <c r="X38" s="51" t="s">
        <v>924</v>
      </c>
    </row>
    <row r="39" spans="1:24" x14ac:dyDescent="0.3">
      <c r="A39" s="1"/>
      <c r="B39" s="48" t="s">
        <v>803</v>
      </c>
      <c r="C39" s="49">
        <v>805.7</v>
      </c>
      <c r="D39" s="49">
        <v>1989.9</v>
      </c>
      <c r="E39" s="49">
        <v>2982.6</v>
      </c>
      <c r="F39" s="49">
        <v>46.6</v>
      </c>
      <c r="G39" s="49"/>
      <c r="H39" s="49"/>
      <c r="I39" s="49"/>
      <c r="J39" s="49"/>
      <c r="K39" s="49">
        <f>DESPACHO_EJECUTADO!FE43+DESPACHO_EJECUTADO!FF43</f>
        <v>57.6</v>
      </c>
      <c r="L39" s="49">
        <v>60.63</v>
      </c>
      <c r="M39" s="49">
        <v>10.1</v>
      </c>
      <c r="N39" s="49">
        <v>318</v>
      </c>
      <c r="O39" s="49">
        <v>878.77378999999996</v>
      </c>
      <c r="P39" s="202">
        <f t="shared" si="0"/>
        <v>7149.9037900000021</v>
      </c>
      <c r="Q39" s="1"/>
      <c r="R39" s="1"/>
      <c r="S39" s="1"/>
      <c r="T39" s="1"/>
      <c r="U39" s="177"/>
      <c r="V39" s="50" t="s">
        <v>956</v>
      </c>
      <c r="W39" s="51">
        <v>116.4</v>
      </c>
      <c r="X39" s="51" t="s">
        <v>924</v>
      </c>
    </row>
    <row r="40" spans="1:24" x14ac:dyDescent="0.3">
      <c r="A40" s="1"/>
      <c r="B40" s="52" t="s">
        <v>804</v>
      </c>
      <c r="C40" s="53">
        <v>808.9</v>
      </c>
      <c r="D40" s="53">
        <v>1953.1</v>
      </c>
      <c r="E40" s="53">
        <v>3090.6</v>
      </c>
      <c r="F40" s="53">
        <v>46.7</v>
      </c>
      <c r="G40" s="53"/>
      <c r="H40" s="53"/>
      <c r="I40" s="53"/>
      <c r="J40" s="53"/>
      <c r="K40" s="53">
        <f>DESPACHO_EJECUTADO!FE44+DESPACHO_EJECUTADO!FF44</f>
        <v>57.2</v>
      </c>
      <c r="L40" s="53">
        <v>60.93</v>
      </c>
      <c r="M40" s="53">
        <v>10.199999999999999</v>
      </c>
      <c r="N40" s="53">
        <v>185.4</v>
      </c>
      <c r="O40" s="53">
        <v>860.19834000000003</v>
      </c>
      <c r="P40" s="203">
        <f t="shared" si="0"/>
        <v>7073.2283399999997</v>
      </c>
      <c r="Q40" s="1"/>
      <c r="R40" s="1"/>
      <c r="S40" s="1"/>
      <c r="T40" s="1"/>
      <c r="U40" s="177"/>
      <c r="V40" s="50" t="s">
        <v>957</v>
      </c>
      <c r="W40" s="51">
        <v>190.5</v>
      </c>
      <c r="X40" s="51" t="s">
        <v>924</v>
      </c>
    </row>
    <row r="41" spans="1:24" x14ac:dyDescent="0.3">
      <c r="A41" s="1"/>
      <c r="B41" s="52" t="s">
        <v>805</v>
      </c>
      <c r="C41" s="53">
        <v>813.6</v>
      </c>
      <c r="D41" s="53">
        <v>2042.2</v>
      </c>
      <c r="E41" s="53">
        <v>3136.3</v>
      </c>
      <c r="F41" s="53">
        <v>46.6</v>
      </c>
      <c r="G41" s="53"/>
      <c r="H41" s="53"/>
      <c r="I41" s="53"/>
      <c r="J41" s="53"/>
      <c r="K41" s="53">
        <f>DESPACHO_EJECUTADO!FE45+DESPACHO_EJECUTADO!FF45</f>
        <v>57.400000000000006</v>
      </c>
      <c r="L41" s="53">
        <v>59.64</v>
      </c>
      <c r="M41" s="53">
        <v>10.199999999999999</v>
      </c>
      <c r="N41" s="53">
        <v>16.3</v>
      </c>
      <c r="O41" s="53">
        <v>853.2962</v>
      </c>
      <c r="P41" s="203">
        <f t="shared" si="0"/>
        <v>7035.5362000000005</v>
      </c>
      <c r="Q41" s="1"/>
      <c r="R41" s="1"/>
      <c r="S41" s="1"/>
      <c r="T41" s="1"/>
      <c r="U41" s="177" t="s">
        <v>579</v>
      </c>
      <c r="V41" s="50" t="s">
        <v>958</v>
      </c>
      <c r="W41" s="51">
        <v>83.2</v>
      </c>
      <c r="X41" s="51" t="s">
        <v>924</v>
      </c>
    </row>
    <row r="42" spans="1:24" x14ac:dyDescent="0.3">
      <c r="A42" s="1"/>
      <c r="B42" s="52" t="s">
        <v>806</v>
      </c>
      <c r="C42" s="53">
        <v>823.7</v>
      </c>
      <c r="D42" s="53">
        <v>2188.8000000000002</v>
      </c>
      <c r="E42" s="53">
        <v>3149.1</v>
      </c>
      <c r="F42" s="53">
        <v>46.7</v>
      </c>
      <c r="G42" s="53"/>
      <c r="H42" s="53"/>
      <c r="I42" s="53"/>
      <c r="J42" s="53"/>
      <c r="K42" s="53">
        <f>DESPACHO_EJECUTADO!FE46+DESPACHO_EJECUTADO!FF46</f>
        <v>57.9</v>
      </c>
      <c r="L42" s="53">
        <v>60.31</v>
      </c>
      <c r="M42" s="53">
        <v>10.199999999999999</v>
      </c>
      <c r="N42" s="53">
        <v>0</v>
      </c>
      <c r="O42" s="53">
        <v>793.39188000000001</v>
      </c>
      <c r="P42" s="203">
        <f t="shared" si="0"/>
        <v>7130.1018800000002</v>
      </c>
      <c r="Q42" s="1"/>
      <c r="R42" s="1"/>
      <c r="S42" s="1"/>
      <c r="T42" s="1"/>
      <c r="U42" s="177" t="s">
        <v>562</v>
      </c>
      <c r="V42" s="50" t="s">
        <v>959</v>
      </c>
      <c r="W42" s="51">
        <v>437.5</v>
      </c>
      <c r="X42" s="51" t="s">
        <v>924</v>
      </c>
    </row>
    <row r="43" spans="1:24" x14ac:dyDescent="0.3">
      <c r="A43" s="1"/>
      <c r="B43" s="52" t="s">
        <v>807</v>
      </c>
      <c r="C43" s="53">
        <v>838.1</v>
      </c>
      <c r="D43" s="53">
        <v>2561.3000000000002</v>
      </c>
      <c r="E43" s="53">
        <v>3140.9</v>
      </c>
      <c r="F43" s="53">
        <v>47</v>
      </c>
      <c r="G43" s="53"/>
      <c r="H43" s="53"/>
      <c r="I43" s="53"/>
      <c r="J43" s="53"/>
      <c r="K43" s="53">
        <f>DESPACHO_EJECUTADO!FE47+DESPACHO_EJECUTADO!FF47</f>
        <v>57.9</v>
      </c>
      <c r="L43" s="53">
        <v>60.95</v>
      </c>
      <c r="M43" s="53">
        <v>10.199999999999999</v>
      </c>
      <c r="N43" s="53">
        <v>0</v>
      </c>
      <c r="O43" s="53">
        <v>781.51</v>
      </c>
      <c r="P43" s="203">
        <f t="shared" si="0"/>
        <v>7497.86</v>
      </c>
      <c r="Q43" s="1"/>
      <c r="R43" s="1"/>
      <c r="S43" s="1"/>
      <c r="T43" s="1"/>
      <c r="U43" s="177" t="s">
        <v>580</v>
      </c>
      <c r="V43" s="50" t="s">
        <v>960</v>
      </c>
      <c r="W43" s="51">
        <v>433.95</v>
      </c>
      <c r="X43" s="51" t="s">
        <v>924</v>
      </c>
    </row>
    <row r="44" spans="1:24" x14ac:dyDescent="0.3">
      <c r="A44" s="1"/>
      <c r="B44" s="52" t="s">
        <v>808</v>
      </c>
      <c r="C44" s="53">
        <v>836.7</v>
      </c>
      <c r="D44" s="53">
        <v>2631.9</v>
      </c>
      <c r="E44" s="53">
        <v>3143.2</v>
      </c>
      <c r="F44" s="53">
        <v>47.2</v>
      </c>
      <c r="G44" s="53"/>
      <c r="H44" s="53"/>
      <c r="I44" s="53"/>
      <c r="J44" s="53"/>
      <c r="K44" s="53">
        <f>DESPACHO_EJECUTADO!FE48+DESPACHO_EJECUTADO!FF48</f>
        <v>57.3</v>
      </c>
      <c r="L44" s="53">
        <v>60.77</v>
      </c>
      <c r="M44" s="53">
        <v>10.199999999999999</v>
      </c>
      <c r="N44" s="53">
        <v>0</v>
      </c>
      <c r="O44" s="53">
        <v>754.74825999999996</v>
      </c>
      <c r="P44" s="203">
        <f t="shared" si="0"/>
        <v>7542.0182600000007</v>
      </c>
      <c r="Q44" s="1"/>
      <c r="R44" s="1"/>
      <c r="S44" s="1"/>
      <c r="T44" s="1"/>
      <c r="U44" s="177" t="s">
        <v>554</v>
      </c>
      <c r="V44" s="50" t="s">
        <v>961</v>
      </c>
      <c r="W44" s="51" t="s">
        <v>924</v>
      </c>
      <c r="X44" s="51">
        <v>1986.9</v>
      </c>
    </row>
    <row r="45" spans="1:24" x14ac:dyDescent="0.3">
      <c r="A45" s="1"/>
      <c r="B45" s="52" t="s">
        <v>809</v>
      </c>
      <c r="C45" s="53">
        <v>836.4</v>
      </c>
      <c r="D45" s="53">
        <v>2668.4</v>
      </c>
      <c r="E45" s="53">
        <v>3150.4</v>
      </c>
      <c r="F45" s="53">
        <v>47.2</v>
      </c>
      <c r="G45" s="53"/>
      <c r="H45" s="53"/>
      <c r="I45" s="53"/>
      <c r="J45" s="53"/>
      <c r="K45" s="53">
        <f>DESPACHO_EJECUTADO!FE49+DESPACHO_EJECUTADO!FF49</f>
        <v>57.8</v>
      </c>
      <c r="L45" s="53">
        <v>60.72</v>
      </c>
      <c r="M45" s="53">
        <v>10.199999999999999</v>
      </c>
      <c r="N45" s="53">
        <v>0</v>
      </c>
      <c r="O45" s="53">
        <v>705.45943999999997</v>
      </c>
      <c r="P45" s="203">
        <f t="shared" si="0"/>
        <v>7536.5794400000004</v>
      </c>
      <c r="Q45" s="1"/>
      <c r="R45" s="1"/>
      <c r="S45" s="1"/>
      <c r="T45" s="1"/>
      <c r="U45" s="177" t="s">
        <v>563</v>
      </c>
      <c r="V45" s="50" t="s">
        <v>962</v>
      </c>
      <c r="W45" s="51">
        <v>1357.75</v>
      </c>
      <c r="X45" s="51" t="s">
        <v>924</v>
      </c>
    </row>
    <row r="46" spans="1:24" x14ac:dyDescent="0.3">
      <c r="A46" s="1"/>
      <c r="B46" s="54" t="s">
        <v>810</v>
      </c>
      <c r="C46" s="55">
        <v>834.3</v>
      </c>
      <c r="D46" s="55">
        <v>2674.7</v>
      </c>
      <c r="E46" s="55">
        <v>3152.8</v>
      </c>
      <c r="F46" s="55">
        <v>47.3</v>
      </c>
      <c r="G46" s="55"/>
      <c r="H46" s="55"/>
      <c r="I46" s="55"/>
      <c r="J46" s="55"/>
      <c r="K46" s="55">
        <f>DESPACHO_EJECUTADO!FE50+DESPACHO_EJECUTADO!FF50</f>
        <v>57.7</v>
      </c>
      <c r="L46" s="55">
        <v>61.15</v>
      </c>
      <c r="M46" s="55">
        <v>10.199999999999999</v>
      </c>
      <c r="N46" s="55">
        <v>0</v>
      </c>
      <c r="O46" s="55">
        <v>686.33989999999994</v>
      </c>
      <c r="P46" s="204">
        <f t="shared" si="0"/>
        <v>7524.4898999999996</v>
      </c>
      <c r="Q46" s="1"/>
      <c r="R46" s="1"/>
      <c r="S46" s="1"/>
      <c r="T46" s="1"/>
      <c r="U46" s="177" t="s">
        <v>567</v>
      </c>
      <c r="V46" s="50" t="s">
        <v>963</v>
      </c>
      <c r="W46" s="51">
        <v>9.3000000000000007</v>
      </c>
      <c r="X46" s="51" t="s">
        <v>924</v>
      </c>
    </row>
    <row r="47" spans="1:24" x14ac:dyDescent="0.3">
      <c r="A47" s="1"/>
      <c r="B47" s="48" t="s">
        <v>811</v>
      </c>
      <c r="C47" s="49">
        <v>834.5</v>
      </c>
      <c r="D47" s="49">
        <v>2596.6999999999998</v>
      </c>
      <c r="E47" s="49">
        <v>3146.1</v>
      </c>
      <c r="F47" s="49">
        <v>47.5</v>
      </c>
      <c r="G47" s="49"/>
      <c r="H47" s="49"/>
      <c r="I47" s="49"/>
      <c r="J47" s="49"/>
      <c r="K47" s="49">
        <f>DESPACHO_EJECUTADO!FE51+DESPACHO_EJECUTADO!FF51</f>
        <v>57.6</v>
      </c>
      <c r="L47" s="49">
        <v>60.99</v>
      </c>
      <c r="M47" s="49">
        <v>10.199999999999999</v>
      </c>
      <c r="N47" s="49">
        <v>0</v>
      </c>
      <c r="O47" s="49">
        <v>730.80943000000002</v>
      </c>
      <c r="P47" s="202">
        <f t="shared" si="0"/>
        <v>7484.3994299999995</v>
      </c>
      <c r="Q47" s="1"/>
      <c r="R47" s="1"/>
      <c r="S47" s="1"/>
      <c r="T47" s="1"/>
      <c r="U47" s="177" t="s">
        <v>79</v>
      </c>
      <c r="V47" s="50" t="s">
        <v>964</v>
      </c>
      <c r="W47" s="51" t="s">
        <v>924</v>
      </c>
      <c r="X47" s="51">
        <v>7208.6</v>
      </c>
    </row>
    <row r="48" spans="1:24" x14ac:dyDescent="0.3">
      <c r="A48" s="1"/>
      <c r="B48" s="52" t="s">
        <v>812</v>
      </c>
      <c r="C48" s="53">
        <v>833.8</v>
      </c>
      <c r="D48" s="53">
        <v>2529.1</v>
      </c>
      <c r="E48" s="53">
        <v>3154.7</v>
      </c>
      <c r="F48" s="53">
        <v>47.3</v>
      </c>
      <c r="G48" s="53"/>
      <c r="H48" s="53"/>
      <c r="I48" s="53"/>
      <c r="J48" s="53"/>
      <c r="K48" s="53">
        <f>DESPACHO_EJECUTADO!FE52+DESPACHO_EJECUTADO!FF52</f>
        <v>58.7</v>
      </c>
      <c r="L48" s="53">
        <v>60.67</v>
      </c>
      <c r="M48" s="53">
        <v>10.199999999999999</v>
      </c>
      <c r="N48" s="53">
        <v>0</v>
      </c>
      <c r="O48" s="53">
        <v>698.41683</v>
      </c>
      <c r="P48" s="203">
        <f t="shared" si="0"/>
        <v>7392.8868299999995</v>
      </c>
      <c r="Q48" s="1"/>
      <c r="R48" s="1"/>
      <c r="S48" s="1"/>
      <c r="T48" s="1"/>
      <c r="U48" s="177"/>
      <c r="V48" s="50" t="s">
        <v>965</v>
      </c>
      <c r="W48" s="51">
        <v>65.05</v>
      </c>
      <c r="X48" s="51" t="s">
        <v>924</v>
      </c>
    </row>
    <row r="49" spans="1:24" x14ac:dyDescent="0.3">
      <c r="A49" s="1"/>
      <c r="B49" s="52" t="s">
        <v>813</v>
      </c>
      <c r="C49" s="53">
        <v>815.7</v>
      </c>
      <c r="D49" s="53">
        <v>2575.5</v>
      </c>
      <c r="E49" s="53">
        <v>3161</v>
      </c>
      <c r="F49" s="53">
        <v>47.2</v>
      </c>
      <c r="G49" s="53"/>
      <c r="H49" s="53"/>
      <c r="I49" s="53"/>
      <c r="J49" s="53"/>
      <c r="K49" s="53">
        <f>DESPACHO_EJECUTADO!FE53+DESPACHO_EJECUTADO!FF53</f>
        <v>59.9</v>
      </c>
      <c r="L49" s="53">
        <v>59.92</v>
      </c>
      <c r="M49" s="53">
        <v>10.199999999999999</v>
      </c>
      <c r="N49" s="53">
        <v>0</v>
      </c>
      <c r="O49" s="53">
        <v>666.47058000000004</v>
      </c>
      <c r="P49" s="203">
        <f t="shared" si="0"/>
        <v>7395.8905799999993</v>
      </c>
      <c r="Q49" s="1"/>
      <c r="R49" s="1"/>
      <c r="S49" s="1"/>
      <c r="T49" s="1"/>
      <c r="U49" s="177" t="s">
        <v>560</v>
      </c>
      <c r="V49" s="50" t="s">
        <v>966</v>
      </c>
      <c r="W49" s="51" t="s">
        <v>924</v>
      </c>
      <c r="X49" s="51">
        <v>702.1</v>
      </c>
    </row>
    <row r="50" spans="1:24" x14ac:dyDescent="0.3">
      <c r="A50" s="1"/>
      <c r="B50" s="52" t="s">
        <v>814</v>
      </c>
      <c r="C50" s="53">
        <v>811.2</v>
      </c>
      <c r="D50" s="53">
        <v>2486.5</v>
      </c>
      <c r="E50" s="53">
        <v>3165.4</v>
      </c>
      <c r="F50" s="53">
        <v>47.2</v>
      </c>
      <c r="G50" s="53"/>
      <c r="H50" s="53"/>
      <c r="I50" s="53"/>
      <c r="J50" s="53"/>
      <c r="K50" s="53">
        <f>DESPACHO_EJECUTADO!FE54+DESPACHO_EJECUTADO!FF54</f>
        <v>61.099999999999994</v>
      </c>
      <c r="L50" s="53">
        <v>61.89</v>
      </c>
      <c r="M50" s="53">
        <v>10.199999999999999</v>
      </c>
      <c r="N50" s="53">
        <v>0</v>
      </c>
      <c r="O50" s="53">
        <v>629.54894999999999</v>
      </c>
      <c r="P50" s="203">
        <f t="shared" si="0"/>
        <v>7273.038950000001</v>
      </c>
      <c r="Q50" s="1"/>
      <c r="R50" s="1"/>
      <c r="S50" s="1"/>
      <c r="T50" s="1"/>
      <c r="U50" s="177" t="s">
        <v>575</v>
      </c>
      <c r="V50" s="50" t="s">
        <v>967</v>
      </c>
      <c r="W50" s="51">
        <v>28.05</v>
      </c>
      <c r="X50" s="51" t="s">
        <v>924</v>
      </c>
    </row>
    <row r="51" spans="1:24" x14ac:dyDescent="0.3">
      <c r="A51" s="1"/>
      <c r="B51" s="52" t="s">
        <v>815</v>
      </c>
      <c r="C51" s="53">
        <v>836.7</v>
      </c>
      <c r="D51" s="53">
        <v>2479.6999999999998</v>
      </c>
      <c r="E51" s="53">
        <v>3167</v>
      </c>
      <c r="F51" s="53">
        <v>47.2</v>
      </c>
      <c r="G51" s="53"/>
      <c r="H51" s="53"/>
      <c r="I51" s="53"/>
      <c r="J51" s="53"/>
      <c r="K51" s="53">
        <f>DESPACHO_EJECUTADO!FE55+DESPACHO_EJECUTADO!FF55</f>
        <v>61.6</v>
      </c>
      <c r="L51" s="53">
        <v>61.86</v>
      </c>
      <c r="M51" s="53">
        <v>10.199999999999999</v>
      </c>
      <c r="N51" s="53">
        <v>0</v>
      </c>
      <c r="O51" s="53">
        <v>602.28249000000005</v>
      </c>
      <c r="P51" s="203">
        <f t="shared" si="0"/>
        <v>7266.5424899999998</v>
      </c>
      <c r="Q51" s="1"/>
      <c r="R51" s="1"/>
      <c r="S51" s="1"/>
      <c r="T51" s="1"/>
      <c r="U51" s="177" t="s">
        <v>89</v>
      </c>
      <c r="V51" s="50" t="s">
        <v>968</v>
      </c>
      <c r="W51" s="51">
        <v>27.75</v>
      </c>
      <c r="X51" s="51" t="s">
        <v>924</v>
      </c>
    </row>
    <row r="52" spans="1:24" x14ac:dyDescent="0.3">
      <c r="A52" s="1"/>
      <c r="B52" s="52" t="s">
        <v>816</v>
      </c>
      <c r="C52" s="53">
        <v>833.5</v>
      </c>
      <c r="D52" s="53">
        <v>2410.4</v>
      </c>
      <c r="E52" s="53">
        <v>3164.1</v>
      </c>
      <c r="F52" s="53">
        <v>47.3</v>
      </c>
      <c r="G52" s="53"/>
      <c r="H52" s="53"/>
      <c r="I52" s="53"/>
      <c r="J52" s="53"/>
      <c r="K52" s="53">
        <f>DESPACHO_EJECUTADO!FE56+DESPACHO_EJECUTADO!FF56</f>
        <v>60.599999999999994</v>
      </c>
      <c r="L52" s="53">
        <v>61.67</v>
      </c>
      <c r="M52" s="53">
        <v>10.199999999999999</v>
      </c>
      <c r="N52" s="53">
        <v>0</v>
      </c>
      <c r="O52" s="53">
        <v>476.94556</v>
      </c>
      <c r="P52" s="203">
        <f t="shared" si="0"/>
        <v>7064.7155600000006</v>
      </c>
      <c r="Q52" s="1"/>
      <c r="R52" s="1"/>
      <c r="S52" s="1"/>
      <c r="T52" s="1"/>
      <c r="U52" s="177"/>
      <c r="V52" s="50" t="s">
        <v>969</v>
      </c>
      <c r="W52" s="51" t="s">
        <v>924</v>
      </c>
      <c r="X52" s="51">
        <v>1567.05</v>
      </c>
    </row>
    <row r="53" spans="1:24" x14ac:dyDescent="0.3">
      <c r="A53" s="1"/>
      <c r="B53" s="52" t="s">
        <v>817</v>
      </c>
      <c r="C53" s="53">
        <v>815.4</v>
      </c>
      <c r="D53" s="53">
        <v>2234.6999999999998</v>
      </c>
      <c r="E53" s="53">
        <v>3147.8</v>
      </c>
      <c r="F53" s="53">
        <v>47.1</v>
      </c>
      <c r="G53" s="53"/>
      <c r="H53" s="53"/>
      <c r="I53" s="53"/>
      <c r="J53" s="53"/>
      <c r="K53" s="53">
        <f>DESPACHO_EJECUTADO!FE57+DESPACHO_EJECUTADO!FF57</f>
        <v>60.5</v>
      </c>
      <c r="L53" s="53">
        <v>59.18</v>
      </c>
      <c r="M53" s="53">
        <v>10.199999999999999</v>
      </c>
      <c r="N53" s="53">
        <v>0</v>
      </c>
      <c r="O53" s="53">
        <v>449.51785000000001</v>
      </c>
      <c r="P53" s="203">
        <f t="shared" si="0"/>
        <v>6824.3978500000003</v>
      </c>
      <c r="Q53" s="1"/>
      <c r="R53" s="1"/>
      <c r="S53" s="1"/>
      <c r="T53" s="1"/>
      <c r="U53" s="177"/>
      <c r="V53" s="50" t="s">
        <v>103</v>
      </c>
      <c r="W53" s="51" t="s">
        <v>924</v>
      </c>
      <c r="X53" s="51">
        <v>350.85</v>
      </c>
    </row>
    <row r="54" spans="1:24" x14ac:dyDescent="0.3">
      <c r="A54" s="1"/>
      <c r="B54" s="54" t="s">
        <v>48</v>
      </c>
      <c r="C54" s="55">
        <v>836.9</v>
      </c>
      <c r="D54" s="55">
        <v>1998.2</v>
      </c>
      <c r="E54" s="55">
        <v>3162</v>
      </c>
      <c r="F54" s="55">
        <v>47.7</v>
      </c>
      <c r="G54" s="55"/>
      <c r="H54" s="55"/>
      <c r="I54" s="55"/>
      <c r="J54" s="55"/>
      <c r="K54" s="55">
        <f>DESPACHO_EJECUTADO!FE58+DESPACHO_EJECUTADO!FF58</f>
        <v>59.8</v>
      </c>
      <c r="L54" s="55">
        <v>61</v>
      </c>
      <c r="M54" s="55">
        <v>10.199999999999999</v>
      </c>
      <c r="N54" s="55">
        <v>0</v>
      </c>
      <c r="O54" s="55">
        <v>453.84875</v>
      </c>
      <c r="P54" s="204">
        <f t="shared" si="0"/>
        <v>6629.6487500000003</v>
      </c>
      <c r="Q54" s="1"/>
      <c r="R54" s="1"/>
      <c r="S54" s="1"/>
      <c r="T54" s="1"/>
      <c r="U54" s="177"/>
      <c r="V54" s="50" t="s">
        <v>970</v>
      </c>
      <c r="W54" s="51">
        <v>168.55</v>
      </c>
      <c r="X54" s="51" t="s">
        <v>924</v>
      </c>
    </row>
    <row r="55" spans="1:24" x14ac:dyDescent="0.3">
      <c r="A55" s="1"/>
      <c r="B55" s="56" t="s">
        <v>971</v>
      </c>
      <c r="C55" s="205">
        <f t="shared" ref="C55:O55" si="1">SUM(C7:C54)/2</f>
        <v>19532.650000000001</v>
      </c>
      <c r="D55" s="205">
        <f t="shared" si="1"/>
        <v>48288.049999999981</v>
      </c>
      <c r="E55" s="205">
        <f t="shared" si="1"/>
        <v>72411.95</v>
      </c>
      <c r="F55" s="205">
        <f t="shared" si="1"/>
        <v>1125.3499999999997</v>
      </c>
      <c r="G55" s="205">
        <f t="shared" si="1"/>
        <v>0</v>
      </c>
      <c r="H55" s="205">
        <f t="shared" si="1"/>
        <v>0</v>
      </c>
      <c r="I55" s="205">
        <f t="shared" si="1"/>
        <v>0</v>
      </c>
      <c r="J55" s="205">
        <f t="shared" si="1"/>
        <v>0</v>
      </c>
      <c r="K55" s="205">
        <f t="shared" si="1"/>
        <v>1396.8000000000002</v>
      </c>
      <c r="L55" s="205">
        <f t="shared" si="1"/>
        <v>1422.1099999999997</v>
      </c>
      <c r="M55" s="205">
        <f t="shared" si="1"/>
        <v>243.0499999999999</v>
      </c>
      <c r="N55" s="205">
        <f t="shared" si="1"/>
        <v>7890.8499999999995</v>
      </c>
      <c r="O55" s="205">
        <f t="shared" si="1"/>
        <v>15611.972904999999</v>
      </c>
      <c r="P55" s="205">
        <f t="shared" ref="P55" si="2">SUM(P7:P54)/2</f>
        <v>167922.78290499997</v>
      </c>
      <c r="Q55" s="1"/>
      <c r="R55" s="1"/>
      <c r="S55" s="1"/>
      <c r="T55" s="1"/>
      <c r="U55" s="177" t="s">
        <v>105</v>
      </c>
      <c r="V55" s="50" t="s">
        <v>972</v>
      </c>
      <c r="W55" s="51" t="s">
        <v>924</v>
      </c>
      <c r="X55" s="51">
        <v>1646.9</v>
      </c>
    </row>
    <row r="56" spans="1:24" x14ac:dyDescent="0.3">
      <c r="A56" s="1"/>
      <c r="B56" s="56" t="s">
        <v>973</v>
      </c>
      <c r="C56" s="205">
        <f t="shared" ref="C56:I56" si="3">C55*100/$P$55</f>
        <v>11.631923710465383</v>
      </c>
      <c r="D56" s="205">
        <f t="shared" si="3"/>
        <v>28.756103945298648</v>
      </c>
      <c r="E56" s="205">
        <f t="shared" si="3"/>
        <v>43.12217124281824</v>
      </c>
      <c r="F56" s="205">
        <f t="shared" si="3"/>
        <v>0.67015921278332502</v>
      </c>
      <c r="G56" s="205">
        <f t="shared" si="3"/>
        <v>0</v>
      </c>
      <c r="H56" s="205">
        <f t="shared" si="3"/>
        <v>0</v>
      </c>
      <c r="I56" s="205">
        <f t="shared" si="3"/>
        <v>0</v>
      </c>
      <c r="J56" s="205">
        <f>J55*100/$P$55</f>
        <v>0</v>
      </c>
      <c r="K56" s="205">
        <f t="shared" ref="K56:O56" si="4">K55*100/$P$55</f>
        <v>0.83181089298062727</v>
      </c>
      <c r="L56" s="205">
        <f t="shared" si="4"/>
        <v>0.84688329683324692</v>
      </c>
      <c r="M56" s="205">
        <f t="shared" si="4"/>
        <v>0.14473914485892134</v>
      </c>
      <c r="N56" s="205">
        <f t="shared" si="4"/>
        <v>4.699094347706315</v>
      </c>
      <c r="O56" s="205">
        <f t="shared" si="4"/>
        <v>9.2971142062552996</v>
      </c>
      <c r="P56" s="205" t="s">
        <v>974</v>
      </c>
      <c r="Q56" s="1"/>
      <c r="R56" s="1"/>
      <c r="S56" s="1"/>
      <c r="T56" s="1"/>
      <c r="U56" s="177"/>
      <c r="V56" s="50" t="s">
        <v>975</v>
      </c>
      <c r="W56" s="51">
        <v>14.4</v>
      </c>
      <c r="X56" s="51" t="s">
        <v>924</v>
      </c>
    </row>
    <row r="57" spans="1:24" x14ac:dyDescent="0.3">
      <c r="A57" s="1"/>
      <c r="B57" s="1"/>
      <c r="C57" s="1"/>
      <c r="D57" s="1"/>
      <c r="E57" s="1"/>
      <c r="F57" s="1"/>
      <c r="G57" s="1"/>
      <c r="H57" s="1"/>
      <c r="I57" s="1"/>
      <c r="J57" s="1"/>
      <c r="K57" s="1"/>
      <c r="L57" s="1"/>
      <c r="M57" s="1"/>
      <c r="N57" s="1"/>
      <c r="O57" s="1"/>
      <c r="P57" s="1"/>
      <c r="Q57" s="1"/>
      <c r="R57" s="1"/>
      <c r="S57" s="1"/>
      <c r="T57" s="1"/>
      <c r="U57" s="177"/>
      <c r="V57" s="50" t="s">
        <v>976</v>
      </c>
      <c r="W57" s="51">
        <v>712.2</v>
      </c>
      <c r="X57" s="51" t="s">
        <v>924</v>
      </c>
    </row>
    <row r="58" spans="1:24" x14ac:dyDescent="0.3">
      <c r="A58" s="1"/>
      <c r="B58" s="1"/>
      <c r="C58" s="1"/>
      <c r="D58" s="1"/>
      <c r="E58" s="1"/>
      <c r="F58" s="1"/>
      <c r="G58" s="1"/>
      <c r="H58" s="1"/>
      <c r="I58" s="1"/>
      <c r="J58" s="1"/>
      <c r="K58" s="1"/>
      <c r="L58" s="1"/>
      <c r="M58" s="1"/>
      <c r="N58" s="1"/>
      <c r="O58" s="1"/>
      <c r="P58" s="1"/>
      <c r="Q58" s="1"/>
      <c r="R58" s="1"/>
      <c r="S58" s="1"/>
      <c r="T58" s="1"/>
      <c r="U58" s="177"/>
      <c r="V58" s="50" t="s">
        <v>977</v>
      </c>
      <c r="W58" s="51" t="s">
        <v>924</v>
      </c>
      <c r="X58" s="51">
        <v>3198.45</v>
      </c>
    </row>
    <row r="59" spans="1:24" x14ac:dyDescent="0.3">
      <c r="A59" s="1"/>
      <c r="B59" s="1"/>
      <c r="C59" s="1"/>
      <c r="D59" s="1"/>
      <c r="E59" s="1"/>
      <c r="F59" s="1"/>
      <c r="G59" s="1"/>
      <c r="H59" s="1"/>
      <c r="I59" s="1"/>
      <c r="J59" s="1"/>
      <c r="K59" s="1"/>
      <c r="L59" s="1"/>
      <c r="M59" s="1"/>
      <c r="N59" s="1"/>
      <c r="O59" s="1"/>
      <c r="P59" s="1"/>
      <c r="Q59" s="1"/>
      <c r="R59" s="1"/>
      <c r="S59" s="1"/>
      <c r="T59" s="1"/>
      <c r="U59" s="177"/>
      <c r="V59" s="50" t="s">
        <v>978</v>
      </c>
      <c r="W59" s="51" t="s">
        <v>924</v>
      </c>
      <c r="X59" s="51">
        <v>1978.95</v>
      </c>
    </row>
    <row r="60" spans="1:24" x14ac:dyDescent="0.3">
      <c r="A60" s="1"/>
      <c r="B60" s="1"/>
      <c r="C60" s="1"/>
      <c r="D60" s="1"/>
      <c r="E60" s="1"/>
      <c r="F60" s="1"/>
      <c r="G60" s="1"/>
      <c r="H60" s="1"/>
      <c r="I60" s="1"/>
      <c r="J60" s="1"/>
      <c r="K60" s="1"/>
      <c r="L60" s="1"/>
      <c r="M60" s="1"/>
      <c r="N60" s="1"/>
      <c r="O60" s="1"/>
      <c r="P60" s="1"/>
      <c r="Q60" s="1"/>
      <c r="R60" s="1"/>
      <c r="S60" s="1"/>
      <c r="T60" s="1"/>
      <c r="U60" s="177"/>
      <c r="V60" s="50" t="s">
        <v>979</v>
      </c>
      <c r="W60" s="51">
        <v>1531.5</v>
      </c>
      <c r="X60" s="51" t="s">
        <v>924</v>
      </c>
    </row>
    <row r="61" spans="1:24" x14ac:dyDescent="0.3">
      <c r="A61" s="1"/>
      <c r="B61" s="1"/>
      <c r="C61" s="1"/>
      <c r="D61" s="1"/>
      <c r="E61" s="1"/>
      <c r="F61" s="1"/>
      <c r="G61" s="1"/>
      <c r="H61" s="1"/>
      <c r="I61" s="1"/>
      <c r="J61" s="1"/>
      <c r="K61" s="1"/>
      <c r="L61" s="1"/>
      <c r="M61" s="1"/>
      <c r="N61" s="1"/>
      <c r="O61" s="1"/>
      <c r="P61" s="1"/>
      <c r="Q61" s="1"/>
      <c r="R61" s="1"/>
      <c r="S61" s="1"/>
      <c r="T61" s="1"/>
      <c r="U61" s="177" t="s">
        <v>573</v>
      </c>
      <c r="V61" s="50" t="s">
        <v>980</v>
      </c>
      <c r="W61" s="51">
        <v>101.3</v>
      </c>
      <c r="X61" s="51" t="s">
        <v>924</v>
      </c>
    </row>
    <row r="62" spans="1:24" x14ac:dyDescent="0.3">
      <c r="A62" s="1"/>
      <c r="B62" s="1"/>
      <c r="C62" s="1"/>
      <c r="D62" s="1"/>
      <c r="E62" s="1"/>
      <c r="F62" s="1"/>
      <c r="G62" s="1"/>
      <c r="H62" s="1"/>
      <c r="I62" s="1"/>
      <c r="J62" s="1"/>
      <c r="K62" s="1"/>
      <c r="L62" s="1"/>
      <c r="M62" s="1"/>
      <c r="N62" s="1"/>
      <c r="O62" s="1"/>
      <c r="P62" s="1"/>
      <c r="Q62" s="1"/>
      <c r="R62" s="1"/>
      <c r="S62" s="1"/>
      <c r="T62" s="1"/>
      <c r="U62" s="177" t="s">
        <v>557</v>
      </c>
      <c r="V62" s="50" t="s">
        <v>981</v>
      </c>
      <c r="W62" s="51" t="s">
        <v>924</v>
      </c>
      <c r="X62" s="51">
        <v>1741.4</v>
      </c>
    </row>
    <row r="63" spans="1:24" x14ac:dyDescent="0.3">
      <c r="A63" s="1"/>
      <c r="B63" s="1"/>
      <c r="C63" s="1"/>
      <c r="D63" s="1"/>
      <c r="E63" s="1"/>
      <c r="F63" s="1"/>
      <c r="G63" s="1"/>
      <c r="H63" s="1"/>
      <c r="I63" s="1"/>
      <c r="J63" s="1"/>
      <c r="K63" s="1"/>
      <c r="L63" s="1"/>
      <c r="M63" s="1"/>
      <c r="N63" s="1"/>
      <c r="O63" s="1"/>
      <c r="P63" s="1"/>
      <c r="Q63" s="1"/>
      <c r="R63" s="1"/>
      <c r="S63" s="1"/>
      <c r="T63" s="1"/>
      <c r="U63" s="177"/>
      <c r="V63" s="50" t="s">
        <v>982</v>
      </c>
      <c r="W63" s="51">
        <v>7.75</v>
      </c>
      <c r="X63" s="51" t="s">
        <v>924</v>
      </c>
    </row>
    <row r="64" spans="1:24" x14ac:dyDescent="0.3">
      <c r="A64" s="1"/>
      <c r="B64" s="1"/>
      <c r="C64" s="1"/>
      <c r="D64" s="1"/>
      <c r="E64" s="1"/>
      <c r="F64" s="1"/>
      <c r="G64" s="1"/>
      <c r="H64" s="1"/>
      <c r="I64" s="1"/>
      <c r="J64" s="1"/>
      <c r="K64" s="1"/>
      <c r="L64" s="1"/>
      <c r="M64" s="1"/>
      <c r="N64" s="1"/>
      <c r="O64" s="1"/>
      <c r="P64" s="1"/>
      <c r="Q64" s="1"/>
      <c r="R64" s="1"/>
      <c r="S64" s="1"/>
      <c r="T64" s="1"/>
      <c r="U64" s="177" t="s">
        <v>983</v>
      </c>
      <c r="V64" s="50" t="s">
        <v>984</v>
      </c>
      <c r="W64" s="51">
        <v>478.6</v>
      </c>
      <c r="X64" s="51" t="s">
        <v>924</v>
      </c>
    </row>
    <row r="65" spans="1:24" x14ac:dyDescent="0.3">
      <c r="A65" s="1"/>
      <c r="B65" s="1"/>
      <c r="C65" s="1"/>
      <c r="D65" s="1"/>
      <c r="E65" s="1"/>
      <c r="F65" s="1"/>
      <c r="G65" s="1"/>
      <c r="H65" s="1"/>
      <c r="I65" s="1"/>
      <c r="J65" s="1"/>
      <c r="K65" s="1"/>
      <c r="L65" s="1"/>
      <c r="M65" s="1"/>
      <c r="N65" s="1"/>
      <c r="O65" s="1"/>
      <c r="P65" s="1"/>
      <c r="Q65" s="1"/>
      <c r="R65" s="1"/>
      <c r="S65" s="1"/>
      <c r="T65" s="1"/>
      <c r="U65" s="177"/>
      <c r="V65" s="50" t="s">
        <v>985</v>
      </c>
      <c r="W65" s="51">
        <v>179.35</v>
      </c>
      <c r="X65" s="51" t="s">
        <v>924</v>
      </c>
    </row>
    <row r="66" spans="1:24" x14ac:dyDescent="0.3">
      <c r="A66" s="1"/>
      <c r="B66" s="1"/>
      <c r="C66" s="1"/>
      <c r="D66" s="1"/>
      <c r="E66" s="1"/>
      <c r="F66" s="1"/>
      <c r="G66" s="1"/>
      <c r="H66" s="1"/>
      <c r="I66" s="1"/>
      <c r="J66" s="1"/>
      <c r="K66" s="1"/>
      <c r="L66" s="1"/>
      <c r="M66" s="1"/>
      <c r="N66" s="1"/>
      <c r="O66" s="1"/>
      <c r="P66" s="1"/>
      <c r="Q66" s="1"/>
      <c r="R66" s="1"/>
      <c r="S66" s="1"/>
      <c r="T66" s="1"/>
      <c r="U66" s="177" t="s">
        <v>119</v>
      </c>
      <c r="V66" s="50" t="s">
        <v>986</v>
      </c>
      <c r="W66" s="51">
        <v>48</v>
      </c>
      <c r="X66" s="51" t="s">
        <v>924</v>
      </c>
    </row>
    <row r="67" spans="1:24" x14ac:dyDescent="0.3">
      <c r="A67" s="1"/>
      <c r="B67" s="1"/>
      <c r="C67" s="1"/>
      <c r="D67" s="1"/>
      <c r="E67" s="1"/>
      <c r="F67" s="1"/>
      <c r="G67" s="1"/>
      <c r="H67" s="1"/>
      <c r="I67" s="1"/>
      <c r="J67" s="1"/>
      <c r="K67" s="1"/>
      <c r="L67" s="1"/>
      <c r="M67" s="1"/>
      <c r="N67" s="1"/>
      <c r="O67" s="1"/>
      <c r="P67" s="1"/>
      <c r="Q67" s="1"/>
      <c r="R67" s="1"/>
      <c r="S67" s="1"/>
      <c r="T67" s="1"/>
      <c r="U67" s="177"/>
      <c r="V67" s="50" t="s">
        <v>120</v>
      </c>
      <c r="W67" s="51" t="s">
        <v>924</v>
      </c>
      <c r="X67" s="51">
        <v>1304.75</v>
      </c>
    </row>
    <row r="68" spans="1:24" x14ac:dyDescent="0.3">
      <c r="A68" s="1"/>
      <c r="B68" s="1"/>
      <c r="C68" s="1"/>
      <c r="D68" s="1"/>
      <c r="E68" s="1"/>
      <c r="F68" s="1"/>
      <c r="G68" s="1"/>
      <c r="H68" s="1"/>
      <c r="I68" s="1"/>
      <c r="J68" s="1"/>
      <c r="K68" s="1"/>
      <c r="L68" s="1"/>
      <c r="M68" s="1"/>
      <c r="N68" s="1"/>
      <c r="O68" s="1"/>
      <c r="P68" s="1"/>
      <c r="Q68" s="1"/>
      <c r="R68" s="1"/>
      <c r="S68" s="1"/>
      <c r="T68" s="1"/>
      <c r="U68" s="177"/>
      <c r="V68" s="50" t="s">
        <v>987</v>
      </c>
      <c r="W68" s="51" t="s">
        <v>924</v>
      </c>
      <c r="X68" s="51">
        <v>242.15</v>
      </c>
    </row>
    <row r="69" spans="1:24" x14ac:dyDescent="0.3">
      <c r="A69" s="1"/>
      <c r="B69" s="1"/>
      <c r="C69" s="1"/>
      <c r="D69" s="1"/>
      <c r="E69" s="1"/>
      <c r="F69" s="1"/>
      <c r="G69" s="1"/>
      <c r="H69" s="1"/>
      <c r="I69" s="1"/>
      <c r="J69" s="1"/>
      <c r="K69" s="1"/>
      <c r="L69" s="1"/>
      <c r="M69" s="1"/>
      <c r="N69" s="1"/>
      <c r="O69" s="1"/>
      <c r="P69" s="1"/>
      <c r="Q69" s="1"/>
      <c r="R69" s="1"/>
      <c r="S69" s="1"/>
      <c r="T69" s="1"/>
      <c r="U69" s="177"/>
      <c r="V69" s="50" t="s">
        <v>988</v>
      </c>
      <c r="W69" s="51" t="s">
        <v>924</v>
      </c>
      <c r="X69" s="51">
        <v>592.79999999999995</v>
      </c>
    </row>
    <row r="70" spans="1:24" x14ac:dyDescent="0.3">
      <c r="A70" s="1"/>
      <c r="B70" s="1"/>
      <c r="C70" s="1"/>
      <c r="D70" s="1"/>
      <c r="E70" s="1"/>
      <c r="F70" s="1"/>
      <c r="G70" s="1"/>
      <c r="H70" s="1"/>
      <c r="I70" s="1"/>
      <c r="J70" s="1"/>
      <c r="K70" s="1"/>
      <c r="L70" s="1"/>
      <c r="M70" s="1"/>
      <c r="N70" s="1"/>
      <c r="O70" s="1"/>
      <c r="P70" s="1"/>
      <c r="Q70" s="1"/>
      <c r="R70" s="1"/>
      <c r="S70" s="1"/>
      <c r="T70" s="1"/>
      <c r="U70" s="177"/>
      <c r="V70" s="50" t="s">
        <v>989</v>
      </c>
      <c r="W70" s="51">
        <v>182.05</v>
      </c>
      <c r="X70" s="51" t="s">
        <v>924</v>
      </c>
    </row>
    <row r="71" spans="1:24" x14ac:dyDescent="0.3">
      <c r="A71" s="1"/>
      <c r="B71" s="1"/>
      <c r="C71" s="1"/>
      <c r="D71" s="1"/>
      <c r="E71" s="1"/>
      <c r="F71" s="1"/>
      <c r="G71" s="1"/>
      <c r="H71" s="1"/>
      <c r="I71" s="1"/>
      <c r="J71" s="1"/>
      <c r="K71" s="1"/>
      <c r="L71" s="1"/>
      <c r="M71" s="1"/>
      <c r="N71" s="1"/>
      <c r="O71" s="1"/>
      <c r="P71" s="1"/>
      <c r="Q71" s="1"/>
      <c r="R71" s="1"/>
      <c r="S71" s="1"/>
      <c r="T71" s="1"/>
      <c r="U71" s="177"/>
      <c r="V71" s="50" t="s">
        <v>990</v>
      </c>
      <c r="W71" s="51">
        <v>212.9</v>
      </c>
      <c r="X71" s="51" t="s">
        <v>924</v>
      </c>
    </row>
    <row r="72" spans="1:24" x14ac:dyDescent="0.3">
      <c r="A72" s="1"/>
      <c r="B72" s="1"/>
      <c r="C72" s="1"/>
      <c r="D72" s="1"/>
      <c r="E72" s="1"/>
      <c r="F72" s="1"/>
      <c r="G72" s="1"/>
      <c r="H72" s="1"/>
      <c r="I72" s="1"/>
      <c r="J72" s="1"/>
      <c r="K72" s="1"/>
      <c r="L72" s="1"/>
      <c r="M72" s="1"/>
      <c r="N72" s="1"/>
      <c r="O72" s="1"/>
      <c r="P72" s="1"/>
      <c r="Q72" s="1"/>
      <c r="R72" s="1"/>
      <c r="S72" s="1"/>
      <c r="T72" s="1"/>
      <c r="U72" s="177"/>
      <c r="V72" s="50" t="s">
        <v>991</v>
      </c>
      <c r="W72" s="51">
        <v>1972.8</v>
      </c>
      <c r="X72" s="51" t="s">
        <v>924</v>
      </c>
    </row>
    <row r="73" spans="1:24" x14ac:dyDescent="0.3">
      <c r="A73" s="1"/>
      <c r="B73" s="1"/>
      <c r="C73" s="1"/>
      <c r="D73" s="1"/>
      <c r="E73" s="1"/>
      <c r="F73" s="1"/>
      <c r="G73" s="1"/>
      <c r="H73" s="1"/>
      <c r="I73" s="1"/>
      <c r="J73" s="1"/>
      <c r="K73" s="1"/>
      <c r="L73" s="1"/>
      <c r="M73" s="1"/>
      <c r="N73" s="1"/>
      <c r="O73" s="1"/>
      <c r="P73" s="1"/>
      <c r="Q73" s="1"/>
      <c r="R73" s="1"/>
      <c r="S73" s="1"/>
      <c r="T73" s="1"/>
      <c r="U73" s="177" t="s">
        <v>574</v>
      </c>
      <c r="V73" s="50" t="s">
        <v>992</v>
      </c>
      <c r="W73" s="51">
        <v>121.05</v>
      </c>
      <c r="X73" s="51" t="s">
        <v>924</v>
      </c>
    </row>
    <row r="74" spans="1:24" x14ac:dyDescent="0.3">
      <c r="A74" s="1"/>
      <c r="B74" s="1"/>
      <c r="C74" s="1"/>
      <c r="D74" s="1"/>
      <c r="E74" s="1"/>
      <c r="F74" s="1"/>
      <c r="G74" s="1"/>
      <c r="H74" s="1"/>
      <c r="I74" s="1"/>
      <c r="J74" s="1"/>
      <c r="K74" s="1"/>
      <c r="L74" s="1"/>
      <c r="M74" s="1"/>
      <c r="N74" s="1"/>
      <c r="O74" s="1"/>
      <c r="P74" s="1"/>
      <c r="Q74" s="1"/>
      <c r="R74" s="1"/>
      <c r="S74" s="1"/>
      <c r="T74" s="1"/>
      <c r="U74" s="57" t="s">
        <v>971</v>
      </c>
      <c r="V74" s="58"/>
      <c r="W74" s="59">
        <v>19532.650000000001</v>
      </c>
      <c r="X74" s="59">
        <v>48288.05</v>
      </c>
    </row>
  </sheetData>
  <mergeCells count="38">
    <mergeCell ref="U64:U65"/>
    <mergeCell ref="U66:U72"/>
    <mergeCell ref="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179" t="s">
        <v>993</v>
      </c>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c r="BK5" s="179"/>
      <c r="BL5" s="179"/>
      <c r="BM5" s="179"/>
      <c r="BN5" s="179"/>
      <c r="BO5" s="179"/>
      <c r="BP5" s="179"/>
      <c r="BQ5" s="179"/>
      <c r="BR5" s="179"/>
    </row>
    <row r="6" spans="1:70" ht="43.95" customHeight="1" x14ac:dyDescent="0.3">
      <c r="A6" s="1"/>
      <c r="B6" s="178" t="s">
        <v>544</v>
      </c>
      <c r="C6" s="178" t="s">
        <v>601</v>
      </c>
      <c r="D6" s="178" t="s">
        <v>602</v>
      </c>
      <c r="E6" s="178" t="s">
        <v>603</v>
      </c>
      <c r="F6" s="178" t="s">
        <v>604</v>
      </c>
      <c r="G6" s="178" t="s">
        <v>588</v>
      </c>
      <c r="H6" s="178" t="s">
        <v>589</v>
      </c>
      <c r="I6" s="178" t="s">
        <v>590</v>
      </c>
      <c r="J6" s="178" t="s">
        <v>599</v>
      </c>
      <c r="K6" s="178" t="s">
        <v>568</v>
      </c>
      <c r="L6" s="178" t="s">
        <v>218</v>
      </c>
      <c r="M6" s="178"/>
      <c r="N6" s="178"/>
      <c r="O6" s="178"/>
      <c r="P6" s="178"/>
      <c r="Q6" s="178" t="s">
        <v>587</v>
      </c>
      <c r="R6" s="178" t="s">
        <v>576</v>
      </c>
      <c r="S6" s="178" t="s">
        <v>591</v>
      </c>
      <c r="T6" s="178" t="s">
        <v>577</v>
      </c>
      <c r="U6" s="178" t="s">
        <v>23</v>
      </c>
      <c r="V6" s="178" t="s">
        <v>578</v>
      </c>
      <c r="W6" s="178" t="s">
        <v>592</v>
      </c>
      <c r="X6" s="178"/>
      <c r="Y6" s="178" t="s">
        <v>569</v>
      </c>
      <c r="Z6" s="178" t="s">
        <v>67</v>
      </c>
      <c r="AA6" s="178"/>
      <c r="AB6" s="178"/>
      <c r="AC6" s="178"/>
      <c r="AD6" s="178"/>
      <c r="AE6" s="178" t="s">
        <v>593</v>
      </c>
      <c r="AF6" s="178"/>
      <c r="AG6" s="178" t="s">
        <v>594</v>
      </c>
      <c r="AH6" s="178"/>
      <c r="AI6" s="178"/>
      <c r="AJ6" s="178"/>
      <c r="AK6" s="178" t="s">
        <v>570</v>
      </c>
      <c r="AL6" s="178" t="s">
        <v>278</v>
      </c>
      <c r="AM6" s="178" t="s">
        <v>571</v>
      </c>
      <c r="AN6" s="178" t="s">
        <v>579</v>
      </c>
      <c r="AO6" s="178" t="s">
        <v>580</v>
      </c>
      <c r="AP6" s="178" t="s">
        <v>994</v>
      </c>
      <c r="AQ6" s="178" t="s">
        <v>595</v>
      </c>
      <c r="AR6" s="178" t="s">
        <v>79</v>
      </c>
      <c r="AS6" s="178" t="s">
        <v>572</v>
      </c>
      <c r="AT6" s="178" t="s">
        <v>575</v>
      </c>
      <c r="AU6" s="178" t="s">
        <v>596</v>
      </c>
      <c r="AV6" s="178" t="s">
        <v>581</v>
      </c>
      <c r="AW6" s="178" t="s">
        <v>89</v>
      </c>
      <c r="AX6" s="178"/>
      <c r="AY6" s="178" t="s">
        <v>105</v>
      </c>
      <c r="AZ6" s="178"/>
      <c r="BA6" s="178"/>
      <c r="BB6" s="178"/>
      <c r="BC6" s="178"/>
      <c r="BD6" s="178" t="s">
        <v>582</v>
      </c>
      <c r="BE6" s="178" t="s">
        <v>583</v>
      </c>
      <c r="BF6" s="178" t="s">
        <v>584</v>
      </c>
      <c r="BG6" s="178" t="s">
        <v>573</v>
      </c>
      <c r="BH6" s="178" t="s">
        <v>585</v>
      </c>
      <c r="BI6" s="178"/>
      <c r="BJ6" s="178"/>
      <c r="BK6" s="178"/>
      <c r="BL6" s="178" t="s">
        <v>597</v>
      </c>
      <c r="BM6" s="178" t="s">
        <v>557</v>
      </c>
      <c r="BN6" s="178" t="s">
        <v>598</v>
      </c>
      <c r="BO6" s="178"/>
      <c r="BP6" s="178" t="s">
        <v>586</v>
      </c>
      <c r="BQ6" s="178" t="s">
        <v>574</v>
      </c>
      <c r="BR6" s="60" t="s">
        <v>995</v>
      </c>
    </row>
    <row r="7" spans="1:70" x14ac:dyDescent="0.3">
      <c r="A7" s="1"/>
      <c r="B7" s="178"/>
      <c r="C7" s="60" t="s">
        <v>996</v>
      </c>
      <c r="D7" s="60" t="s">
        <v>997</v>
      </c>
      <c r="E7" s="60" t="s">
        <v>998</v>
      </c>
      <c r="F7" s="60" t="s">
        <v>999</v>
      </c>
      <c r="G7" s="60" t="s">
        <v>1000</v>
      </c>
      <c r="H7" s="60" t="s">
        <v>925</v>
      </c>
      <c r="I7" s="60" t="s">
        <v>1001</v>
      </c>
      <c r="J7" s="60" t="s">
        <v>1002</v>
      </c>
      <c r="K7" s="60" t="s">
        <v>924</v>
      </c>
      <c r="L7" s="60" t="s">
        <v>933</v>
      </c>
      <c r="M7" s="60" t="s">
        <v>1003</v>
      </c>
      <c r="N7" s="60" t="s">
        <v>934</v>
      </c>
      <c r="O7" s="60" t="s">
        <v>935</v>
      </c>
      <c r="P7" s="60" t="s">
        <v>1004</v>
      </c>
      <c r="Q7" s="60" t="s">
        <v>940</v>
      </c>
      <c r="R7" s="60" t="s">
        <v>942</v>
      </c>
      <c r="S7" s="60" t="s">
        <v>943</v>
      </c>
      <c r="T7" s="60" t="s">
        <v>944</v>
      </c>
      <c r="U7" s="60" t="s">
        <v>949</v>
      </c>
      <c r="V7" s="60" t="s">
        <v>950</v>
      </c>
      <c r="W7" s="60" t="s">
        <v>924</v>
      </c>
      <c r="X7" s="60" t="s">
        <v>924</v>
      </c>
      <c r="Y7" s="60" t="s">
        <v>924</v>
      </c>
      <c r="Z7" s="60" t="s">
        <v>924</v>
      </c>
      <c r="AA7" s="60" t="s">
        <v>924</v>
      </c>
      <c r="AB7" s="60" t="s">
        <v>924</v>
      </c>
      <c r="AC7" s="60" t="s">
        <v>924</v>
      </c>
      <c r="AD7" s="60" t="s">
        <v>924</v>
      </c>
      <c r="AE7" s="60" t="s">
        <v>952</v>
      </c>
      <c r="AF7" s="60" t="s">
        <v>953</v>
      </c>
      <c r="AG7" s="60" t="s">
        <v>1005</v>
      </c>
      <c r="AH7" s="60" t="s">
        <v>1006</v>
      </c>
      <c r="AI7" s="60" t="s">
        <v>1007</v>
      </c>
      <c r="AJ7" s="60" t="s">
        <v>957</v>
      </c>
      <c r="AK7" s="60" t="s">
        <v>924</v>
      </c>
      <c r="AL7" s="60" t="s">
        <v>924</v>
      </c>
      <c r="AM7" s="60" t="s">
        <v>924</v>
      </c>
      <c r="AN7" s="60" t="s">
        <v>1008</v>
      </c>
      <c r="AO7" s="60" t="s">
        <v>960</v>
      </c>
      <c r="AP7" s="60" t="s">
        <v>1009</v>
      </c>
      <c r="AQ7" s="60" t="s">
        <v>924</v>
      </c>
      <c r="AR7" s="60" t="s">
        <v>924</v>
      </c>
      <c r="AS7" s="60" t="s">
        <v>924</v>
      </c>
      <c r="AT7" s="60" t="s">
        <v>967</v>
      </c>
      <c r="AU7" s="60" t="s">
        <v>924</v>
      </c>
      <c r="AV7" s="60" t="s">
        <v>924</v>
      </c>
      <c r="AW7" s="60" t="s">
        <v>1010</v>
      </c>
      <c r="AX7" s="60" t="s">
        <v>1011</v>
      </c>
      <c r="AY7" s="60" t="s">
        <v>924</v>
      </c>
      <c r="AZ7" s="60" t="s">
        <v>924</v>
      </c>
      <c r="BA7" s="60" t="s">
        <v>924</v>
      </c>
      <c r="BB7" s="60" t="s">
        <v>924</v>
      </c>
      <c r="BC7" s="60" t="s">
        <v>975</v>
      </c>
      <c r="BD7" s="60" t="s">
        <v>924</v>
      </c>
      <c r="BE7" s="60" t="s">
        <v>924</v>
      </c>
      <c r="BF7" s="60" t="s">
        <v>924</v>
      </c>
      <c r="BG7" s="60" t="s">
        <v>1012</v>
      </c>
      <c r="BH7" s="60" t="s">
        <v>1013</v>
      </c>
      <c r="BI7" s="60" t="s">
        <v>1014</v>
      </c>
      <c r="BJ7" s="60" t="s">
        <v>1015</v>
      </c>
      <c r="BK7" s="60" t="s">
        <v>1016</v>
      </c>
      <c r="BL7" s="60" t="s">
        <v>924</v>
      </c>
      <c r="BM7" s="60" t="s">
        <v>1017</v>
      </c>
      <c r="BN7" s="60" t="s">
        <v>984</v>
      </c>
      <c r="BO7" s="60" t="s">
        <v>1018</v>
      </c>
      <c r="BP7" s="60" t="s">
        <v>924</v>
      </c>
      <c r="BQ7" s="60" t="s">
        <v>992</v>
      </c>
      <c r="BR7" s="60" t="s">
        <v>762</v>
      </c>
    </row>
    <row r="8" spans="1:70" x14ac:dyDescent="0.3">
      <c r="A8" s="1"/>
      <c r="B8" s="48" t="s">
        <v>1019</v>
      </c>
      <c r="C8" s="61">
        <v>15</v>
      </c>
      <c r="D8" s="61">
        <v>17.600000000000001</v>
      </c>
      <c r="E8" s="61">
        <v>5.5</v>
      </c>
      <c r="F8" s="61">
        <v>10.99</v>
      </c>
      <c r="G8" s="61">
        <v>16.8</v>
      </c>
      <c r="H8" s="61">
        <v>1</v>
      </c>
      <c r="I8" s="61"/>
      <c r="J8" s="61">
        <v>9.3000000000000007</v>
      </c>
      <c r="K8" s="61"/>
      <c r="L8" s="61">
        <v>5.4</v>
      </c>
      <c r="M8" s="61"/>
      <c r="N8" s="61">
        <v>4</v>
      </c>
      <c r="O8" s="61">
        <v>5.8</v>
      </c>
      <c r="P8" s="61">
        <v>2.6</v>
      </c>
      <c r="Q8" s="61">
        <v>1.7</v>
      </c>
      <c r="R8" s="61">
        <v>4.5</v>
      </c>
      <c r="S8" s="61">
        <v>10</v>
      </c>
      <c r="T8" s="61">
        <v>14.8</v>
      </c>
      <c r="U8" s="61">
        <v>3.3</v>
      </c>
      <c r="V8" s="61"/>
      <c r="W8" s="61">
        <v>13.8</v>
      </c>
      <c r="X8" s="61">
        <v>8.4</v>
      </c>
      <c r="Y8" s="61">
        <v>44.6</v>
      </c>
      <c r="Z8" s="61"/>
      <c r="AA8" s="61">
        <v>77.3</v>
      </c>
      <c r="AB8" s="61">
        <v>89.5</v>
      </c>
      <c r="AC8" s="61">
        <v>11.9</v>
      </c>
      <c r="AD8" s="61">
        <v>11.9</v>
      </c>
      <c r="AE8" s="61">
        <v>10.5</v>
      </c>
      <c r="AF8" s="61">
        <v>4.4000000000000004</v>
      </c>
      <c r="AG8" s="61">
        <v>4.0999999999999996</v>
      </c>
      <c r="AH8" s="61">
        <v>4.8</v>
      </c>
      <c r="AI8" s="61">
        <v>5</v>
      </c>
      <c r="AJ8" s="61">
        <v>7.9</v>
      </c>
      <c r="AK8" s="61"/>
      <c r="AL8" s="61">
        <v>9.5</v>
      </c>
      <c r="AM8" s="61">
        <v>12.4</v>
      </c>
      <c r="AN8" s="61">
        <v>3.5</v>
      </c>
      <c r="AO8" s="61">
        <v>18.399999999999999</v>
      </c>
      <c r="AP8" s="61"/>
      <c r="AQ8" s="61"/>
      <c r="AR8" s="61"/>
      <c r="AS8" s="61"/>
      <c r="AT8" s="61">
        <v>1.2</v>
      </c>
      <c r="AU8" s="61"/>
      <c r="AV8" s="61"/>
      <c r="AW8" s="61"/>
      <c r="AX8" s="61"/>
      <c r="AY8" s="61">
        <v>138.50925000000001</v>
      </c>
      <c r="AZ8" s="61"/>
      <c r="BA8" s="61">
        <v>121.05336</v>
      </c>
      <c r="BB8" s="61"/>
      <c r="BC8" s="61">
        <v>0.6</v>
      </c>
      <c r="BD8" s="61"/>
      <c r="BE8" s="61">
        <v>14.1</v>
      </c>
      <c r="BF8" s="61">
        <v>38</v>
      </c>
      <c r="BG8" s="61">
        <v>4.0999999999999996</v>
      </c>
      <c r="BH8" s="61">
        <v>2.8</v>
      </c>
      <c r="BI8" s="61">
        <v>2.6</v>
      </c>
      <c r="BJ8" s="61">
        <v>2.4</v>
      </c>
      <c r="BK8" s="61">
        <v>2.4</v>
      </c>
      <c r="BL8" s="61"/>
      <c r="BM8" s="61">
        <v>0.3</v>
      </c>
      <c r="BN8" s="61">
        <v>20</v>
      </c>
      <c r="BO8" s="61">
        <v>7.6</v>
      </c>
      <c r="BP8" s="61"/>
      <c r="BQ8" s="61">
        <v>5</v>
      </c>
      <c r="BR8" s="62">
        <v>826.85261000000003</v>
      </c>
    </row>
    <row r="9" spans="1:70" x14ac:dyDescent="0.3">
      <c r="A9" s="1"/>
      <c r="B9" s="52" t="s">
        <v>1020</v>
      </c>
      <c r="C9" s="63">
        <v>15</v>
      </c>
      <c r="D9" s="63">
        <v>17.600000000000001</v>
      </c>
      <c r="E9" s="63">
        <v>5.4</v>
      </c>
      <c r="F9" s="63">
        <v>10.97</v>
      </c>
      <c r="G9" s="63">
        <v>9.6999999999999993</v>
      </c>
      <c r="H9" s="63">
        <v>1</v>
      </c>
      <c r="I9" s="63"/>
      <c r="J9" s="63">
        <v>9</v>
      </c>
      <c r="K9" s="63"/>
      <c r="L9" s="63">
        <v>5.4</v>
      </c>
      <c r="M9" s="63"/>
      <c r="N9" s="63">
        <v>4</v>
      </c>
      <c r="O9" s="63">
        <v>5.8</v>
      </c>
      <c r="P9" s="63">
        <v>2.2999999999999998</v>
      </c>
      <c r="Q9" s="63">
        <v>1.7</v>
      </c>
      <c r="R9" s="63">
        <v>4.5</v>
      </c>
      <c r="S9" s="63">
        <v>10</v>
      </c>
      <c r="T9" s="63">
        <v>14.9</v>
      </c>
      <c r="U9" s="63">
        <v>3.3</v>
      </c>
      <c r="V9" s="63"/>
      <c r="W9" s="63">
        <v>9.6999999999999993</v>
      </c>
      <c r="X9" s="63">
        <v>8.6</v>
      </c>
      <c r="Y9" s="63">
        <v>46.6</v>
      </c>
      <c r="Z9" s="63"/>
      <c r="AA9" s="63">
        <v>75.099999999999994</v>
      </c>
      <c r="AB9" s="63">
        <v>98.9</v>
      </c>
      <c r="AC9" s="63">
        <v>12</v>
      </c>
      <c r="AD9" s="63">
        <v>5.8</v>
      </c>
      <c r="AE9" s="63">
        <v>10.5</v>
      </c>
      <c r="AF9" s="63">
        <v>4.4000000000000004</v>
      </c>
      <c r="AG9" s="63">
        <v>4.0999999999999996</v>
      </c>
      <c r="AH9" s="63">
        <v>4.8</v>
      </c>
      <c r="AI9" s="63">
        <v>5</v>
      </c>
      <c r="AJ9" s="63">
        <v>7.9</v>
      </c>
      <c r="AK9" s="63"/>
      <c r="AL9" s="63">
        <v>12</v>
      </c>
      <c r="AM9" s="63">
        <v>13.6</v>
      </c>
      <c r="AN9" s="63">
        <v>3.5</v>
      </c>
      <c r="AO9" s="63">
        <v>18.399999999999999</v>
      </c>
      <c r="AP9" s="63"/>
      <c r="AQ9" s="63"/>
      <c r="AR9" s="63"/>
      <c r="AS9" s="63"/>
      <c r="AT9" s="63">
        <v>1.2</v>
      </c>
      <c r="AU9" s="63"/>
      <c r="AV9" s="63"/>
      <c r="AW9" s="63"/>
      <c r="AX9" s="63"/>
      <c r="AY9" s="63">
        <v>140.67350999999999</v>
      </c>
      <c r="AZ9" s="63"/>
      <c r="BA9" s="63">
        <v>124.65525</v>
      </c>
      <c r="BB9" s="63"/>
      <c r="BC9" s="63">
        <v>0.6</v>
      </c>
      <c r="BD9" s="63"/>
      <c r="BE9" s="63">
        <v>15.1</v>
      </c>
      <c r="BF9" s="63">
        <v>48.1</v>
      </c>
      <c r="BG9" s="63">
        <v>4.2</v>
      </c>
      <c r="BH9" s="63">
        <v>2.8</v>
      </c>
      <c r="BI9" s="63">
        <v>2.6</v>
      </c>
      <c r="BJ9" s="63">
        <v>2.4</v>
      </c>
      <c r="BK9" s="63">
        <v>2.4</v>
      </c>
      <c r="BL9" s="63"/>
      <c r="BM9" s="63">
        <v>0.3</v>
      </c>
      <c r="BN9" s="63">
        <v>20</v>
      </c>
      <c r="BO9" s="63">
        <v>7.5</v>
      </c>
      <c r="BP9" s="63"/>
      <c r="BQ9" s="63">
        <v>5.0999999999999996</v>
      </c>
      <c r="BR9" s="64">
        <v>839.09875999999997</v>
      </c>
    </row>
    <row r="10" spans="1:70" x14ac:dyDescent="0.3">
      <c r="A10" s="1"/>
      <c r="B10" s="52" t="s">
        <v>1021</v>
      </c>
      <c r="C10" s="63">
        <v>15.1</v>
      </c>
      <c r="D10" s="63">
        <v>17.600000000000001</v>
      </c>
      <c r="E10" s="63">
        <v>6.8</v>
      </c>
      <c r="F10" s="63">
        <v>10.99</v>
      </c>
      <c r="G10" s="63">
        <v>10.1</v>
      </c>
      <c r="H10" s="63">
        <v>1</v>
      </c>
      <c r="I10" s="63"/>
      <c r="J10" s="63">
        <v>9.5</v>
      </c>
      <c r="K10" s="63"/>
      <c r="L10" s="63">
        <v>5.4</v>
      </c>
      <c r="M10" s="63"/>
      <c r="N10" s="63">
        <v>4.2</v>
      </c>
      <c r="O10" s="63">
        <v>6</v>
      </c>
      <c r="P10" s="63">
        <v>2.2999999999999998</v>
      </c>
      <c r="Q10" s="63">
        <v>1.7</v>
      </c>
      <c r="R10" s="63">
        <v>4.5</v>
      </c>
      <c r="S10" s="63">
        <v>10</v>
      </c>
      <c r="T10" s="63">
        <v>15</v>
      </c>
      <c r="U10" s="63">
        <v>3.3</v>
      </c>
      <c r="V10" s="63"/>
      <c r="W10" s="63">
        <v>4.9000000000000004</v>
      </c>
      <c r="X10" s="63">
        <v>10.5</v>
      </c>
      <c r="Y10" s="63">
        <v>52.9</v>
      </c>
      <c r="Z10" s="63"/>
      <c r="AA10" s="63">
        <v>73.5</v>
      </c>
      <c r="AB10" s="63">
        <v>97.4</v>
      </c>
      <c r="AC10" s="63">
        <v>9.6</v>
      </c>
      <c r="AD10" s="63">
        <v>5.0999999999999996</v>
      </c>
      <c r="AE10" s="63">
        <v>10.5</v>
      </c>
      <c r="AF10" s="63">
        <v>4.4000000000000004</v>
      </c>
      <c r="AG10" s="63">
        <v>4.3</v>
      </c>
      <c r="AH10" s="63">
        <v>4.8</v>
      </c>
      <c r="AI10" s="63">
        <v>5</v>
      </c>
      <c r="AJ10" s="63">
        <v>8</v>
      </c>
      <c r="AK10" s="63"/>
      <c r="AL10" s="63">
        <v>13.3</v>
      </c>
      <c r="AM10" s="63">
        <v>14.4</v>
      </c>
      <c r="AN10" s="63">
        <v>3.5</v>
      </c>
      <c r="AO10" s="63">
        <v>18.399999999999999</v>
      </c>
      <c r="AP10" s="63"/>
      <c r="AQ10" s="63"/>
      <c r="AR10" s="63"/>
      <c r="AS10" s="63"/>
      <c r="AT10" s="63">
        <v>1.2</v>
      </c>
      <c r="AU10" s="63"/>
      <c r="AV10" s="63"/>
      <c r="AW10" s="63"/>
      <c r="AX10" s="63"/>
      <c r="AY10" s="63">
        <v>135.05083999999999</v>
      </c>
      <c r="AZ10" s="63"/>
      <c r="BA10" s="63">
        <v>125.39191</v>
      </c>
      <c r="BB10" s="63"/>
      <c r="BC10" s="63">
        <v>0.6</v>
      </c>
      <c r="BD10" s="63"/>
      <c r="BE10" s="63">
        <v>16.8</v>
      </c>
      <c r="BF10" s="63">
        <v>53.4</v>
      </c>
      <c r="BG10" s="63">
        <v>4.2</v>
      </c>
      <c r="BH10" s="63">
        <v>2.8</v>
      </c>
      <c r="BI10" s="63">
        <v>2.6</v>
      </c>
      <c r="BJ10" s="63">
        <v>2.4</v>
      </c>
      <c r="BK10" s="63">
        <v>2.4</v>
      </c>
      <c r="BL10" s="63"/>
      <c r="BM10" s="63">
        <v>0.3</v>
      </c>
      <c r="BN10" s="63">
        <v>20</v>
      </c>
      <c r="BO10" s="63">
        <v>7.5</v>
      </c>
      <c r="BP10" s="63"/>
      <c r="BQ10" s="63">
        <v>5.0999999999999996</v>
      </c>
      <c r="BR10" s="64">
        <v>843.73275000000001</v>
      </c>
    </row>
    <row r="11" spans="1:70" x14ac:dyDescent="0.3">
      <c r="A11" s="1"/>
      <c r="B11" s="52" t="s">
        <v>1022</v>
      </c>
      <c r="C11" s="63">
        <v>14.9</v>
      </c>
      <c r="D11" s="63">
        <v>17.600000000000001</v>
      </c>
      <c r="E11" s="63">
        <v>5.6</v>
      </c>
      <c r="F11" s="63">
        <v>10.98</v>
      </c>
      <c r="G11" s="63">
        <v>10.1</v>
      </c>
      <c r="H11" s="63">
        <v>1</v>
      </c>
      <c r="I11" s="63"/>
      <c r="J11" s="63">
        <v>8.6999999999999993</v>
      </c>
      <c r="K11" s="63"/>
      <c r="L11" s="63">
        <v>5.4</v>
      </c>
      <c r="M11" s="63"/>
      <c r="N11" s="63">
        <v>4.3</v>
      </c>
      <c r="O11" s="63">
        <v>6</v>
      </c>
      <c r="P11" s="63">
        <v>2.2999999999999998</v>
      </c>
      <c r="Q11" s="63">
        <v>1.7</v>
      </c>
      <c r="R11" s="63">
        <v>4.7</v>
      </c>
      <c r="S11" s="63">
        <v>10</v>
      </c>
      <c r="T11" s="63">
        <v>15.5</v>
      </c>
      <c r="U11" s="63">
        <v>3.3</v>
      </c>
      <c r="V11" s="63"/>
      <c r="W11" s="63">
        <v>3.6</v>
      </c>
      <c r="X11" s="63">
        <v>6.4</v>
      </c>
      <c r="Y11" s="63">
        <v>62.8</v>
      </c>
      <c r="Z11" s="63"/>
      <c r="AA11" s="63">
        <v>87.3</v>
      </c>
      <c r="AB11" s="63">
        <v>99.4</v>
      </c>
      <c r="AC11" s="63">
        <v>11</v>
      </c>
      <c r="AD11" s="63">
        <v>8.6999999999999993</v>
      </c>
      <c r="AE11" s="63">
        <v>10.5</v>
      </c>
      <c r="AF11" s="63">
        <v>4.4000000000000004</v>
      </c>
      <c r="AG11" s="63">
        <v>4.3</v>
      </c>
      <c r="AH11" s="63">
        <v>4.8</v>
      </c>
      <c r="AI11" s="63">
        <v>5</v>
      </c>
      <c r="AJ11" s="63">
        <v>8</v>
      </c>
      <c r="AK11" s="63"/>
      <c r="AL11" s="63">
        <v>13.2</v>
      </c>
      <c r="AM11" s="63">
        <v>14.8</v>
      </c>
      <c r="AN11" s="63">
        <v>3.5</v>
      </c>
      <c r="AO11" s="63">
        <v>18.399999999999999</v>
      </c>
      <c r="AP11" s="63"/>
      <c r="AQ11" s="63"/>
      <c r="AR11" s="63"/>
      <c r="AS11" s="63"/>
      <c r="AT11" s="63">
        <v>1.2</v>
      </c>
      <c r="AU11" s="63"/>
      <c r="AV11" s="63"/>
      <c r="AW11" s="63"/>
      <c r="AX11" s="63"/>
      <c r="AY11" s="63">
        <v>128.56810999999999</v>
      </c>
      <c r="AZ11" s="63"/>
      <c r="BA11" s="63">
        <v>118.64472000000001</v>
      </c>
      <c r="BB11" s="63"/>
      <c r="BC11" s="63">
        <v>0.6</v>
      </c>
      <c r="BD11" s="63"/>
      <c r="BE11" s="63">
        <v>21.4</v>
      </c>
      <c r="BF11" s="63">
        <v>69.400000000000006</v>
      </c>
      <c r="BG11" s="63">
        <v>4.2</v>
      </c>
      <c r="BH11" s="63">
        <v>2.8</v>
      </c>
      <c r="BI11" s="63">
        <v>2.6</v>
      </c>
      <c r="BJ11" s="63">
        <v>2.4</v>
      </c>
      <c r="BK11" s="63">
        <v>2.4</v>
      </c>
      <c r="BL11" s="63"/>
      <c r="BM11" s="63">
        <v>0.3</v>
      </c>
      <c r="BN11" s="63">
        <v>20</v>
      </c>
      <c r="BO11" s="63">
        <v>7.5</v>
      </c>
      <c r="BP11" s="63"/>
      <c r="BQ11" s="63">
        <v>5.2</v>
      </c>
      <c r="BR11" s="64">
        <v>875.39283</v>
      </c>
    </row>
    <row r="12" spans="1:70" x14ac:dyDescent="0.3">
      <c r="A12" s="1"/>
      <c r="B12" s="52" t="s">
        <v>1023</v>
      </c>
      <c r="C12" s="63">
        <v>14.6</v>
      </c>
      <c r="D12" s="63">
        <v>17.600000000000001</v>
      </c>
      <c r="E12" s="63">
        <v>5.6</v>
      </c>
      <c r="F12" s="63">
        <v>10.98</v>
      </c>
      <c r="G12" s="63">
        <v>10.199999999999999</v>
      </c>
      <c r="H12" s="63">
        <v>1</v>
      </c>
      <c r="I12" s="63"/>
      <c r="J12" s="63">
        <v>9</v>
      </c>
      <c r="K12" s="63"/>
      <c r="L12" s="63">
        <v>5.4</v>
      </c>
      <c r="M12" s="63"/>
      <c r="N12" s="63">
        <v>3.9</v>
      </c>
      <c r="O12" s="63">
        <v>5.8</v>
      </c>
      <c r="P12" s="63">
        <v>2.2999999999999998</v>
      </c>
      <c r="Q12" s="63">
        <v>1.7</v>
      </c>
      <c r="R12" s="63">
        <v>4.7</v>
      </c>
      <c r="S12" s="63">
        <v>10</v>
      </c>
      <c r="T12" s="63">
        <v>15.5</v>
      </c>
      <c r="U12" s="63">
        <v>3.5</v>
      </c>
      <c r="V12" s="63">
        <v>3.1</v>
      </c>
      <c r="W12" s="63">
        <v>5.5</v>
      </c>
      <c r="X12" s="63">
        <v>6.5</v>
      </c>
      <c r="Y12" s="63">
        <v>72.5</v>
      </c>
      <c r="Z12" s="63"/>
      <c r="AA12" s="63">
        <v>79.599999999999994</v>
      </c>
      <c r="AB12" s="63">
        <v>100.1</v>
      </c>
      <c r="AC12" s="63">
        <v>11.3</v>
      </c>
      <c r="AD12" s="63">
        <v>6</v>
      </c>
      <c r="AE12" s="63">
        <v>10.5</v>
      </c>
      <c r="AF12" s="63">
        <v>4.4000000000000004</v>
      </c>
      <c r="AG12" s="63">
        <v>4.3</v>
      </c>
      <c r="AH12" s="63">
        <v>4.8</v>
      </c>
      <c r="AI12" s="63">
        <v>5</v>
      </c>
      <c r="AJ12" s="63">
        <v>8</v>
      </c>
      <c r="AK12" s="63"/>
      <c r="AL12" s="63">
        <v>14.3</v>
      </c>
      <c r="AM12" s="63">
        <v>13.5</v>
      </c>
      <c r="AN12" s="63">
        <v>3.5</v>
      </c>
      <c r="AO12" s="63">
        <v>18.399999999999999</v>
      </c>
      <c r="AP12" s="63"/>
      <c r="AQ12" s="63"/>
      <c r="AR12" s="63"/>
      <c r="AS12" s="63"/>
      <c r="AT12" s="63">
        <v>1.2</v>
      </c>
      <c r="AU12" s="63"/>
      <c r="AV12" s="63"/>
      <c r="AW12" s="63"/>
      <c r="AX12" s="63"/>
      <c r="AY12" s="63">
        <v>96.713579999999993</v>
      </c>
      <c r="AZ12" s="63"/>
      <c r="BA12" s="63">
        <v>103.1965</v>
      </c>
      <c r="BB12" s="63"/>
      <c r="BC12" s="63">
        <v>0.6</v>
      </c>
      <c r="BD12" s="63"/>
      <c r="BE12" s="63">
        <v>22.2</v>
      </c>
      <c r="BF12" s="63">
        <v>63.5</v>
      </c>
      <c r="BG12" s="63">
        <v>4.2</v>
      </c>
      <c r="BH12" s="63">
        <v>2.8</v>
      </c>
      <c r="BI12" s="63">
        <v>2.6</v>
      </c>
      <c r="BJ12" s="63">
        <v>2.4</v>
      </c>
      <c r="BK12" s="63">
        <v>2.4</v>
      </c>
      <c r="BL12" s="63"/>
      <c r="BM12" s="63">
        <v>0.3</v>
      </c>
      <c r="BN12" s="63">
        <v>20</v>
      </c>
      <c r="BO12" s="63">
        <v>7.5</v>
      </c>
      <c r="BP12" s="63"/>
      <c r="BQ12" s="63">
        <v>5.0999999999999996</v>
      </c>
      <c r="BR12" s="64">
        <v>827.79007999999999</v>
      </c>
    </row>
    <row r="13" spans="1:70" x14ac:dyDescent="0.3">
      <c r="A13" s="1"/>
      <c r="B13" s="52" t="s">
        <v>1024</v>
      </c>
      <c r="C13" s="63">
        <v>14.7</v>
      </c>
      <c r="D13" s="63">
        <v>17.600000000000001</v>
      </c>
      <c r="E13" s="63">
        <v>8.6999999999999993</v>
      </c>
      <c r="F13" s="63">
        <v>10.98</v>
      </c>
      <c r="G13" s="63">
        <v>10.199999999999999</v>
      </c>
      <c r="H13" s="63">
        <v>1</v>
      </c>
      <c r="I13" s="63"/>
      <c r="J13" s="63">
        <v>9</v>
      </c>
      <c r="K13" s="63"/>
      <c r="L13" s="63">
        <v>5.4</v>
      </c>
      <c r="M13" s="63"/>
      <c r="N13" s="63">
        <v>4</v>
      </c>
      <c r="O13" s="63">
        <v>5.8</v>
      </c>
      <c r="P13" s="63">
        <v>2.2999999999999998</v>
      </c>
      <c r="Q13" s="63">
        <v>1.7</v>
      </c>
      <c r="R13" s="63">
        <v>4.5</v>
      </c>
      <c r="S13" s="63">
        <v>10</v>
      </c>
      <c r="T13" s="63">
        <v>15.2</v>
      </c>
      <c r="U13" s="63">
        <v>3.7</v>
      </c>
      <c r="V13" s="63">
        <v>3.1</v>
      </c>
      <c r="W13" s="63">
        <v>5.3</v>
      </c>
      <c r="X13" s="63">
        <v>4.4000000000000004</v>
      </c>
      <c r="Y13" s="63">
        <v>72.5</v>
      </c>
      <c r="Z13" s="63"/>
      <c r="AA13" s="63">
        <v>78.599999999999994</v>
      </c>
      <c r="AB13" s="63">
        <v>103.8</v>
      </c>
      <c r="AC13" s="63">
        <v>12.9</v>
      </c>
      <c r="AD13" s="63">
        <v>7.4</v>
      </c>
      <c r="AE13" s="63">
        <v>10.5</v>
      </c>
      <c r="AF13" s="63">
        <v>4.4000000000000004</v>
      </c>
      <c r="AG13" s="63">
        <v>4.3</v>
      </c>
      <c r="AH13" s="63">
        <v>4.8</v>
      </c>
      <c r="AI13" s="63">
        <v>5</v>
      </c>
      <c r="AJ13" s="63">
        <v>8</v>
      </c>
      <c r="AK13" s="63"/>
      <c r="AL13" s="63">
        <v>12.8</v>
      </c>
      <c r="AM13" s="63">
        <v>13.6</v>
      </c>
      <c r="AN13" s="63">
        <v>3.5</v>
      </c>
      <c r="AO13" s="63">
        <v>18.399999999999999</v>
      </c>
      <c r="AP13" s="63"/>
      <c r="AQ13" s="63"/>
      <c r="AR13" s="63"/>
      <c r="AS13" s="63"/>
      <c r="AT13" s="63">
        <v>1.2</v>
      </c>
      <c r="AU13" s="63"/>
      <c r="AV13" s="63"/>
      <c r="AW13" s="63"/>
      <c r="AX13" s="63"/>
      <c r="AY13" s="63">
        <v>66.08672</v>
      </c>
      <c r="AZ13" s="63"/>
      <c r="BA13" s="63">
        <v>77.242859999999993</v>
      </c>
      <c r="BB13" s="63"/>
      <c r="BC13" s="63">
        <v>0.6</v>
      </c>
      <c r="BD13" s="63"/>
      <c r="BE13" s="63">
        <v>22.6</v>
      </c>
      <c r="BF13" s="63">
        <v>69.2</v>
      </c>
      <c r="BG13" s="63">
        <v>4.3</v>
      </c>
      <c r="BH13" s="63">
        <v>2.8</v>
      </c>
      <c r="BI13" s="63">
        <v>2.6</v>
      </c>
      <c r="BJ13" s="63">
        <v>2.4</v>
      </c>
      <c r="BK13" s="63">
        <v>2.4</v>
      </c>
      <c r="BL13" s="63"/>
      <c r="BM13" s="63">
        <v>0.3</v>
      </c>
      <c r="BN13" s="63">
        <v>20</v>
      </c>
      <c r="BO13" s="63">
        <v>7.4</v>
      </c>
      <c r="BP13" s="63"/>
      <c r="BQ13" s="63">
        <v>5.0999999999999996</v>
      </c>
      <c r="BR13" s="64">
        <v>782.30957999999998</v>
      </c>
    </row>
    <row r="14" spans="1:70" x14ac:dyDescent="0.3">
      <c r="A14" s="1"/>
      <c r="B14" s="52" t="s">
        <v>1025</v>
      </c>
      <c r="C14" s="63">
        <v>15</v>
      </c>
      <c r="D14" s="63">
        <v>17.600000000000001</v>
      </c>
      <c r="E14" s="63">
        <v>7.3</v>
      </c>
      <c r="F14" s="63">
        <v>10.93</v>
      </c>
      <c r="G14" s="63">
        <v>10.1</v>
      </c>
      <c r="H14" s="63">
        <v>1</v>
      </c>
      <c r="I14" s="63"/>
      <c r="J14" s="63">
        <v>9.3000000000000007</v>
      </c>
      <c r="K14" s="63"/>
      <c r="L14" s="63">
        <v>5.4</v>
      </c>
      <c r="M14" s="63"/>
      <c r="N14" s="63">
        <v>4</v>
      </c>
      <c r="O14" s="63">
        <v>5.8</v>
      </c>
      <c r="P14" s="63">
        <v>2.2999999999999998</v>
      </c>
      <c r="Q14" s="63">
        <v>1.7</v>
      </c>
      <c r="R14" s="63">
        <v>4.5</v>
      </c>
      <c r="S14" s="63">
        <v>10</v>
      </c>
      <c r="T14" s="63">
        <v>15.7</v>
      </c>
      <c r="U14" s="63">
        <v>3.8</v>
      </c>
      <c r="V14" s="63">
        <v>3.1</v>
      </c>
      <c r="W14" s="63">
        <v>5.6</v>
      </c>
      <c r="X14" s="63">
        <v>6.9</v>
      </c>
      <c r="Y14" s="63">
        <v>74.3</v>
      </c>
      <c r="Z14" s="63"/>
      <c r="AA14" s="63">
        <v>75.8</v>
      </c>
      <c r="AB14" s="63">
        <v>102.7</v>
      </c>
      <c r="AC14" s="63">
        <v>7.4</v>
      </c>
      <c r="AD14" s="63">
        <v>4.5</v>
      </c>
      <c r="AE14" s="63">
        <v>10.5</v>
      </c>
      <c r="AF14" s="63">
        <v>4.2</v>
      </c>
      <c r="AG14" s="63">
        <v>4.3</v>
      </c>
      <c r="AH14" s="63">
        <v>4.8</v>
      </c>
      <c r="AI14" s="63">
        <v>5</v>
      </c>
      <c r="AJ14" s="63">
        <v>7.9</v>
      </c>
      <c r="AK14" s="63"/>
      <c r="AL14" s="63">
        <v>13.3</v>
      </c>
      <c r="AM14" s="63">
        <v>13.9</v>
      </c>
      <c r="AN14" s="63">
        <v>3.5</v>
      </c>
      <c r="AO14" s="63">
        <v>18.399999999999999</v>
      </c>
      <c r="AP14" s="63"/>
      <c r="AQ14" s="63"/>
      <c r="AR14" s="63"/>
      <c r="AS14" s="63"/>
      <c r="AT14" s="63">
        <v>1.2</v>
      </c>
      <c r="AU14" s="63"/>
      <c r="AV14" s="63"/>
      <c r="AW14" s="63"/>
      <c r="AX14" s="63"/>
      <c r="AY14" s="63">
        <v>59.224290000000003</v>
      </c>
      <c r="AZ14" s="63"/>
      <c r="BA14" s="63">
        <v>54.641689999999997</v>
      </c>
      <c r="BB14" s="63"/>
      <c r="BC14" s="63">
        <v>0.6</v>
      </c>
      <c r="BD14" s="63"/>
      <c r="BE14" s="63">
        <v>22.4</v>
      </c>
      <c r="BF14" s="63">
        <v>62.5</v>
      </c>
      <c r="BG14" s="63">
        <v>4.3</v>
      </c>
      <c r="BH14" s="63">
        <v>2.8</v>
      </c>
      <c r="BI14" s="63">
        <v>2.6</v>
      </c>
      <c r="BJ14" s="63">
        <v>2.4</v>
      </c>
      <c r="BK14" s="63">
        <v>2.4</v>
      </c>
      <c r="BL14" s="63"/>
      <c r="BM14" s="63">
        <v>0.3</v>
      </c>
      <c r="BN14" s="63">
        <v>20</v>
      </c>
      <c r="BO14" s="63">
        <v>7.4</v>
      </c>
      <c r="BP14" s="63"/>
      <c r="BQ14" s="63">
        <v>4.9000000000000004</v>
      </c>
      <c r="BR14" s="64">
        <v>738.19597999999996</v>
      </c>
    </row>
    <row r="15" spans="1:70" x14ac:dyDescent="0.3">
      <c r="A15" s="1"/>
      <c r="B15" s="54" t="s">
        <v>1026</v>
      </c>
      <c r="C15" s="65">
        <v>15</v>
      </c>
      <c r="D15" s="65">
        <v>17.600000000000001</v>
      </c>
      <c r="E15" s="65">
        <v>8</v>
      </c>
      <c r="F15" s="65">
        <v>10.96</v>
      </c>
      <c r="G15" s="65">
        <v>10</v>
      </c>
      <c r="H15" s="65">
        <v>0.9</v>
      </c>
      <c r="I15" s="65"/>
      <c r="J15" s="65">
        <v>9.1999999999999993</v>
      </c>
      <c r="K15" s="65"/>
      <c r="L15" s="65">
        <v>5.4</v>
      </c>
      <c r="M15" s="65"/>
      <c r="N15" s="65">
        <v>3.8</v>
      </c>
      <c r="O15" s="65">
        <v>5.3</v>
      </c>
      <c r="P15" s="65">
        <v>2.2999999999999998</v>
      </c>
      <c r="Q15" s="65">
        <v>1.8</v>
      </c>
      <c r="R15" s="65">
        <v>4.5</v>
      </c>
      <c r="S15" s="65">
        <v>10</v>
      </c>
      <c r="T15" s="65">
        <v>15.3</v>
      </c>
      <c r="U15" s="65">
        <v>4</v>
      </c>
      <c r="V15" s="65">
        <v>3.1</v>
      </c>
      <c r="W15" s="65">
        <v>5.7</v>
      </c>
      <c r="X15" s="65">
        <v>8.3000000000000007</v>
      </c>
      <c r="Y15" s="65">
        <v>77.8</v>
      </c>
      <c r="Z15" s="65"/>
      <c r="AA15" s="65">
        <v>77.3</v>
      </c>
      <c r="AB15" s="65">
        <v>98.2</v>
      </c>
      <c r="AC15" s="65">
        <v>11.8</v>
      </c>
      <c r="AD15" s="65">
        <v>4</v>
      </c>
      <c r="AE15" s="65">
        <v>10.5</v>
      </c>
      <c r="AF15" s="65">
        <v>4.2</v>
      </c>
      <c r="AG15" s="65">
        <v>4.3</v>
      </c>
      <c r="AH15" s="65">
        <v>4.8</v>
      </c>
      <c r="AI15" s="65">
        <v>5</v>
      </c>
      <c r="AJ15" s="65">
        <v>7.9</v>
      </c>
      <c r="AK15" s="65"/>
      <c r="AL15" s="65">
        <v>13.9</v>
      </c>
      <c r="AM15" s="65">
        <v>13.8</v>
      </c>
      <c r="AN15" s="65">
        <v>3.5</v>
      </c>
      <c r="AO15" s="65">
        <v>18.399999999999999</v>
      </c>
      <c r="AP15" s="65"/>
      <c r="AQ15" s="65"/>
      <c r="AR15" s="65"/>
      <c r="AS15" s="65"/>
      <c r="AT15" s="65">
        <v>1.2</v>
      </c>
      <c r="AU15" s="65"/>
      <c r="AV15" s="65"/>
      <c r="AW15" s="65"/>
      <c r="AX15" s="65"/>
      <c r="AY15" s="65">
        <v>58.588639999999998</v>
      </c>
      <c r="AZ15" s="65"/>
      <c r="BA15" s="65">
        <v>67.008780000000002</v>
      </c>
      <c r="BB15" s="65"/>
      <c r="BC15" s="65">
        <v>0.6</v>
      </c>
      <c r="BD15" s="65"/>
      <c r="BE15" s="65">
        <v>24.5</v>
      </c>
      <c r="BF15" s="65">
        <v>66.7</v>
      </c>
      <c r="BG15" s="65">
        <v>4.3</v>
      </c>
      <c r="BH15" s="65">
        <v>2.8</v>
      </c>
      <c r="BI15" s="65">
        <v>2.6</v>
      </c>
      <c r="BJ15" s="65">
        <v>2.4</v>
      </c>
      <c r="BK15" s="65">
        <v>2.4</v>
      </c>
      <c r="BL15" s="65"/>
      <c r="BM15" s="65">
        <v>0.3</v>
      </c>
      <c r="BN15" s="65">
        <v>20</v>
      </c>
      <c r="BO15" s="65">
        <v>7.5</v>
      </c>
      <c r="BP15" s="65"/>
      <c r="BQ15" s="65">
        <v>4.8</v>
      </c>
      <c r="BR15" s="66">
        <v>762.25742000000002</v>
      </c>
    </row>
    <row r="16" spans="1:70" x14ac:dyDescent="0.3">
      <c r="A16" s="1"/>
      <c r="B16" s="48" t="s">
        <v>1027</v>
      </c>
      <c r="C16" s="61">
        <v>15.3</v>
      </c>
      <c r="D16" s="61">
        <v>17.600000000000001</v>
      </c>
      <c r="E16" s="61">
        <v>7.9</v>
      </c>
      <c r="F16" s="61">
        <v>10.96</v>
      </c>
      <c r="G16" s="61">
        <v>10</v>
      </c>
      <c r="H16" s="61">
        <v>0.9</v>
      </c>
      <c r="I16" s="61"/>
      <c r="J16" s="61">
        <v>9.3000000000000007</v>
      </c>
      <c r="K16" s="61"/>
      <c r="L16" s="61">
        <v>5.4</v>
      </c>
      <c r="M16" s="61"/>
      <c r="N16" s="61">
        <v>4</v>
      </c>
      <c r="O16" s="61">
        <v>5.5</v>
      </c>
      <c r="P16" s="61">
        <v>2.2999999999999998</v>
      </c>
      <c r="Q16" s="61">
        <v>1.8</v>
      </c>
      <c r="R16" s="61">
        <v>4.4000000000000004</v>
      </c>
      <c r="S16" s="61">
        <v>10</v>
      </c>
      <c r="T16" s="61">
        <v>15.3</v>
      </c>
      <c r="U16" s="61">
        <v>4</v>
      </c>
      <c r="V16" s="61">
        <v>3.1</v>
      </c>
      <c r="W16" s="61">
        <v>5.2</v>
      </c>
      <c r="X16" s="61">
        <v>10.3</v>
      </c>
      <c r="Y16" s="61">
        <v>72.599999999999994</v>
      </c>
      <c r="Z16" s="61"/>
      <c r="AA16" s="61">
        <v>95.6</v>
      </c>
      <c r="AB16" s="61">
        <v>113.2</v>
      </c>
      <c r="AC16" s="61">
        <v>12.8</v>
      </c>
      <c r="AD16" s="61">
        <v>4.5999999999999996</v>
      </c>
      <c r="AE16" s="61">
        <v>10.5</v>
      </c>
      <c r="AF16" s="61">
        <v>4</v>
      </c>
      <c r="AG16" s="61">
        <v>4.0999999999999996</v>
      </c>
      <c r="AH16" s="61">
        <v>4.8</v>
      </c>
      <c r="AI16" s="61">
        <v>5</v>
      </c>
      <c r="AJ16" s="61">
        <v>7.9</v>
      </c>
      <c r="AK16" s="61"/>
      <c r="AL16" s="61">
        <v>12.5</v>
      </c>
      <c r="AM16" s="61">
        <v>14.1</v>
      </c>
      <c r="AN16" s="61">
        <v>3.5</v>
      </c>
      <c r="AO16" s="61">
        <v>18.2</v>
      </c>
      <c r="AP16" s="61"/>
      <c r="AQ16" s="61"/>
      <c r="AR16" s="61"/>
      <c r="AS16" s="61"/>
      <c r="AT16" s="61">
        <v>1.3</v>
      </c>
      <c r="AU16" s="61"/>
      <c r="AV16" s="61"/>
      <c r="AW16" s="61"/>
      <c r="AX16" s="61"/>
      <c r="AY16" s="61">
        <v>51.032429999999998</v>
      </c>
      <c r="AZ16" s="61"/>
      <c r="BA16" s="61">
        <v>56.527200000000001</v>
      </c>
      <c r="BB16" s="61"/>
      <c r="BC16" s="61">
        <v>0.6</v>
      </c>
      <c r="BD16" s="61"/>
      <c r="BE16" s="61">
        <v>22.6</v>
      </c>
      <c r="BF16" s="61">
        <v>59.6</v>
      </c>
      <c r="BG16" s="61">
        <v>4.2</v>
      </c>
      <c r="BH16" s="61">
        <v>2.8</v>
      </c>
      <c r="BI16" s="61">
        <v>2.6</v>
      </c>
      <c r="BJ16" s="61">
        <v>2.4</v>
      </c>
      <c r="BK16" s="61">
        <v>2.4</v>
      </c>
      <c r="BL16" s="61"/>
      <c r="BM16" s="61">
        <v>0.3</v>
      </c>
      <c r="BN16" s="61">
        <v>20</v>
      </c>
      <c r="BO16" s="61">
        <v>7.5</v>
      </c>
      <c r="BP16" s="61"/>
      <c r="BQ16" s="61">
        <v>5</v>
      </c>
      <c r="BR16" s="62">
        <v>765.51963000000001</v>
      </c>
    </row>
    <row r="17" spans="1:70" x14ac:dyDescent="0.3">
      <c r="A17" s="1"/>
      <c r="B17" s="52" t="s">
        <v>1028</v>
      </c>
      <c r="C17" s="63">
        <v>15</v>
      </c>
      <c r="D17" s="63">
        <v>16.8</v>
      </c>
      <c r="E17" s="63">
        <v>6.8</v>
      </c>
      <c r="F17" s="63">
        <v>10.9</v>
      </c>
      <c r="G17" s="63">
        <v>10</v>
      </c>
      <c r="H17" s="63">
        <v>0.9</v>
      </c>
      <c r="I17" s="63"/>
      <c r="J17" s="63">
        <v>9.3000000000000007</v>
      </c>
      <c r="K17" s="63"/>
      <c r="L17" s="63">
        <v>5.4</v>
      </c>
      <c r="M17" s="63"/>
      <c r="N17" s="63">
        <v>4.0999999999999996</v>
      </c>
      <c r="O17" s="63">
        <v>5.5</v>
      </c>
      <c r="P17" s="63">
        <v>2.2999999999999998</v>
      </c>
      <c r="Q17" s="63">
        <v>1.8</v>
      </c>
      <c r="R17" s="63">
        <v>4.4000000000000004</v>
      </c>
      <c r="S17" s="63">
        <v>10</v>
      </c>
      <c r="T17" s="63">
        <v>16</v>
      </c>
      <c r="U17" s="63">
        <v>4</v>
      </c>
      <c r="V17" s="63">
        <v>3.1</v>
      </c>
      <c r="W17" s="63">
        <v>4.5999999999999996</v>
      </c>
      <c r="X17" s="63">
        <v>17.7</v>
      </c>
      <c r="Y17" s="63">
        <v>78.900000000000006</v>
      </c>
      <c r="Z17" s="63"/>
      <c r="AA17" s="63">
        <v>87.2</v>
      </c>
      <c r="AB17" s="63">
        <v>114</v>
      </c>
      <c r="AC17" s="63">
        <v>12.9</v>
      </c>
      <c r="AD17" s="63">
        <v>4.5999999999999996</v>
      </c>
      <c r="AE17" s="63">
        <v>10.5</v>
      </c>
      <c r="AF17" s="63">
        <v>4</v>
      </c>
      <c r="AG17" s="63">
        <v>4.0999999999999996</v>
      </c>
      <c r="AH17" s="63">
        <v>4.8</v>
      </c>
      <c r="AI17" s="63">
        <v>5</v>
      </c>
      <c r="AJ17" s="63">
        <v>7.9</v>
      </c>
      <c r="AK17" s="63"/>
      <c r="AL17" s="63">
        <v>14.9</v>
      </c>
      <c r="AM17" s="63">
        <v>13.9</v>
      </c>
      <c r="AN17" s="63">
        <v>3.5</v>
      </c>
      <c r="AO17" s="63">
        <v>18.2</v>
      </c>
      <c r="AP17" s="63"/>
      <c r="AQ17" s="63"/>
      <c r="AR17" s="63"/>
      <c r="AS17" s="63"/>
      <c r="AT17" s="63">
        <v>1.2</v>
      </c>
      <c r="AU17" s="63"/>
      <c r="AV17" s="63"/>
      <c r="AW17" s="63"/>
      <c r="AX17" s="63"/>
      <c r="AY17" s="63">
        <v>41.972020000000001</v>
      </c>
      <c r="AZ17" s="63"/>
      <c r="BA17" s="63">
        <v>43.65607</v>
      </c>
      <c r="BB17" s="63"/>
      <c r="BC17" s="63">
        <v>0.6</v>
      </c>
      <c r="BD17" s="63"/>
      <c r="BE17" s="63">
        <v>24.6</v>
      </c>
      <c r="BF17" s="63">
        <v>64.400000000000006</v>
      </c>
      <c r="BG17" s="63">
        <v>4.4000000000000004</v>
      </c>
      <c r="BH17" s="63">
        <v>2.8</v>
      </c>
      <c r="BI17" s="63">
        <v>2.6</v>
      </c>
      <c r="BJ17" s="63">
        <v>2.4</v>
      </c>
      <c r="BK17" s="63">
        <v>2.4</v>
      </c>
      <c r="BL17" s="63"/>
      <c r="BM17" s="63">
        <v>0.3</v>
      </c>
      <c r="BN17" s="63">
        <v>20</v>
      </c>
      <c r="BO17" s="63">
        <v>7.4</v>
      </c>
      <c r="BP17" s="63"/>
      <c r="BQ17" s="63">
        <v>5.0999999999999996</v>
      </c>
      <c r="BR17" s="64">
        <v>756.82808999999997</v>
      </c>
    </row>
    <row r="18" spans="1:70" x14ac:dyDescent="0.3">
      <c r="A18" s="1"/>
      <c r="B18" s="52" t="s">
        <v>1029</v>
      </c>
      <c r="C18" s="63">
        <v>15</v>
      </c>
      <c r="D18" s="63">
        <v>16.7</v>
      </c>
      <c r="E18" s="63">
        <v>7.6</v>
      </c>
      <c r="F18" s="63">
        <v>10.97</v>
      </c>
      <c r="G18" s="63">
        <v>10</v>
      </c>
      <c r="H18" s="63">
        <v>0.9</v>
      </c>
      <c r="I18" s="63"/>
      <c r="J18" s="63">
        <v>9.3000000000000007</v>
      </c>
      <c r="K18" s="63"/>
      <c r="L18" s="63">
        <v>5.4</v>
      </c>
      <c r="M18" s="63"/>
      <c r="N18" s="63">
        <v>4.0999999999999996</v>
      </c>
      <c r="O18" s="63">
        <v>5.6</v>
      </c>
      <c r="P18" s="63">
        <v>2.2999999999999998</v>
      </c>
      <c r="Q18" s="63">
        <v>1.8</v>
      </c>
      <c r="R18" s="63">
        <v>4.3</v>
      </c>
      <c r="S18" s="63">
        <v>10</v>
      </c>
      <c r="T18" s="63">
        <v>15.9</v>
      </c>
      <c r="U18" s="63">
        <v>4</v>
      </c>
      <c r="V18" s="63">
        <v>3.1</v>
      </c>
      <c r="W18" s="63">
        <v>4.8</v>
      </c>
      <c r="X18" s="63">
        <v>21.5</v>
      </c>
      <c r="Y18" s="63">
        <v>81.599999999999994</v>
      </c>
      <c r="Z18" s="63"/>
      <c r="AA18" s="63">
        <v>74.8</v>
      </c>
      <c r="AB18" s="63">
        <v>108.7</v>
      </c>
      <c r="AC18" s="63">
        <v>9.8000000000000007</v>
      </c>
      <c r="AD18" s="63">
        <v>2.8</v>
      </c>
      <c r="AE18" s="63">
        <v>10.5</v>
      </c>
      <c r="AF18" s="63">
        <v>3.9</v>
      </c>
      <c r="AG18" s="63">
        <v>4.0999999999999996</v>
      </c>
      <c r="AH18" s="63">
        <v>4.8</v>
      </c>
      <c r="AI18" s="63">
        <v>5</v>
      </c>
      <c r="AJ18" s="63">
        <v>7.9</v>
      </c>
      <c r="AK18" s="63"/>
      <c r="AL18" s="63">
        <v>15.3</v>
      </c>
      <c r="AM18" s="63">
        <v>14</v>
      </c>
      <c r="AN18" s="63">
        <v>3.5</v>
      </c>
      <c r="AO18" s="63">
        <v>18.2</v>
      </c>
      <c r="AP18" s="63"/>
      <c r="AQ18" s="63"/>
      <c r="AR18" s="63"/>
      <c r="AS18" s="63"/>
      <c r="AT18" s="63">
        <v>1.2</v>
      </c>
      <c r="AU18" s="63"/>
      <c r="AV18" s="63">
        <v>0.1</v>
      </c>
      <c r="AW18" s="63"/>
      <c r="AX18" s="63"/>
      <c r="AY18" s="63">
        <v>32.639600000000002</v>
      </c>
      <c r="AZ18" s="63"/>
      <c r="BA18" s="63">
        <v>35.29853</v>
      </c>
      <c r="BB18" s="63"/>
      <c r="BC18" s="63">
        <v>0.6</v>
      </c>
      <c r="BD18" s="63"/>
      <c r="BE18" s="63">
        <v>23.1</v>
      </c>
      <c r="BF18" s="63">
        <v>67.7</v>
      </c>
      <c r="BG18" s="63">
        <v>4.3</v>
      </c>
      <c r="BH18" s="63">
        <v>2.8</v>
      </c>
      <c r="BI18" s="63">
        <v>2.6</v>
      </c>
      <c r="BJ18" s="63">
        <v>2.4</v>
      </c>
      <c r="BK18" s="63">
        <v>2.4</v>
      </c>
      <c r="BL18" s="63"/>
      <c r="BM18" s="63">
        <v>0.3</v>
      </c>
      <c r="BN18" s="63">
        <v>20.100000000000001</v>
      </c>
      <c r="BO18" s="63">
        <v>7.4</v>
      </c>
      <c r="BP18" s="63"/>
      <c r="BQ18" s="63">
        <v>5.0999999999999996</v>
      </c>
      <c r="BR18" s="64">
        <v>726.20812999999998</v>
      </c>
    </row>
    <row r="19" spans="1:70" x14ac:dyDescent="0.3">
      <c r="A19" s="1"/>
      <c r="B19" s="52" t="s">
        <v>1030</v>
      </c>
      <c r="C19" s="63">
        <v>15</v>
      </c>
      <c r="D19" s="63">
        <v>16.600000000000001</v>
      </c>
      <c r="E19" s="63">
        <v>8.3000000000000007</v>
      </c>
      <c r="F19" s="63">
        <v>10.8</v>
      </c>
      <c r="G19" s="63">
        <v>10</v>
      </c>
      <c r="H19" s="63">
        <v>0.9</v>
      </c>
      <c r="I19" s="63"/>
      <c r="J19" s="63">
        <v>9.5</v>
      </c>
      <c r="K19" s="63"/>
      <c r="L19" s="63">
        <v>5.6</v>
      </c>
      <c r="M19" s="63"/>
      <c r="N19" s="63">
        <v>4</v>
      </c>
      <c r="O19" s="63">
        <v>5.5</v>
      </c>
      <c r="P19" s="63">
        <v>2.2999999999999998</v>
      </c>
      <c r="Q19" s="63">
        <v>1.8</v>
      </c>
      <c r="R19" s="63">
        <v>4.3</v>
      </c>
      <c r="S19" s="63">
        <v>10</v>
      </c>
      <c r="T19" s="63">
        <v>15.7</v>
      </c>
      <c r="U19" s="63">
        <v>4</v>
      </c>
      <c r="V19" s="63">
        <v>3.1</v>
      </c>
      <c r="W19" s="63">
        <v>8</v>
      </c>
      <c r="X19" s="63">
        <v>24.5</v>
      </c>
      <c r="Y19" s="63">
        <v>92.7</v>
      </c>
      <c r="Z19" s="63">
        <v>0.7</v>
      </c>
      <c r="AA19" s="63">
        <v>75.7</v>
      </c>
      <c r="AB19" s="63">
        <v>107.7</v>
      </c>
      <c r="AC19" s="63">
        <v>11.8</v>
      </c>
      <c r="AD19" s="63">
        <v>5.5</v>
      </c>
      <c r="AE19" s="63">
        <v>10.5</v>
      </c>
      <c r="AF19" s="63">
        <v>3.8</v>
      </c>
      <c r="AG19" s="63">
        <v>4.0999999999999996</v>
      </c>
      <c r="AH19" s="63">
        <v>4.8</v>
      </c>
      <c r="AI19" s="63">
        <v>5</v>
      </c>
      <c r="AJ19" s="63">
        <v>7.9</v>
      </c>
      <c r="AK19" s="63">
        <v>1.8</v>
      </c>
      <c r="AL19" s="63">
        <v>13.4</v>
      </c>
      <c r="AM19" s="63">
        <v>14.3</v>
      </c>
      <c r="AN19" s="63">
        <v>3.5</v>
      </c>
      <c r="AO19" s="63">
        <v>18.2</v>
      </c>
      <c r="AP19" s="63"/>
      <c r="AQ19" s="63">
        <v>8.8000000000000007</v>
      </c>
      <c r="AR19" s="63">
        <v>5.9</v>
      </c>
      <c r="AS19" s="63"/>
      <c r="AT19" s="63">
        <v>1.2</v>
      </c>
      <c r="AU19" s="63"/>
      <c r="AV19" s="63">
        <v>2.7</v>
      </c>
      <c r="AW19" s="63"/>
      <c r="AX19" s="63"/>
      <c r="AY19" s="63">
        <v>34.350160000000002</v>
      </c>
      <c r="AZ19" s="63">
        <v>3.6</v>
      </c>
      <c r="BA19" s="63">
        <v>33.239289999999997</v>
      </c>
      <c r="BB19" s="63">
        <v>3.1</v>
      </c>
      <c r="BC19" s="63">
        <v>0.6</v>
      </c>
      <c r="BD19" s="63">
        <v>3</v>
      </c>
      <c r="BE19" s="63">
        <v>25</v>
      </c>
      <c r="BF19" s="63">
        <v>66.7</v>
      </c>
      <c r="BG19" s="63">
        <v>4.3</v>
      </c>
      <c r="BH19" s="63">
        <v>2.8</v>
      </c>
      <c r="BI19" s="63">
        <v>2.6</v>
      </c>
      <c r="BJ19" s="63">
        <v>2.4</v>
      </c>
      <c r="BK19" s="63">
        <v>2.4</v>
      </c>
      <c r="BL19" s="63">
        <v>0.1</v>
      </c>
      <c r="BM19" s="63">
        <v>0.3</v>
      </c>
      <c r="BN19" s="63">
        <v>20</v>
      </c>
      <c r="BO19" s="63">
        <v>7.5</v>
      </c>
      <c r="BP19" s="63">
        <v>0.5</v>
      </c>
      <c r="BQ19" s="63">
        <v>5</v>
      </c>
      <c r="BR19" s="64">
        <v>777.38945000000001</v>
      </c>
    </row>
    <row r="20" spans="1:70" x14ac:dyDescent="0.3">
      <c r="A20" s="1"/>
      <c r="B20" s="52" t="s">
        <v>1031</v>
      </c>
      <c r="C20" s="63">
        <v>15</v>
      </c>
      <c r="D20" s="63">
        <v>17.600000000000001</v>
      </c>
      <c r="E20" s="63">
        <v>7.2</v>
      </c>
      <c r="F20" s="63">
        <v>10.66</v>
      </c>
      <c r="G20" s="63">
        <v>9.8000000000000007</v>
      </c>
      <c r="H20" s="63">
        <v>0.9</v>
      </c>
      <c r="I20" s="63"/>
      <c r="J20" s="63">
        <v>9.4</v>
      </c>
      <c r="K20" s="63"/>
      <c r="L20" s="63">
        <v>5.9</v>
      </c>
      <c r="M20" s="63"/>
      <c r="N20" s="63">
        <v>4.2</v>
      </c>
      <c r="O20" s="63">
        <v>5.6</v>
      </c>
      <c r="P20" s="63">
        <v>2.2999999999999998</v>
      </c>
      <c r="Q20" s="63">
        <v>1.8</v>
      </c>
      <c r="R20" s="63">
        <v>4.3</v>
      </c>
      <c r="S20" s="63">
        <v>10</v>
      </c>
      <c r="T20" s="63">
        <v>15.6</v>
      </c>
      <c r="U20" s="63">
        <v>4</v>
      </c>
      <c r="V20" s="63">
        <v>3.1</v>
      </c>
      <c r="W20" s="63">
        <v>11.5</v>
      </c>
      <c r="X20" s="63">
        <v>24.1</v>
      </c>
      <c r="Y20" s="63">
        <v>98</v>
      </c>
      <c r="Z20" s="63">
        <v>7</v>
      </c>
      <c r="AA20" s="63">
        <v>54.1</v>
      </c>
      <c r="AB20" s="63">
        <v>94.8</v>
      </c>
      <c r="AC20" s="63">
        <v>4.5</v>
      </c>
      <c r="AD20" s="63">
        <v>2</v>
      </c>
      <c r="AE20" s="63">
        <v>10.5</v>
      </c>
      <c r="AF20" s="63">
        <v>3.8</v>
      </c>
      <c r="AG20" s="63">
        <v>4.0999999999999996</v>
      </c>
      <c r="AH20" s="63">
        <v>4.8</v>
      </c>
      <c r="AI20" s="63">
        <v>5</v>
      </c>
      <c r="AJ20" s="63">
        <v>8</v>
      </c>
      <c r="AK20" s="63">
        <v>6.9</v>
      </c>
      <c r="AL20" s="63">
        <v>15.6</v>
      </c>
      <c r="AM20" s="63">
        <v>15.2</v>
      </c>
      <c r="AN20" s="63">
        <v>3.5</v>
      </c>
      <c r="AO20" s="63">
        <v>18.2</v>
      </c>
      <c r="AP20" s="63"/>
      <c r="AQ20" s="63">
        <v>17.2</v>
      </c>
      <c r="AR20" s="63">
        <v>12.4</v>
      </c>
      <c r="AS20" s="63"/>
      <c r="AT20" s="63">
        <v>1.2</v>
      </c>
      <c r="AU20" s="63">
        <v>1.4</v>
      </c>
      <c r="AV20" s="63">
        <v>9.5</v>
      </c>
      <c r="AW20" s="63"/>
      <c r="AX20" s="63"/>
      <c r="AY20" s="63">
        <v>39.003749999999997</v>
      </c>
      <c r="AZ20" s="63">
        <v>34</v>
      </c>
      <c r="BA20" s="63">
        <v>38.710149999999999</v>
      </c>
      <c r="BB20" s="63">
        <v>27.8</v>
      </c>
      <c r="BC20" s="63">
        <v>0.6</v>
      </c>
      <c r="BD20" s="63">
        <v>10.7</v>
      </c>
      <c r="BE20" s="63">
        <v>21.7</v>
      </c>
      <c r="BF20" s="63">
        <v>71.099999999999994</v>
      </c>
      <c r="BG20" s="63">
        <v>4.3</v>
      </c>
      <c r="BH20" s="63">
        <v>2.8</v>
      </c>
      <c r="BI20" s="63">
        <v>2.6</v>
      </c>
      <c r="BJ20" s="63">
        <v>2.4</v>
      </c>
      <c r="BK20" s="63">
        <v>2.4</v>
      </c>
      <c r="BL20" s="63">
        <v>0.6</v>
      </c>
      <c r="BM20" s="63">
        <v>0.3</v>
      </c>
      <c r="BN20" s="63">
        <v>20</v>
      </c>
      <c r="BO20" s="63">
        <v>7.4</v>
      </c>
      <c r="BP20" s="63">
        <v>1.3</v>
      </c>
      <c r="BQ20" s="63">
        <v>5.0999999999999996</v>
      </c>
      <c r="BR20" s="64">
        <v>853.47389999999996</v>
      </c>
    </row>
    <row r="21" spans="1:70" x14ac:dyDescent="0.3">
      <c r="A21" s="1"/>
      <c r="B21" s="52" t="s">
        <v>1032</v>
      </c>
      <c r="C21" s="63">
        <v>15</v>
      </c>
      <c r="D21" s="63">
        <v>17.600000000000001</v>
      </c>
      <c r="E21" s="63">
        <v>6.3</v>
      </c>
      <c r="F21" s="63">
        <v>11</v>
      </c>
      <c r="G21" s="63">
        <v>1.1000000000000001</v>
      </c>
      <c r="H21" s="63">
        <v>0.9</v>
      </c>
      <c r="I21" s="63"/>
      <c r="J21" s="63">
        <v>9</v>
      </c>
      <c r="K21" s="63"/>
      <c r="L21" s="63">
        <v>5.9</v>
      </c>
      <c r="M21" s="63"/>
      <c r="N21" s="63">
        <v>3.9</v>
      </c>
      <c r="O21" s="63">
        <v>5.4</v>
      </c>
      <c r="P21" s="63">
        <v>2.2000000000000002</v>
      </c>
      <c r="Q21" s="63">
        <v>1.8</v>
      </c>
      <c r="R21" s="63">
        <v>4.5999999999999996</v>
      </c>
      <c r="S21" s="63">
        <v>10</v>
      </c>
      <c r="T21" s="63">
        <v>15.6</v>
      </c>
      <c r="U21" s="63">
        <v>4</v>
      </c>
      <c r="V21" s="63">
        <v>3.1</v>
      </c>
      <c r="W21" s="63">
        <v>9.1</v>
      </c>
      <c r="X21" s="63">
        <v>30.9</v>
      </c>
      <c r="Y21" s="63">
        <v>94.4</v>
      </c>
      <c r="Z21" s="63">
        <v>17.600000000000001</v>
      </c>
      <c r="AA21" s="63">
        <v>50.9</v>
      </c>
      <c r="AB21" s="63">
        <v>74.7</v>
      </c>
      <c r="AC21" s="63">
        <v>6.3</v>
      </c>
      <c r="AD21" s="63">
        <v>4.4000000000000004</v>
      </c>
      <c r="AE21" s="63">
        <v>10.5</v>
      </c>
      <c r="AF21" s="63">
        <v>3.6</v>
      </c>
      <c r="AG21" s="63">
        <v>4.2</v>
      </c>
      <c r="AH21" s="63">
        <v>4.5</v>
      </c>
      <c r="AI21" s="63">
        <v>5</v>
      </c>
      <c r="AJ21" s="63">
        <v>8</v>
      </c>
      <c r="AK21" s="63">
        <v>27.1</v>
      </c>
      <c r="AL21" s="63">
        <v>14</v>
      </c>
      <c r="AM21" s="63">
        <v>14.2</v>
      </c>
      <c r="AN21" s="63">
        <v>3.5</v>
      </c>
      <c r="AO21" s="63">
        <v>18.2</v>
      </c>
      <c r="AP21" s="63"/>
      <c r="AQ21" s="63">
        <v>100.4</v>
      </c>
      <c r="AR21" s="63">
        <v>98.3</v>
      </c>
      <c r="AS21" s="63"/>
      <c r="AT21" s="63">
        <v>1.2</v>
      </c>
      <c r="AU21" s="63">
        <v>2.8</v>
      </c>
      <c r="AV21" s="63">
        <v>12.9</v>
      </c>
      <c r="AW21" s="63"/>
      <c r="AX21" s="63"/>
      <c r="AY21" s="63">
        <v>46.600879999999997</v>
      </c>
      <c r="AZ21" s="63">
        <v>81.7</v>
      </c>
      <c r="BA21" s="63">
        <v>45.222949999999997</v>
      </c>
      <c r="BB21" s="63">
        <v>64.900000000000006</v>
      </c>
      <c r="BC21" s="63">
        <v>0.6</v>
      </c>
      <c r="BD21" s="63">
        <v>15.5</v>
      </c>
      <c r="BE21" s="63">
        <v>24.9</v>
      </c>
      <c r="BF21" s="63">
        <v>72.2</v>
      </c>
      <c r="BG21" s="63">
        <v>4.3</v>
      </c>
      <c r="BH21" s="63">
        <v>2.8</v>
      </c>
      <c r="BI21" s="63">
        <v>2.6</v>
      </c>
      <c r="BJ21" s="63">
        <v>2.4</v>
      </c>
      <c r="BK21" s="63">
        <v>2.4</v>
      </c>
      <c r="BL21" s="63">
        <v>2.9</v>
      </c>
      <c r="BM21" s="63">
        <v>0.3</v>
      </c>
      <c r="BN21" s="63">
        <v>20</v>
      </c>
      <c r="BO21" s="63">
        <v>7.5</v>
      </c>
      <c r="BP21" s="63">
        <v>3.3</v>
      </c>
      <c r="BQ21" s="63">
        <v>5</v>
      </c>
      <c r="BR21" s="64">
        <v>1139.2238299999999</v>
      </c>
    </row>
    <row r="22" spans="1:70" x14ac:dyDescent="0.3">
      <c r="A22" s="1"/>
      <c r="B22" s="52" t="s">
        <v>1033</v>
      </c>
      <c r="C22" s="63">
        <v>15</v>
      </c>
      <c r="D22" s="63">
        <v>17.600000000000001</v>
      </c>
      <c r="E22" s="63">
        <v>7.5</v>
      </c>
      <c r="F22" s="63">
        <v>10.37</v>
      </c>
      <c r="G22" s="63"/>
      <c r="H22" s="63">
        <v>0.9</v>
      </c>
      <c r="I22" s="63"/>
      <c r="J22" s="63">
        <v>9.6</v>
      </c>
      <c r="K22" s="63">
        <v>0.1</v>
      </c>
      <c r="L22" s="63">
        <v>5.9</v>
      </c>
      <c r="M22" s="63"/>
      <c r="N22" s="63">
        <v>4.2</v>
      </c>
      <c r="O22" s="63">
        <v>5.6</v>
      </c>
      <c r="P22" s="63">
        <v>2</v>
      </c>
      <c r="Q22" s="63">
        <v>1.8</v>
      </c>
      <c r="R22" s="63">
        <v>4.5999999999999996</v>
      </c>
      <c r="S22" s="63">
        <v>10</v>
      </c>
      <c r="T22" s="63">
        <v>16.100000000000001</v>
      </c>
      <c r="U22" s="63">
        <v>4</v>
      </c>
      <c r="V22" s="63">
        <v>3.1</v>
      </c>
      <c r="W22" s="63">
        <v>4.2</v>
      </c>
      <c r="X22" s="63">
        <v>30</v>
      </c>
      <c r="Y22" s="63">
        <v>102.6</v>
      </c>
      <c r="Z22" s="63">
        <v>27.8</v>
      </c>
      <c r="AA22" s="63">
        <v>44.6</v>
      </c>
      <c r="AB22" s="63">
        <v>75.900000000000006</v>
      </c>
      <c r="AC22" s="63">
        <v>4.8</v>
      </c>
      <c r="AD22" s="63">
        <v>3.3</v>
      </c>
      <c r="AE22" s="63">
        <v>10.5</v>
      </c>
      <c r="AF22" s="63">
        <v>3.6</v>
      </c>
      <c r="AG22" s="63">
        <v>4.2</v>
      </c>
      <c r="AH22" s="63">
        <v>4.5999999999999996</v>
      </c>
      <c r="AI22" s="63">
        <v>5</v>
      </c>
      <c r="AJ22" s="63">
        <v>8</v>
      </c>
      <c r="AK22" s="63">
        <v>26.2</v>
      </c>
      <c r="AL22" s="63">
        <v>15</v>
      </c>
      <c r="AM22" s="63">
        <v>15</v>
      </c>
      <c r="AN22" s="63">
        <v>3.4</v>
      </c>
      <c r="AO22" s="63">
        <v>18.2</v>
      </c>
      <c r="AP22" s="63"/>
      <c r="AQ22" s="63">
        <v>133</v>
      </c>
      <c r="AR22" s="63">
        <v>103.7</v>
      </c>
      <c r="AS22" s="63"/>
      <c r="AT22" s="63">
        <v>1</v>
      </c>
      <c r="AU22" s="63">
        <v>4.5</v>
      </c>
      <c r="AV22" s="63">
        <v>13.8</v>
      </c>
      <c r="AW22" s="63"/>
      <c r="AX22" s="63">
        <v>9.9</v>
      </c>
      <c r="AY22" s="63">
        <v>73.227350000000001</v>
      </c>
      <c r="AZ22" s="63">
        <v>124</v>
      </c>
      <c r="BA22" s="63">
        <v>72.279579999999996</v>
      </c>
      <c r="BB22" s="63">
        <v>89</v>
      </c>
      <c r="BC22" s="63">
        <v>0.6</v>
      </c>
      <c r="BD22" s="63">
        <v>16.7</v>
      </c>
      <c r="BE22" s="63">
        <v>26.1</v>
      </c>
      <c r="BF22" s="63">
        <v>79.099999999999994</v>
      </c>
      <c r="BG22" s="63">
        <v>4.3</v>
      </c>
      <c r="BH22" s="63">
        <v>2.8</v>
      </c>
      <c r="BI22" s="63">
        <v>2.6</v>
      </c>
      <c r="BJ22" s="63">
        <v>2.4</v>
      </c>
      <c r="BK22" s="63">
        <v>2.4</v>
      </c>
      <c r="BL22" s="63">
        <v>6.1</v>
      </c>
      <c r="BM22" s="63">
        <v>0.3</v>
      </c>
      <c r="BN22" s="63">
        <v>20</v>
      </c>
      <c r="BO22" s="63">
        <v>7.5</v>
      </c>
      <c r="BP22" s="63">
        <v>12.1</v>
      </c>
      <c r="BQ22" s="63">
        <v>5.2</v>
      </c>
      <c r="BR22" s="64">
        <v>1337.8769299999999</v>
      </c>
    </row>
    <row r="23" spans="1:70" x14ac:dyDescent="0.3">
      <c r="A23" s="1"/>
      <c r="B23" s="54" t="s">
        <v>1034</v>
      </c>
      <c r="C23" s="65">
        <v>15.1</v>
      </c>
      <c r="D23" s="65">
        <v>17.600000000000001</v>
      </c>
      <c r="E23" s="65">
        <v>8.5</v>
      </c>
      <c r="F23" s="65">
        <v>10.8</v>
      </c>
      <c r="G23" s="65"/>
      <c r="H23" s="65">
        <v>0.9</v>
      </c>
      <c r="I23" s="65"/>
      <c r="J23" s="65">
        <v>9.5</v>
      </c>
      <c r="K23" s="65">
        <v>0.1</v>
      </c>
      <c r="L23" s="65">
        <v>5.9</v>
      </c>
      <c r="M23" s="65"/>
      <c r="N23" s="65">
        <v>4</v>
      </c>
      <c r="O23" s="65">
        <v>5.5</v>
      </c>
      <c r="P23" s="65">
        <v>1.8</v>
      </c>
      <c r="Q23" s="65">
        <v>1.8</v>
      </c>
      <c r="R23" s="65">
        <v>4.5</v>
      </c>
      <c r="S23" s="65">
        <v>9.9</v>
      </c>
      <c r="T23" s="65">
        <v>16.3</v>
      </c>
      <c r="U23" s="65">
        <v>4</v>
      </c>
      <c r="V23" s="65">
        <v>3.1</v>
      </c>
      <c r="W23" s="65">
        <v>1.4</v>
      </c>
      <c r="X23" s="65">
        <v>31.5</v>
      </c>
      <c r="Y23" s="65">
        <v>112.7</v>
      </c>
      <c r="Z23" s="65">
        <v>32.700000000000003</v>
      </c>
      <c r="AA23" s="65">
        <v>50.3</v>
      </c>
      <c r="AB23" s="65">
        <v>82</v>
      </c>
      <c r="AC23" s="65">
        <v>7.3</v>
      </c>
      <c r="AD23" s="65">
        <v>4.5999999999999996</v>
      </c>
      <c r="AE23" s="65">
        <v>10.5</v>
      </c>
      <c r="AF23" s="65">
        <v>3.6</v>
      </c>
      <c r="AG23" s="65">
        <v>4.2</v>
      </c>
      <c r="AH23" s="65">
        <v>4.5999999999999996</v>
      </c>
      <c r="AI23" s="65">
        <v>4.8</v>
      </c>
      <c r="AJ23" s="65">
        <v>8</v>
      </c>
      <c r="AK23" s="65">
        <v>61</v>
      </c>
      <c r="AL23" s="65">
        <v>16.100000000000001</v>
      </c>
      <c r="AM23" s="65">
        <v>15.3</v>
      </c>
      <c r="AN23" s="65">
        <v>3.5</v>
      </c>
      <c r="AO23" s="65">
        <v>18.2</v>
      </c>
      <c r="AP23" s="65"/>
      <c r="AQ23" s="65">
        <v>236.9</v>
      </c>
      <c r="AR23" s="65">
        <v>188.8</v>
      </c>
      <c r="AS23" s="65"/>
      <c r="AT23" s="65">
        <v>1.1000000000000001</v>
      </c>
      <c r="AU23" s="65">
        <v>8.8000000000000007</v>
      </c>
      <c r="AV23" s="65">
        <v>14.1</v>
      </c>
      <c r="AW23" s="65"/>
      <c r="AX23" s="65">
        <v>9.9</v>
      </c>
      <c r="AY23" s="65">
        <v>79.708370000000002</v>
      </c>
      <c r="AZ23" s="65">
        <v>133.1</v>
      </c>
      <c r="BA23" s="65">
        <v>71.036799999999999</v>
      </c>
      <c r="BB23" s="65">
        <v>95</v>
      </c>
      <c r="BC23" s="65">
        <v>0.6</v>
      </c>
      <c r="BD23" s="65">
        <v>17.100000000000001</v>
      </c>
      <c r="BE23" s="65">
        <v>27</v>
      </c>
      <c r="BF23" s="65">
        <v>75.599999999999994</v>
      </c>
      <c r="BG23" s="65">
        <v>4.4000000000000004</v>
      </c>
      <c r="BH23" s="65">
        <v>2.8</v>
      </c>
      <c r="BI23" s="65">
        <v>2.6</v>
      </c>
      <c r="BJ23" s="65">
        <v>2.4</v>
      </c>
      <c r="BK23" s="65">
        <v>2.4</v>
      </c>
      <c r="BL23" s="65">
        <v>9.1</v>
      </c>
      <c r="BM23" s="65">
        <v>0.3</v>
      </c>
      <c r="BN23" s="65">
        <v>20</v>
      </c>
      <c r="BO23" s="65">
        <v>7.5</v>
      </c>
      <c r="BP23" s="65">
        <v>18.2</v>
      </c>
      <c r="BQ23" s="65">
        <v>5.4</v>
      </c>
      <c r="BR23" s="66">
        <v>1625.44517</v>
      </c>
    </row>
    <row r="24" spans="1:70" x14ac:dyDescent="0.3">
      <c r="A24" s="1"/>
      <c r="B24" s="48" t="s">
        <v>1035</v>
      </c>
      <c r="C24" s="61">
        <v>15</v>
      </c>
      <c r="D24" s="61">
        <v>17.600000000000001</v>
      </c>
      <c r="E24" s="61">
        <v>8.6</v>
      </c>
      <c r="F24" s="61">
        <v>10.8</v>
      </c>
      <c r="G24" s="61">
        <v>1.7</v>
      </c>
      <c r="H24" s="61">
        <v>0.9</v>
      </c>
      <c r="I24" s="61"/>
      <c r="J24" s="61">
        <v>8.6999999999999993</v>
      </c>
      <c r="K24" s="61">
        <v>0.9</v>
      </c>
      <c r="L24" s="61">
        <v>5.9</v>
      </c>
      <c r="M24" s="61"/>
      <c r="N24" s="61">
        <v>4</v>
      </c>
      <c r="O24" s="61">
        <v>5.5</v>
      </c>
      <c r="P24" s="61">
        <v>1.8</v>
      </c>
      <c r="Q24" s="61">
        <v>1.8</v>
      </c>
      <c r="R24" s="61">
        <v>4.5</v>
      </c>
      <c r="S24" s="61">
        <v>10</v>
      </c>
      <c r="T24" s="61">
        <v>15.6</v>
      </c>
      <c r="U24" s="61">
        <v>4</v>
      </c>
      <c r="V24" s="61">
        <v>3.1</v>
      </c>
      <c r="W24" s="61">
        <v>3.5</v>
      </c>
      <c r="X24" s="61">
        <v>27.1</v>
      </c>
      <c r="Y24" s="61">
        <v>118.2</v>
      </c>
      <c r="Z24" s="61">
        <v>33.299999999999997</v>
      </c>
      <c r="AA24" s="61">
        <v>63.7</v>
      </c>
      <c r="AB24" s="61">
        <v>100</v>
      </c>
      <c r="AC24" s="61">
        <v>7.4</v>
      </c>
      <c r="AD24" s="61">
        <v>4.8</v>
      </c>
      <c r="AE24" s="61">
        <v>10.199999999999999</v>
      </c>
      <c r="AF24" s="61">
        <v>3.6</v>
      </c>
      <c r="AG24" s="61">
        <v>4.4000000000000004</v>
      </c>
      <c r="AH24" s="61">
        <v>4.5999999999999996</v>
      </c>
      <c r="AI24" s="61">
        <v>4.8</v>
      </c>
      <c r="AJ24" s="61">
        <v>8</v>
      </c>
      <c r="AK24" s="61">
        <v>78</v>
      </c>
      <c r="AL24" s="61">
        <v>12.9</v>
      </c>
      <c r="AM24" s="61">
        <v>14.8</v>
      </c>
      <c r="AN24" s="61">
        <v>3.5</v>
      </c>
      <c r="AO24" s="61">
        <v>18.2</v>
      </c>
      <c r="AP24" s="61"/>
      <c r="AQ24" s="61">
        <v>251</v>
      </c>
      <c r="AR24" s="61">
        <v>176.6</v>
      </c>
      <c r="AS24" s="61"/>
      <c r="AT24" s="61">
        <v>1.1000000000000001</v>
      </c>
      <c r="AU24" s="61">
        <v>5.8</v>
      </c>
      <c r="AV24" s="61">
        <v>14.4</v>
      </c>
      <c r="AW24" s="61"/>
      <c r="AX24" s="61">
        <v>9.9</v>
      </c>
      <c r="AY24" s="61">
        <v>44.45608</v>
      </c>
      <c r="AZ24" s="61">
        <v>136.9</v>
      </c>
      <c r="BA24" s="61">
        <v>49.444189999999999</v>
      </c>
      <c r="BB24" s="61">
        <v>97.8</v>
      </c>
      <c r="BC24" s="61">
        <v>0.6</v>
      </c>
      <c r="BD24" s="61">
        <v>17.399999999999999</v>
      </c>
      <c r="BE24" s="61">
        <v>31.3</v>
      </c>
      <c r="BF24" s="61">
        <v>62.2</v>
      </c>
      <c r="BG24" s="61">
        <v>4.3</v>
      </c>
      <c r="BH24" s="61">
        <v>2.8</v>
      </c>
      <c r="BI24" s="61">
        <v>2.6</v>
      </c>
      <c r="BJ24" s="61">
        <v>2.4</v>
      </c>
      <c r="BK24" s="61">
        <v>2.4</v>
      </c>
      <c r="BL24" s="61">
        <v>11.4</v>
      </c>
      <c r="BM24" s="61">
        <v>0.3</v>
      </c>
      <c r="BN24" s="61">
        <v>20</v>
      </c>
      <c r="BO24" s="61">
        <v>7.4</v>
      </c>
      <c r="BP24" s="61">
        <v>18.399999999999999</v>
      </c>
      <c r="BQ24" s="61">
        <v>5.0999999999999996</v>
      </c>
      <c r="BR24" s="62">
        <v>1617.4002700000001</v>
      </c>
    </row>
    <row r="25" spans="1:70" x14ac:dyDescent="0.3">
      <c r="A25" s="1"/>
      <c r="B25" s="52" t="s">
        <v>1036</v>
      </c>
      <c r="C25" s="63">
        <v>14.8</v>
      </c>
      <c r="D25" s="63">
        <v>17.600000000000001</v>
      </c>
      <c r="E25" s="63">
        <v>7.5</v>
      </c>
      <c r="F25" s="63">
        <v>10.27</v>
      </c>
      <c r="G25" s="63">
        <v>10.199999999999999</v>
      </c>
      <c r="H25" s="63">
        <v>0.9</v>
      </c>
      <c r="I25" s="63"/>
      <c r="J25" s="63">
        <v>9.4</v>
      </c>
      <c r="K25" s="63">
        <v>0.6</v>
      </c>
      <c r="L25" s="63">
        <v>5.9</v>
      </c>
      <c r="M25" s="63"/>
      <c r="N25" s="63">
        <v>3.9</v>
      </c>
      <c r="O25" s="63">
        <v>5.4</v>
      </c>
      <c r="P25" s="63">
        <v>1</v>
      </c>
      <c r="Q25" s="63">
        <v>1.8</v>
      </c>
      <c r="R25" s="63">
        <v>4.5</v>
      </c>
      <c r="S25" s="63">
        <v>10</v>
      </c>
      <c r="T25" s="63">
        <v>15.6</v>
      </c>
      <c r="U25" s="63">
        <v>4.0999999999999996</v>
      </c>
      <c r="V25" s="63">
        <v>3.1</v>
      </c>
      <c r="W25" s="63">
        <v>3.4</v>
      </c>
      <c r="X25" s="63">
        <v>17.3</v>
      </c>
      <c r="Y25" s="63">
        <v>117.4</v>
      </c>
      <c r="Z25" s="63">
        <v>33.799999999999997</v>
      </c>
      <c r="AA25" s="63">
        <v>70.5</v>
      </c>
      <c r="AB25" s="63">
        <v>105.8</v>
      </c>
      <c r="AC25" s="63">
        <v>11.2</v>
      </c>
      <c r="AD25" s="63">
        <v>5.6</v>
      </c>
      <c r="AE25" s="63">
        <v>10</v>
      </c>
      <c r="AF25" s="63">
        <v>3.5</v>
      </c>
      <c r="AG25" s="63">
        <v>4.5999999999999996</v>
      </c>
      <c r="AH25" s="63">
        <v>4.5999999999999996</v>
      </c>
      <c r="AI25" s="63">
        <v>4.8</v>
      </c>
      <c r="AJ25" s="63">
        <v>8</v>
      </c>
      <c r="AK25" s="63">
        <v>77.7</v>
      </c>
      <c r="AL25" s="63">
        <v>13.4</v>
      </c>
      <c r="AM25" s="63">
        <v>15.5</v>
      </c>
      <c r="AN25" s="63">
        <v>3.5</v>
      </c>
      <c r="AO25" s="63">
        <v>18.2</v>
      </c>
      <c r="AP25" s="63"/>
      <c r="AQ25" s="63">
        <v>111.3</v>
      </c>
      <c r="AR25" s="63">
        <v>109.3</v>
      </c>
      <c r="AS25" s="63">
        <v>0.1</v>
      </c>
      <c r="AT25" s="63">
        <v>1.1000000000000001</v>
      </c>
      <c r="AU25" s="63">
        <v>13</v>
      </c>
      <c r="AV25" s="63">
        <v>14.6</v>
      </c>
      <c r="AW25" s="63">
        <v>1.9</v>
      </c>
      <c r="AX25" s="63">
        <v>9.9</v>
      </c>
      <c r="AY25" s="63">
        <v>23.479800000000001</v>
      </c>
      <c r="AZ25" s="63">
        <v>139.30000000000001</v>
      </c>
      <c r="BA25" s="63">
        <v>25.403790000000001</v>
      </c>
      <c r="BB25" s="63">
        <v>99.9</v>
      </c>
      <c r="BC25" s="63">
        <v>0.6</v>
      </c>
      <c r="BD25" s="63">
        <v>17.7</v>
      </c>
      <c r="BE25" s="63">
        <v>26.2</v>
      </c>
      <c r="BF25" s="63">
        <v>60</v>
      </c>
      <c r="BG25" s="63">
        <v>4.3</v>
      </c>
      <c r="BH25" s="63">
        <v>2.8</v>
      </c>
      <c r="BI25" s="63">
        <v>2.6</v>
      </c>
      <c r="BJ25" s="63">
        <v>2.4</v>
      </c>
      <c r="BK25" s="63">
        <v>2.4</v>
      </c>
      <c r="BL25" s="63">
        <v>13.6</v>
      </c>
      <c r="BM25" s="63">
        <v>0.3</v>
      </c>
      <c r="BN25" s="63">
        <v>20.2</v>
      </c>
      <c r="BO25" s="63">
        <v>7.4</v>
      </c>
      <c r="BP25" s="63">
        <v>18.8</v>
      </c>
      <c r="BQ25" s="63">
        <v>5.2</v>
      </c>
      <c r="BR25" s="64">
        <v>1389.1535899999999</v>
      </c>
    </row>
    <row r="26" spans="1:70" x14ac:dyDescent="0.3">
      <c r="A26" s="1"/>
      <c r="B26" s="52" t="s">
        <v>1037</v>
      </c>
      <c r="C26" s="63">
        <v>14.5</v>
      </c>
      <c r="D26" s="63">
        <v>17.600000000000001</v>
      </c>
      <c r="E26" s="63">
        <v>7.3</v>
      </c>
      <c r="F26" s="63">
        <v>7.84</v>
      </c>
      <c r="G26" s="63">
        <v>13.1</v>
      </c>
      <c r="H26" s="63">
        <v>0.9</v>
      </c>
      <c r="I26" s="63"/>
      <c r="J26" s="63">
        <v>5.3</v>
      </c>
      <c r="K26" s="63">
        <v>1.2</v>
      </c>
      <c r="L26" s="63">
        <v>5.4</v>
      </c>
      <c r="M26" s="63"/>
      <c r="N26" s="63">
        <v>4.0999999999999996</v>
      </c>
      <c r="O26" s="63">
        <v>5.5</v>
      </c>
      <c r="P26" s="63">
        <v>0.9</v>
      </c>
      <c r="Q26" s="63">
        <v>1.8</v>
      </c>
      <c r="R26" s="63">
        <v>4.4000000000000004</v>
      </c>
      <c r="S26" s="63">
        <v>10</v>
      </c>
      <c r="T26" s="63">
        <v>15.8</v>
      </c>
      <c r="U26" s="63">
        <v>4.0999999999999996</v>
      </c>
      <c r="V26" s="63">
        <v>3.1</v>
      </c>
      <c r="W26" s="63">
        <v>4</v>
      </c>
      <c r="X26" s="63">
        <v>32.299999999999997</v>
      </c>
      <c r="Y26" s="63">
        <v>118.4</v>
      </c>
      <c r="Z26" s="63">
        <v>33.799999999999997</v>
      </c>
      <c r="AA26" s="63">
        <v>90.2</v>
      </c>
      <c r="AB26" s="63">
        <v>110.6</v>
      </c>
      <c r="AC26" s="63">
        <v>14.5</v>
      </c>
      <c r="AD26" s="63">
        <v>7.6</v>
      </c>
      <c r="AE26" s="63">
        <v>9.8000000000000007</v>
      </c>
      <c r="AF26" s="63">
        <v>3.4</v>
      </c>
      <c r="AG26" s="63">
        <v>4.5999999999999996</v>
      </c>
      <c r="AH26" s="63">
        <v>4.8</v>
      </c>
      <c r="AI26" s="63">
        <v>4.8</v>
      </c>
      <c r="AJ26" s="63">
        <v>8</v>
      </c>
      <c r="AK26" s="63">
        <v>65.400000000000006</v>
      </c>
      <c r="AL26" s="63">
        <v>15.2</v>
      </c>
      <c r="AM26" s="63">
        <v>14.2</v>
      </c>
      <c r="AN26" s="63">
        <v>3.5</v>
      </c>
      <c r="AO26" s="63">
        <v>18.2</v>
      </c>
      <c r="AP26" s="63"/>
      <c r="AQ26" s="63">
        <v>250.6</v>
      </c>
      <c r="AR26" s="63">
        <v>175.6</v>
      </c>
      <c r="AS26" s="63">
        <v>0.1</v>
      </c>
      <c r="AT26" s="63">
        <v>1.1000000000000001</v>
      </c>
      <c r="AU26" s="63">
        <v>14</v>
      </c>
      <c r="AV26" s="63">
        <v>14.7</v>
      </c>
      <c r="AW26" s="63">
        <v>0.8</v>
      </c>
      <c r="AX26" s="63">
        <v>10</v>
      </c>
      <c r="AY26" s="63">
        <v>3.2261299999999999</v>
      </c>
      <c r="AZ26" s="63">
        <v>140.4</v>
      </c>
      <c r="BA26" s="63">
        <v>2.1066099999999999</v>
      </c>
      <c r="BB26" s="63">
        <v>97.6</v>
      </c>
      <c r="BC26" s="63">
        <v>0.6</v>
      </c>
      <c r="BD26" s="63">
        <v>17.8</v>
      </c>
      <c r="BE26" s="63">
        <v>27.8</v>
      </c>
      <c r="BF26" s="63">
        <v>68.099999999999994</v>
      </c>
      <c r="BG26" s="63">
        <v>4.4000000000000004</v>
      </c>
      <c r="BH26" s="63">
        <v>2.8</v>
      </c>
      <c r="BI26" s="63">
        <v>2.6</v>
      </c>
      <c r="BJ26" s="63">
        <v>2.4</v>
      </c>
      <c r="BK26" s="63">
        <v>2.4</v>
      </c>
      <c r="BL26" s="63">
        <v>14.1</v>
      </c>
      <c r="BM26" s="63">
        <v>0.3</v>
      </c>
      <c r="BN26" s="63">
        <v>20</v>
      </c>
      <c r="BO26" s="63">
        <v>7.5</v>
      </c>
      <c r="BP26" s="63">
        <v>18.899999999999999</v>
      </c>
      <c r="BQ26" s="63">
        <v>5.0999999999999996</v>
      </c>
      <c r="BR26" s="64">
        <v>1591.17274</v>
      </c>
    </row>
    <row r="27" spans="1:70" x14ac:dyDescent="0.3">
      <c r="A27" s="1"/>
      <c r="B27" s="52" t="s">
        <v>790</v>
      </c>
      <c r="C27" s="63">
        <v>14.5</v>
      </c>
      <c r="D27" s="63">
        <v>17.600000000000001</v>
      </c>
      <c r="E27" s="63">
        <v>7.5</v>
      </c>
      <c r="F27" s="63">
        <v>9.02</v>
      </c>
      <c r="G27" s="63">
        <v>20.100000000000001</v>
      </c>
      <c r="H27" s="63">
        <v>0.8</v>
      </c>
      <c r="I27" s="63"/>
      <c r="J27" s="63">
        <v>5.6</v>
      </c>
      <c r="K27" s="63">
        <v>0.6</v>
      </c>
      <c r="L27" s="63">
        <v>5</v>
      </c>
      <c r="M27" s="63"/>
      <c r="N27" s="63">
        <v>3.8</v>
      </c>
      <c r="O27" s="63">
        <v>5.4</v>
      </c>
      <c r="P27" s="63">
        <v>0.9</v>
      </c>
      <c r="Q27" s="63">
        <v>1.8</v>
      </c>
      <c r="R27" s="63">
        <v>4.3</v>
      </c>
      <c r="S27" s="63">
        <v>10</v>
      </c>
      <c r="T27" s="63">
        <v>15.4</v>
      </c>
      <c r="U27" s="63">
        <v>4.0999999999999996</v>
      </c>
      <c r="V27" s="63">
        <v>3.1</v>
      </c>
      <c r="W27" s="63">
        <v>5.7</v>
      </c>
      <c r="X27" s="63">
        <v>48.3</v>
      </c>
      <c r="Y27" s="63">
        <v>113.6</v>
      </c>
      <c r="Z27" s="63">
        <v>35.1</v>
      </c>
      <c r="AA27" s="63">
        <v>88.7</v>
      </c>
      <c r="AB27" s="63">
        <v>105</v>
      </c>
      <c r="AC27" s="63">
        <v>16.3</v>
      </c>
      <c r="AD27" s="63">
        <v>9.6</v>
      </c>
      <c r="AE27" s="63">
        <v>9.8000000000000007</v>
      </c>
      <c r="AF27" s="63">
        <v>3.4</v>
      </c>
      <c r="AG27" s="63">
        <v>4.4000000000000004</v>
      </c>
      <c r="AH27" s="63">
        <v>5</v>
      </c>
      <c r="AI27" s="63">
        <v>5</v>
      </c>
      <c r="AJ27" s="63">
        <v>8</v>
      </c>
      <c r="AK27" s="63">
        <v>45.3</v>
      </c>
      <c r="AL27" s="63">
        <v>16.399999999999999</v>
      </c>
      <c r="AM27" s="63">
        <v>14.6</v>
      </c>
      <c r="AN27" s="63">
        <v>3.5</v>
      </c>
      <c r="AO27" s="63">
        <v>18.2</v>
      </c>
      <c r="AP27" s="63"/>
      <c r="AQ27" s="63">
        <v>251.1</v>
      </c>
      <c r="AR27" s="63">
        <v>195.5</v>
      </c>
      <c r="AS27" s="63">
        <v>0.1</v>
      </c>
      <c r="AT27" s="63">
        <v>1.2</v>
      </c>
      <c r="AU27" s="63">
        <v>15.1</v>
      </c>
      <c r="AV27" s="63">
        <v>14.9</v>
      </c>
      <c r="AW27" s="63">
        <v>1.9</v>
      </c>
      <c r="AX27" s="63">
        <v>9.9</v>
      </c>
      <c r="AY27" s="63"/>
      <c r="AZ27" s="63">
        <v>140.5</v>
      </c>
      <c r="BA27" s="63"/>
      <c r="BB27" s="63">
        <v>99.5</v>
      </c>
      <c r="BC27" s="63">
        <v>0.6</v>
      </c>
      <c r="BD27" s="63">
        <v>17.899999999999999</v>
      </c>
      <c r="BE27" s="63">
        <v>28.9</v>
      </c>
      <c r="BF27" s="63">
        <v>84.1</v>
      </c>
      <c r="BG27" s="63">
        <v>4.4000000000000004</v>
      </c>
      <c r="BH27" s="63">
        <v>2.7</v>
      </c>
      <c r="BI27" s="63">
        <v>2.6</v>
      </c>
      <c r="BJ27" s="63">
        <v>2.4</v>
      </c>
      <c r="BK27" s="63">
        <v>2.4</v>
      </c>
      <c r="BL27" s="63">
        <v>16</v>
      </c>
      <c r="BM27" s="63">
        <v>0.3</v>
      </c>
      <c r="BN27" s="63">
        <v>20</v>
      </c>
      <c r="BO27" s="63">
        <v>7.5</v>
      </c>
      <c r="BP27" s="63">
        <v>18.600000000000001</v>
      </c>
      <c r="BQ27" s="63">
        <v>5.0999999999999996</v>
      </c>
      <c r="BR27" s="64">
        <v>1628.62</v>
      </c>
    </row>
    <row r="28" spans="1:70" x14ac:dyDescent="0.3">
      <c r="A28" s="1"/>
      <c r="B28" s="52" t="s">
        <v>791</v>
      </c>
      <c r="C28" s="63">
        <v>14.8</v>
      </c>
      <c r="D28" s="63">
        <v>17.600000000000001</v>
      </c>
      <c r="E28" s="63">
        <v>7</v>
      </c>
      <c r="F28" s="63">
        <v>10.58</v>
      </c>
      <c r="G28" s="63">
        <v>20.100000000000001</v>
      </c>
      <c r="H28" s="63">
        <v>0.9</v>
      </c>
      <c r="I28" s="63"/>
      <c r="J28" s="63">
        <v>4.8</v>
      </c>
      <c r="K28" s="63">
        <v>1.3</v>
      </c>
      <c r="L28" s="63">
        <v>4.9000000000000004</v>
      </c>
      <c r="M28" s="63"/>
      <c r="N28" s="63">
        <v>3.9</v>
      </c>
      <c r="O28" s="63">
        <v>5.4</v>
      </c>
      <c r="P28" s="63">
        <v>0.9</v>
      </c>
      <c r="Q28" s="63">
        <v>1.8</v>
      </c>
      <c r="R28" s="63">
        <v>4.5</v>
      </c>
      <c r="S28" s="63">
        <v>10</v>
      </c>
      <c r="T28" s="63">
        <v>15.3</v>
      </c>
      <c r="U28" s="63">
        <v>4.3</v>
      </c>
      <c r="V28" s="63">
        <v>3.1</v>
      </c>
      <c r="W28" s="63">
        <v>6.5</v>
      </c>
      <c r="X28" s="63">
        <v>61.1</v>
      </c>
      <c r="Y28" s="63">
        <v>111.6</v>
      </c>
      <c r="Z28" s="63">
        <v>35.6</v>
      </c>
      <c r="AA28" s="63">
        <v>93.2</v>
      </c>
      <c r="AB28" s="63">
        <v>113.5</v>
      </c>
      <c r="AC28" s="63">
        <v>18.3</v>
      </c>
      <c r="AD28" s="63">
        <v>11.4</v>
      </c>
      <c r="AE28" s="63">
        <v>9.6999999999999993</v>
      </c>
      <c r="AF28" s="63">
        <v>3.3</v>
      </c>
      <c r="AG28" s="63">
        <v>4.4000000000000004</v>
      </c>
      <c r="AH28" s="63">
        <v>5</v>
      </c>
      <c r="AI28" s="63">
        <v>5</v>
      </c>
      <c r="AJ28" s="63">
        <v>8</v>
      </c>
      <c r="AK28" s="63">
        <v>77.599999999999994</v>
      </c>
      <c r="AL28" s="63">
        <v>14.7</v>
      </c>
      <c r="AM28" s="63">
        <v>15.6</v>
      </c>
      <c r="AN28" s="63">
        <v>3.4</v>
      </c>
      <c r="AO28" s="63">
        <v>18.2</v>
      </c>
      <c r="AP28" s="63"/>
      <c r="AQ28" s="63">
        <v>252.4</v>
      </c>
      <c r="AR28" s="63">
        <v>202.4</v>
      </c>
      <c r="AS28" s="63">
        <v>0.2</v>
      </c>
      <c r="AT28" s="63">
        <v>1.2</v>
      </c>
      <c r="AU28" s="63">
        <v>16</v>
      </c>
      <c r="AV28" s="63">
        <v>14.4</v>
      </c>
      <c r="AW28" s="63">
        <v>2</v>
      </c>
      <c r="AX28" s="63">
        <v>10</v>
      </c>
      <c r="AY28" s="63"/>
      <c r="AZ28" s="63">
        <v>139.80000000000001</v>
      </c>
      <c r="BA28" s="63"/>
      <c r="BB28" s="63">
        <v>99</v>
      </c>
      <c r="BC28" s="63">
        <v>0.6</v>
      </c>
      <c r="BD28" s="63">
        <v>17.8</v>
      </c>
      <c r="BE28" s="63">
        <v>24.8</v>
      </c>
      <c r="BF28" s="63">
        <v>75</v>
      </c>
      <c r="BG28" s="63">
        <v>4.3</v>
      </c>
      <c r="BH28" s="63">
        <v>2.7</v>
      </c>
      <c r="BI28" s="63">
        <v>2.6</v>
      </c>
      <c r="BJ28" s="63">
        <v>2.4</v>
      </c>
      <c r="BK28" s="63">
        <v>2.4</v>
      </c>
      <c r="BL28" s="63">
        <v>17.2</v>
      </c>
      <c r="BM28" s="63">
        <v>0.3</v>
      </c>
      <c r="BN28" s="63">
        <v>20.2</v>
      </c>
      <c r="BO28" s="63">
        <v>7.5</v>
      </c>
      <c r="BP28" s="63">
        <v>18.600000000000001</v>
      </c>
      <c r="BQ28" s="63">
        <v>5</v>
      </c>
      <c r="BR28" s="64">
        <v>1686.08</v>
      </c>
    </row>
    <row r="29" spans="1:70" x14ac:dyDescent="0.3">
      <c r="A29" s="1"/>
      <c r="B29" s="52" t="s">
        <v>792</v>
      </c>
      <c r="C29" s="63">
        <v>14.5</v>
      </c>
      <c r="D29" s="63">
        <v>17.600000000000001</v>
      </c>
      <c r="E29" s="63">
        <v>7.9</v>
      </c>
      <c r="F29" s="63">
        <v>10.47</v>
      </c>
      <c r="G29" s="63">
        <v>20.100000000000001</v>
      </c>
      <c r="H29" s="63">
        <v>0.8</v>
      </c>
      <c r="I29" s="63"/>
      <c r="J29" s="63">
        <v>4.3</v>
      </c>
      <c r="K29" s="63">
        <v>1.3</v>
      </c>
      <c r="L29" s="63">
        <v>4.9000000000000004</v>
      </c>
      <c r="M29" s="63"/>
      <c r="N29" s="63">
        <v>4.0999999999999996</v>
      </c>
      <c r="O29" s="63">
        <v>5.5</v>
      </c>
      <c r="P29" s="63">
        <v>0.9</v>
      </c>
      <c r="Q29" s="63">
        <v>1.8</v>
      </c>
      <c r="R29" s="63">
        <v>4.5999999999999996</v>
      </c>
      <c r="S29" s="63">
        <v>10</v>
      </c>
      <c r="T29" s="63">
        <v>15.7</v>
      </c>
      <c r="U29" s="63">
        <v>4.3</v>
      </c>
      <c r="V29" s="63">
        <v>3.1</v>
      </c>
      <c r="W29" s="63">
        <v>7</v>
      </c>
      <c r="X29" s="63">
        <v>68.400000000000006</v>
      </c>
      <c r="Y29" s="63">
        <v>115.3</v>
      </c>
      <c r="Z29" s="63">
        <v>33.799999999999997</v>
      </c>
      <c r="AA29" s="63">
        <v>90.5</v>
      </c>
      <c r="AB29" s="63">
        <v>110.4</v>
      </c>
      <c r="AC29" s="63">
        <v>17.399999999999999</v>
      </c>
      <c r="AD29" s="63">
        <v>8.3000000000000007</v>
      </c>
      <c r="AE29" s="63">
        <v>9.6</v>
      </c>
      <c r="AF29" s="63">
        <v>3.2</v>
      </c>
      <c r="AG29" s="63">
        <v>4.4000000000000004</v>
      </c>
      <c r="AH29" s="63">
        <v>5</v>
      </c>
      <c r="AI29" s="63">
        <v>5</v>
      </c>
      <c r="AJ29" s="63">
        <v>8</v>
      </c>
      <c r="AK29" s="63">
        <v>77.7</v>
      </c>
      <c r="AL29" s="63">
        <v>15.6</v>
      </c>
      <c r="AM29" s="63">
        <v>15.2</v>
      </c>
      <c r="AN29" s="63">
        <v>3.5</v>
      </c>
      <c r="AO29" s="63">
        <v>18.2</v>
      </c>
      <c r="AP29" s="63"/>
      <c r="AQ29" s="63">
        <v>253</v>
      </c>
      <c r="AR29" s="63">
        <v>204.5</v>
      </c>
      <c r="AS29" s="63">
        <v>0.2</v>
      </c>
      <c r="AT29" s="63">
        <v>1.2</v>
      </c>
      <c r="AU29" s="63">
        <v>16.899999999999999</v>
      </c>
      <c r="AV29" s="63">
        <v>14.7</v>
      </c>
      <c r="AW29" s="63">
        <v>2.5</v>
      </c>
      <c r="AX29" s="63">
        <v>10</v>
      </c>
      <c r="AY29" s="63">
        <v>17.560749999999999</v>
      </c>
      <c r="AZ29" s="63">
        <v>139.80000000000001</v>
      </c>
      <c r="BA29" s="63"/>
      <c r="BB29" s="63">
        <v>101.5</v>
      </c>
      <c r="BC29" s="63">
        <v>0.6</v>
      </c>
      <c r="BD29" s="63">
        <v>17.600000000000001</v>
      </c>
      <c r="BE29" s="63">
        <v>24.5</v>
      </c>
      <c r="BF29" s="63">
        <v>65.7</v>
      </c>
      <c r="BG29" s="63">
        <v>4.3</v>
      </c>
      <c r="BH29" s="63">
        <v>2.7</v>
      </c>
      <c r="BI29" s="63">
        <v>2.6</v>
      </c>
      <c r="BJ29" s="63">
        <v>2.4</v>
      </c>
      <c r="BK29" s="63">
        <v>2.4</v>
      </c>
      <c r="BL29" s="63">
        <v>18</v>
      </c>
      <c r="BM29" s="63">
        <v>0.3</v>
      </c>
      <c r="BN29" s="63">
        <v>20.2</v>
      </c>
      <c r="BO29" s="63">
        <v>7.6</v>
      </c>
      <c r="BP29" s="63">
        <v>18.899999999999999</v>
      </c>
      <c r="BQ29" s="63">
        <v>5.2</v>
      </c>
      <c r="BR29" s="64">
        <v>1703.2307499999999</v>
      </c>
    </row>
    <row r="30" spans="1:70" x14ac:dyDescent="0.3">
      <c r="A30" s="1"/>
      <c r="B30" s="52" t="s">
        <v>793</v>
      </c>
      <c r="C30" s="63">
        <v>14.7</v>
      </c>
      <c r="D30" s="63">
        <v>17.399999999999999</v>
      </c>
      <c r="E30" s="63">
        <v>8.3000000000000007</v>
      </c>
      <c r="F30" s="63">
        <v>10.96</v>
      </c>
      <c r="G30" s="63">
        <v>20.100000000000001</v>
      </c>
      <c r="H30" s="63">
        <v>0.8</v>
      </c>
      <c r="I30" s="63"/>
      <c r="J30" s="63">
        <v>5</v>
      </c>
      <c r="K30" s="63">
        <v>1.3</v>
      </c>
      <c r="L30" s="63">
        <v>5.0999999999999996</v>
      </c>
      <c r="M30" s="63"/>
      <c r="N30" s="63">
        <v>3.8</v>
      </c>
      <c r="O30" s="63">
        <v>5.4</v>
      </c>
      <c r="P30" s="63">
        <v>0.9</v>
      </c>
      <c r="Q30" s="63">
        <v>1.8</v>
      </c>
      <c r="R30" s="63">
        <v>4.5999999999999996</v>
      </c>
      <c r="S30" s="63">
        <v>10</v>
      </c>
      <c r="T30" s="63">
        <v>15.3</v>
      </c>
      <c r="U30" s="63">
        <v>4.3</v>
      </c>
      <c r="V30" s="63">
        <v>3.1</v>
      </c>
      <c r="W30" s="63">
        <v>5.9</v>
      </c>
      <c r="X30" s="63">
        <v>70.8</v>
      </c>
      <c r="Y30" s="63">
        <v>114.3</v>
      </c>
      <c r="Z30" s="63">
        <v>35.200000000000003</v>
      </c>
      <c r="AA30" s="63">
        <v>88.7</v>
      </c>
      <c r="AB30" s="63">
        <v>109.3</v>
      </c>
      <c r="AC30" s="63">
        <v>16.7</v>
      </c>
      <c r="AD30" s="63">
        <v>8.6999999999999993</v>
      </c>
      <c r="AE30" s="63">
        <v>9.4</v>
      </c>
      <c r="AF30" s="63">
        <v>3.2</v>
      </c>
      <c r="AG30" s="63">
        <v>4.4000000000000004</v>
      </c>
      <c r="AH30" s="63">
        <v>5</v>
      </c>
      <c r="AI30" s="63">
        <v>5</v>
      </c>
      <c r="AJ30" s="63">
        <v>8</v>
      </c>
      <c r="AK30" s="63">
        <v>80.7</v>
      </c>
      <c r="AL30" s="63">
        <v>17.2</v>
      </c>
      <c r="AM30" s="63">
        <v>15</v>
      </c>
      <c r="AN30" s="63">
        <v>3.4</v>
      </c>
      <c r="AO30" s="63">
        <v>18.2</v>
      </c>
      <c r="AP30" s="63"/>
      <c r="AQ30" s="63">
        <v>253</v>
      </c>
      <c r="AR30" s="63">
        <v>197.2</v>
      </c>
      <c r="AS30" s="63">
        <v>0.2</v>
      </c>
      <c r="AT30" s="63">
        <v>1.2</v>
      </c>
      <c r="AU30" s="63">
        <v>17</v>
      </c>
      <c r="AV30" s="63">
        <v>14.8</v>
      </c>
      <c r="AW30" s="63">
        <v>2.6</v>
      </c>
      <c r="AX30" s="63">
        <v>9.9</v>
      </c>
      <c r="AY30" s="63">
        <v>72.352500000000006</v>
      </c>
      <c r="AZ30" s="63">
        <v>140.69999999999999</v>
      </c>
      <c r="BA30" s="63">
        <v>46.265300000000003</v>
      </c>
      <c r="BB30" s="63">
        <v>101.4</v>
      </c>
      <c r="BC30" s="63">
        <v>0.6</v>
      </c>
      <c r="BD30" s="63">
        <v>17.7</v>
      </c>
      <c r="BE30" s="63">
        <v>24.7</v>
      </c>
      <c r="BF30" s="63">
        <v>67.2</v>
      </c>
      <c r="BG30" s="63">
        <v>4.3</v>
      </c>
      <c r="BH30" s="63">
        <v>2.7</v>
      </c>
      <c r="BI30" s="63">
        <v>2.6</v>
      </c>
      <c r="BJ30" s="63">
        <v>2.4</v>
      </c>
      <c r="BK30" s="63">
        <v>2.4</v>
      </c>
      <c r="BL30" s="63">
        <v>18.5</v>
      </c>
      <c r="BM30" s="63">
        <v>0.3</v>
      </c>
      <c r="BN30" s="63">
        <v>20</v>
      </c>
      <c r="BO30" s="63">
        <v>7.5</v>
      </c>
      <c r="BP30" s="63">
        <v>19</v>
      </c>
      <c r="BQ30" s="63">
        <v>5.0999999999999996</v>
      </c>
      <c r="BR30" s="64">
        <v>1803.5778</v>
      </c>
    </row>
    <row r="31" spans="1:70" x14ac:dyDescent="0.3">
      <c r="A31" s="1"/>
      <c r="B31" s="54" t="s">
        <v>794</v>
      </c>
      <c r="C31" s="65">
        <v>15</v>
      </c>
      <c r="D31" s="65">
        <v>17.600000000000001</v>
      </c>
      <c r="E31" s="65">
        <v>7.3</v>
      </c>
      <c r="F31" s="65">
        <v>10.86</v>
      </c>
      <c r="G31" s="65">
        <v>20.100000000000001</v>
      </c>
      <c r="H31" s="65">
        <v>0.8</v>
      </c>
      <c r="I31" s="65"/>
      <c r="J31" s="65">
        <v>5.0999999999999996</v>
      </c>
      <c r="K31" s="65">
        <v>1.2</v>
      </c>
      <c r="L31" s="65">
        <v>5.3</v>
      </c>
      <c r="M31" s="65"/>
      <c r="N31" s="65">
        <v>4</v>
      </c>
      <c r="O31" s="65">
        <v>5.5</v>
      </c>
      <c r="P31" s="65">
        <v>0.9</v>
      </c>
      <c r="Q31" s="65">
        <v>1.8</v>
      </c>
      <c r="R31" s="65">
        <v>4.5999999999999996</v>
      </c>
      <c r="S31" s="65">
        <v>10</v>
      </c>
      <c r="T31" s="65">
        <v>15.5</v>
      </c>
      <c r="U31" s="65">
        <v>4.0999999999999996</v>
      </c>
      <c r="V31" s="65"/>
      <c r="W31" s="65">
        <v>5.8</v>
      </c>
      <c r="X31" s="65">
        <v>71.900000000000006</v>
      </c>
      <c r="Y31" s="65">
        <v>109.3</v>
      </c>
      <c r="Z31" s="65">
        <v>35.1</v>
      </c>
      <c r="AA31" s="65">
        <v>101.1</v>
      </c>
      <c r="AB31" s="65">
        <v>107.2</v>
      </c>
      <c r="AC31" s="65">
        <v>19</v>
      </c>
      <c r="AD31" s="65">
        <v>11.9</v>
      </c>
      <c r="AE31" s="65">
        <v>9</v>
      </c>
      <c r="AF31" s="65">
        <v>3.2</v>
      </c>
      <c r="AG31" s="65">
        <v>4.4000000000000004</v>
      </c>
      <c r="AH31" s="65">
        <v>5</v>
      </c>
      <c r="AI31" s="65">
        <v>5</v>
      </c>
      <c r="AJ31" s="65">
        <v>8</v>
      </c>
      <c r="AK31" s="65">
        <v>80.7</v>
      </c>
      <c r="AL31" s="65">
        <v>17.3</v>
      </c>
      <c r="AM31" s="65">
        <v>15.5</v>
      </c>
      <c r="AN31" s="65">
        <v>3.4</v>
      </c>
      <c r="AO31" s="65">
        <v>18.2</v>
      </c>
      <c r="AP31" s="65"/>
      <c r="AQ31" s="65">
        <v>253</v>
      </c>
      <c r="AR31" s="65">
        <v>157</v>
      </c>
      <c r="AS31" s="65">
        <v>0.1</v>
      </c>
      <c r="AT31" s="65">
        <v>1.2</v>
      </c>
      <c r="AU31" s="65">
        <v>17.2</v>
      </c>
      <c r="AV31" s="65">
        <v>14.9</v>
      </c>
      <c r="AW31" s="65">
        <v>2.5</v>
      </c>
      <c r="AX31" s="65">
        <v>9.9</v>
      </c>
      <c r="AY31" s="65">
        <v>83.911910000000006</v>
      </c>
      <c r="AZ31" s="65">
        <v>143</v>
      </c>
      <c r="BA31" s="65">
        <v>53.610889999999998</v>
      </c>
      <c r="BB31" s="65">
        <v>103.1</v>
      </c>
      <c r="BC31" s="65">
        <v>0.6</v>
      </c>
      <c r="BD31" s="65">
        <v>18</v>
      </c>
      <c r="BE31" s="65">
        <v>25.7</v>
      </c>
      <c r="BF31" s="65">
        <v>79.400000000000006</v>
      </c>
      <c r="BG31" s="65">
        <v>4.3</v>
      </c>
      <c r="BH31" s="65">
        <v>2.6</v>
      </c>
      <c r="BI31" s="65">
        <v>2.5</v>
      </c>
      <c r="BJ31" s="65">
        <v>2.4</v>
      </c>
      <c r="BK31" s="65">
        <v>2.4</v>
      </c>
      <c r="BL31" s="65">
        <v>18.600000000000001</v>
      </c>
      <c r="BM31" s="65">
        <v>0.3</v>
      </c>
      <c r="BN31" s="65">
        <v>20</v>
      </c>
      <c r="BO31" s="65">
        <v>7.6</v>
      </c>
      <c r="BP31" s="65">
        <v>19</v>
      </c>
      <c r="BQ31" s="65">
        <v>5.4</v>
      </c>
      <c r="BR31" s="66">
        <v>1808.8828000000001</v>
      </c>
    </row>
    <row r="32" spans="1:70" x14ac:dyDescent="0.3">
      <c r="A32" s="1"/>
      <c r="B32" s="48" t="s">
        <v>795</v>
      </c>
      <c r="C32" s="61">
        <v>14.6</v>
      </c>
      <c r="D32" s="61">
        <v>17.100000000000001</v>
      </c>
      <c r="E32" s="61">
        <v>7.7</v>
      </c>
      <c r="F32" s="61">
        <v>10.79</v>
      </c>
      <c r="G32" s="61">
        <v>20.100000000000001</v>
      </c>
      <c r="H32" s="61">
        <v>0.8</v>
      </c>
      <c r="I32" s="61"/>
      <c r="J32" s="61">
        <v>4.9000000000000004</v>
      </c>
      <c r="K32" s="61">
        <v>1.3</v>
      </c>
      <c r="L32" s="61">
        <v>5.3</v>
      </c>
      <c r="M32" s="61"/>
      <c r="N32" s="61">
        <v>3.7</v>
      </c>
      <c r="O32" s="61">
        <v>5.3</v>
      </c>
      <c r="P32" s="61">
        <v>0.9</v>
      </c>
      <c r="Q32" s="61">
        <v>1.8</v>
      </c>
      <c r="R32" s="61">
        <v>4.4000000000000004</v>
      </c>
      <c r="S32" s="61">
        <v>10</v>
      </c>
      <c r="T32" s="61">
        <v>14.9</v>
      </c>
      <c r="U32" s="61">
        <v>4.0999999999999996</v>
      </c>
      <c r="V32" s="61"/>
      <c r="W32" s="61">
        <v>4.7</v>
      </c>
      <c r="X32" s="61">
        <v>70.5</v>
      </c>
      <c r="Y32" s="61">
        <v>115.5</v>
      </c>
      <c r="Z32" s="61">
        <v>35.5</v>
      </c>
      <c r="AA32" s="61">
        <v>104</v>
      </c>
      <c r="AB32" s="61">
        <v>117.2</v>
      </c>
      <c r="AC32" s="61">
        <v>18.8</v>
      </c>
      <c r="AD32" s="61">
        <v>11.6</v>
      </c>
      <c r="AE32" s="61">
        <v>9.1</v>
      </c>
      <c r="AF32" s="61">
        <v>3.2</v>
      </c>
      <c r="AG32" s="61">
        <v>4.4000000000000004</v>
      </c>
      <c r="AH32" s="61">
        <v>5</v>
      </c>
      <c r="AI32" s="61">
        <v>5</v>
      </c>
      <c r="AJ32" s="61">
        <v>7.7</v>
      </c>
      <c r="AK32" s="61">
        <v>80.400000000000006</v>
      </c>
      <c r="AL32" s="61">
        <v>17.3</v>
      </c>
      <c r="AM32" s="61">
        <v>15.4</v>
      </c>
      <c r="AN32" s="61">
        <v>3.4</v>
      </c>
      <c r="AO32" s="61">
        <v>18.2</v>
      </c>
      <c r="AP32" s="61"/>
      <c r="AQ32" s="61">
        <v>252.9</v>
      </c>
      <c r="AR32" s="61">
        <v>157.1</v>
      </c>
      <c r="AS32" s="61">
        <v>0.1</v>
      </c>
      <c r="AT32" s="61">
        <v>1.2</v>
      </c>
      <c r="AU32" s="61">
        <v>17.100000000000001</v>
      </c>
      <c r="AV32" s="61">
        <v>14.8</v>
      </c>
      <c r="AW32" s="61">
        <v>2.2999999999999998</v>
      </c>
      <c r="AX32" s="61">
        <v>9.9</v>
      </c>
      <c r="AY32" s="61">
        <v>94.659379999999999</v>
      </c>
      <c r="AZ32" s="61">
        <v>142.9</v>
      </c>
      <c r="BA32" s="61">
        <v>81.997150000000005</v>
      </c>
      <c r="BB32" s="61">
        <v>102.9</v>
      </c>
      <c r="BC32" s="61">
        <v>0.6</v>
      </c>
      <c r="BD32" s="61">
        <v>18.2</v>
      </c>
      <c r="BE32" s="61">
        <v>26.6</v>
      </c>
      <c r="BF32" s="61">
        <v>84.7</v>
      </c>
      <c r="BG32" s="61">
        <v>4.3</v>
      </c>
      <c r="BH32" s="61">
        <v>2.6</v>
      </c>
      <c r="BI32" s="61">
        <v>2.5</v>
      </c>
      <c r="BJ32" s="61">
        <v>2.4</v>
      </c>
      <c r="BK32" s="61">
        <v>2.4</v>
      </c>
      <c r="BL32" s="61">
        <v>18.399999999999999</v>
      </c>
      <c r="BM32" s="61">
        <v>0.3</v>
      </c>
      <c r="BN32" s="61">
        <v>20</v>
      </c>
      <c r="BO32" s="61">
        <v>7.4</v>
      </c>
      <c r="BP32" s="61">
        <v>19.100000000000001</v>
      </c>
      <c r="BQ32" s="61">
        <v>5.0999999999999996</v>
      </c>
      <c r="BR32" s="62">
        <v>1867.0465300000001</v>
      </c>
    </row>
    <row r="33" spans="1:70" x14ac:dyDescent="0.3">
      <c r="A33" s="1"/>
      <c r="B33" s="52" t="s">
        <v>796</v>
      </c>
      <c r="C33" s="63">
        <v>14.5</v>
      </c>
      <c r="D33" s="63">
        <v>17.600000000000001</v>
      </c>
      <c r="E33" s="63">
        <v>7.5</v>
      </c>
      <c r="F33" s="63">
        <v>11.01</v>
      </c>
      <c r="G33" s="63">
        <v>15.6</v>
      </c>
      <c r="H33" s="63">
        <v>0.8</v>
      </c>
      <c r="I33" s="63"/>
      <c r="J33" s="63">
        <v>4.9000000000000004</v>
      </c>
      <c r="K33" s="63">
        <v>1.3</v>
      </c>
      <c r="L33" s="63">
        <v>5.3</v>
      </c>
      <c r="M33" s="63"/>
      <c r="N33" s="63">
        <v>3.7</v>
      </c>
      <c r="O33" s="63">
        <v>5.4</v>
      </c>
      <c r="P33" s="63">
        <v>0.9</v>
      </c>
      <c r="Q33" s="63">
        <v>1.8</v>
      </c>
      <c r="R33" s="63">
        <v>4.4000000000000004</v>
      </c>
      <c r="S33" s="63">
        <v>10</v>
      </c>
      <c r="T33" s="63">
        <v>15</v>
      </c>
      <c r="U33" s="63">
        <v>4.0999999999999996</v>
      </c>
      <c r="V33" s="63"/>
      <c r="W33" s="63">
        <v>6</v>
      </c>
      <c r="X33" s="63">
        <v>69.8</v>
      </c>
      <c r="Y33" s="63">
        <v>114.7</v>
      </c>
      <c r="Z33" s="63">
        <v>35.6</v>
      </c>
      <c r="AA33" s="63">
        <v>103.9</v>
      </c>
      <c r="AB33" s="63">
        <v>111.3</v>
      </c>
      <c r="AC33" s="63">
        <v>19.100000000000001</v>
      </c>
      <c r="AD33" s="63">
        <v>12.4</v>
      </c>
      <c r="AE33" s="63">
        <v>9.3000000000000007</v>
      </c>
      <c r="AF33" s="63">
        <v>3.2</v>
      </c>
      <c r="AG33" s="63">
        <v>4.2</v>
      </c>
      <c r="AH33" s="63">
        <v>5</v>
      </c>
      <c r="AI33" s="63">
        <v>5</v>
      </c>
      <c r="AJ33" s="63">
        <v>7.7</v>
      </c>
      <c r="AK33" s="63">
        <v>80.599999999999994</v>
      </c>
      <c r="AL33" s="63">
        <v>18.100000000000001</v>
      </c>
      <c r="AM33" s="63">
        <v>15.4</v>
      </c>
      <c r="AN33" s="63">
        <v>3.4</v>
      </c>
      <c r="AO33" s="63">
        <v>18.2</v>
      </c>
      <c r="AP33" s="63"/>
      <c r="AQ33" s="63">
        <v>253.1</v>
      </c>
      <c r="AR33" s="63">
        <v>188.4</v>
      </c>
      <c r="AS33" s="63">
        <v>0.2</v>
      </c>
      <c r="AT33" s="63">
        <v>1</v>
      </c>
      <c r="AU33" s="63">
        <v>16.600000000000001</v>
      </c>
      <c r="AV33" s="63">
        <v>14.8</v>
      </c>
      <c r="AW33" s="63">
        <v>1.6</v>
      </c>
      <c r="AX33" s="63">
        <v>9.9</v>
      </c>
      <c r="AY33" s="63">
        <v>121.0994</v>
      </c>
      <c r="AZ33" s="63">
        <v>142.30000000000001</v>
      </c>
      <c r="BA33" s="63">
        <v>112.31198000000001</v>
      </c>
      <c r="BB33" s="63">
        <v>103.6</v>
      </c>
      <c r="BC33" s="63">
        <v>0.6</v>
      </c>
      <c r="BD33" s="63">
        <v>18.2</v>
      </c>
      <c r="BE33" s="63">
        <v>28.7</v>
      </c>
      <c r="BF33" s="63">
        <v>82.3</v>
      </c>
      <c r="BG33" s="63">
        <v>4.3</v>
      </c>
      <c r="BH33" s="63">
        <v>2.6</v>
      </c>
      <c r="BI33" s="63">
        <v>2.2999999999999998</v>
      </c>
      <c r="BJ33" s="63">
        <v>2.4</v>
      </c>
      <c r="BK33" s="63">
        <v>2.4</v>
      </c>
      <c r="BL33" s="63">
        <v>18</v>
      </c>
      <c r="BM33" s="63">
        <v>0.3</v>
      </c>
      <c r="BN33" s="63">
        <v>19.899999999999999</v>
      </c>
      <c r="BO33" s="63">
        <v>7.4</v>
      </c>
      <c r="BP33" s="63">
        <v>19</v>
      </c>
      <c r="BQ33" s="63">
        <v>5.0999999999999996</v>
      </c>
      <c r="BR33" s="64">
        <v>1945.12138</v>
      </c>
    </row>
    <row r="34" spans="1:70" x14ac:dyDescent="0.3">
      <c r="A34" s="1"/>
      <c r="B34" s="52" t="s">
        <v>797</v>
      </c>
      <c r="C34" s="63">
        <v>14.4</v>
      </c>
      <c r="D34" s="63">
        <v>17.600000000000001</v>
      </c>
      <c r="E34" s="63">
        <v>7.3</v>
      </c>
      <c r="F34" s="63">
        <v>10.96</v>
      </c>
      <c r="G34" s="63">
        <v>14.1</v>
      </c>
      <c r="H34" s="63">
        <v>0.8</v>
      </c>
      <c r="I34" s="63"/>
      <c r="J34" s="63">
        <v>6.7</v>
      </c>
      <c r="K34" s="63">
        <v>1.3</v>
      </c>
      <c r="L34" s="63">
        <v>5.4</v>
      </c>
      <c r="M34" s="63"/>
      <c r="N34" s="63">
        <v>3.9</v>
      </c>
      <c r="O34" s="63">
        <v>5.5</v>
      </c>
      <c r="P34" s="63">
        <v>0.9</v>
      </c>
      <c r="Q34" s="63">
        <v>1.8</v>
      </c>
      <c r="R34" s="63">
        <v>4.4000000000000004</v>
      </c>
      <c r="S34" s="63">
        <v>9.9</v>
      </c>
      <c r="T34" s="63">
        <v>15</v>
      </c>
      <c r="U34" s="63">
        <v>4.0999999999999996</v>
      </c>
      <c r="V34" s="63"/>
      <c r="W34" s="63">
        <v>4.5999999999999996</v>
      </c>
      <c r="X34" s="63">
        <v>75.400000000000006</v>
      </c>
      <c r="Y34" s="63">
        <v>112.4</v>
      </c>
      <c r="Z34" s="63">
        <v>35.9</v>
      </c>
      <c r="AA34" s="63">
        <v>107.5</v>
      </c>
      <c r="AB34" s="63">
        <v>116.7</v>
      </c>
      <c r="AC34" s="63">
        <v>18.899999999999999</v>
      </c>
      <c r="AD34" s="63">
        <v>11.3</v>
      </c>
      <c r="AE34" s="63">
        <v>9.1999999999999993</v>
      </c>
      <c r="AF34" s="63">
        <v>3</v>
      </c>
      <c r="AG34" s="63">
        <v>4.2</v>
      </c>
      <c r="AH34" s="63">
        <v>5</v>
      </c>
      <c r="AI34" s="63">
        <v>5</v>
      </c>
      <c r="AJ34" s="63">
        <v>7.7</v>
      </c>
      <c r="AK34" s="63">
        <v>80.7</v>
      </c>
      <c r="AL34" s="63">
        <v>17.600000000000001</v>
      </c>
      <c r="AM34" s="63">
        <v>15.4</v>
      </c>
      <c r="AN34" s="63">
        <v>3.4</v>
      </c>
      <c r="AO34" s="63">
        <v>18.2</v>
      </c>
      <c r="AP34" s="63"/>
      <c r="AQ34" s="63">
        <v>253.2</v>
      </c>
      <c r="AR34" s="63">
        <v>157.19999999999999</v>
      </c>
      <c r="AS34" s="63">
        <v>0.4</v>
      </c>
      <c r="AT34" s="63">
        <v>1</v>
      </c>
      <c r="AU34" s="63">
        <v>15.8</v>
      </c>
      <c r="AV34" s="63">
        <v>14.9</v>
      </c>
      <c r="AW34" s="63">
        <v>0.9</v>
      </c>
      <c r="AX34" s="63">
        <v>10</v>
      </c>
      <c r="AY34" s="63">
        <v>143.24083999999999</v>
      </c>
      <c r="AZ34" s="63">
        <v>142.6</v>
      </c>
      <c r="BA34" s="63">
        <v>132.15994000000001</v>
      </c>
      <c r="BB34" s="63">
        <v>103.2</v>
      </c>
      <c r="BC34" s="63">
        <v>0.6</v>
      </c>
      <c r="BD34" s="63">
        <v>18.100000000000001</v>
      </c>
      <c r="BE34" s="63">
        <v>26.3</v>
      </c>
      <c r="BF34" s="63">
        <v>82.8</v>
      </c>
      <c r="BG34" s="63">
        <v>4.3</v>
      </c>
      <c r="BH34" s="63">
        <v>2.6</v>
      </c>
      <c r="BI34" s="63">
        <v>2.2999999999999998</v>
      </c>
      <c r="BJ34" s="63">
        <v>2.4</v>
      </c>
      <c r="BK34" s="63">
        <v>2.4</v>
      </c>
      <c r="BL34" s="63">
        <v>16.899999999999999</v>
      </c>
      <c r="BM34" s="63">
        <v>0.3</v>
      </c>
      <c r="BN34" s="63">
        <v>20</v>
      </c>
      <c r="BO34" s="63">
        <v>7.4</v>
      </c>
      <c r="BP34" s="63">
        <v>18.8</v>
      </c>
      <c r="BQ34" s="63">
        <v>5.0999999999999996</v>
      </c>
      <c r="BR34" s="64">
        <v>1961.06078</v>
      </c>
    </row>
    <row r="35" spans="1:70" x14ac:dyDescent="0.3">
      <c r="A35" s="1"/>
      <c r="B35" s="52" t="s">
        <v>798</v>
      </c>
      <c r="C35" s="63">
        <v>14.5</v>
      </c>
      <c r="D35" s="63">
        <v>17.600000000000001</v>
      </c>
      <c r="E35" s="63">
        <v>7.2</v>
      </c>
      <c r="F35" s="63">
        <v>10.69</v>
      </c>
      <c r="G35" s="63">
        <v>14.3</v>
      </c>
      <c r="H35" s="63">
        <v>0.8</v>
      </c>
      <c r="I35" s="63"/>
      <c r="J35" s="63">
        <v>10.3</v>
      </c>
      <c r="K35" s="63">
        <v>1.2</v>
      </c>
      <c r="L35" s="63">
        <v>5.4</v>
      </c>
      <c r="M35" s="63"/>
      <c r="N35" s="63">
        <v>3.7</v>
      </c>
      <c r="O35" s="63">
        <v>5.3</v>
      </c>
      <c r="P35" s="63">
        <v>0.9</v>
      </c>
      <c r="Q35" s="63">
        <v>1.8</v>
      </c>
      <c r="R35" s="63">
        <v>4.4000000000000004</v>
      </c>
      <c r="S35" s="63">
        <v>10</v>
      </c>
      <c r="T35" s="63">
        <v>14.6</v>
      </c>
      <c r="U35" s="63">
        <v>4.0999999999999996</v>
      </c>
      <c r="V35" s="63"/>
      <c r="W35" s="63">
        <v>6.6</v>
      </c>
      <c r="X35" s="63">
        <v>78</v>
      </c>
      <c r="Y35" s="63">
        <v>110.2</v>
      </c>
      <c r="Z35" s="63">
        <v>35.6</v>
      </c>
      <c r="AA35" s="63">
        <v>104.1</v>
      </c>
      <c r="AB35" s="63">
        <v>118</v>
      </c>
      <c r="AC35" s="63">
        <v>19.8</v>
      </c>
      <c r="AD35" s="63">
        <v>15.7</v>
      </c>
      <c r="AE35" s="63">
        <v>9</v>
      </c>
      <c r="AF35" s="63">
        <v>3</v>
      </c>
      <c r="AG35" s="63">
        <v>4</v>
      </c>
      <c r="AH35" s="63">
        <v>5</v>
      </c>
      <c r="AI35" s="63">
        <v>5</v>
      </c>
      <c r="AJ35" s="63">
        <v>7.8</v>
      </c>
      <c r="AK35" s="63">
        <v>80.7</v>
      </c>
      <c r="AL35" s="63">
        <v>18</v>
      </c>
      <c r="AM35" s="63">
        <v>15.4</v>
      </c>
      <c r="AN35" s="63">
        <v>3.4</v>
      </c>
      <c r="AO35" s="63">
        <v>18.2</v>
      </c>
      <c r="AP35" s="63"/>
      <c r="AQ35" s="63">
        <v>253.1</v>
      </c>
      <c r="AR35" s="63">
        <v>161.30000000000001</v>
      </c>
      <c r="AS35" s="63">
        <v>0.4</v>
      </c>
      <c r="AT35" s="63">
        <v>1</v>
      </c>
      <c r="AU35" s="63">
        <v>14.6</v>
      </c>
      <c r="AV35" s="63">
        <v>15</v>
      </c>
      <c r="AW35" s="63">
        <v>1.2</v>
      </c>
      <c r="AX35" s="63">
        <v>9.9</v>
      </c>
      <c r="AY35" s="63">
        <v>153.49350000000001</v>
      </c>
      <c r="AZ35" s="63">
        <v>142.80000000000001</v>
      </c>
      <c r="BA35" s="63">
        <v>132.28270000000001</v>
      </c>
      <c r="BB35" s="63">
        <v>102.9</v>
      </c>
      <c r="BC35" s="63">
        <v>0.6</v>
      </c>
      <c r="BD35" s="63">
        <v>18</v>
      </c>
      <c r="BE35" s="63">
        <v>28.5</v>
      </c>
      <c r="BF35" s="63">
        <v>82.1</v>
      </c>
      <c r="BG35" s="63">
        <v>4.3</v>
      </c>
      <c r="BH35" s="63">
        <v>2.6</v>
      </c>
      <c r="BI35" s="63">
        <v>2.2999999999999998</v>
      </c>
      <c r="BJ35" s="63">
        <v>2.4</v>
      </c>
      <c r="BK35" s="63">
        <v>2.4</v>
      </c>
      <c r="BL35" s="63">
        <v>15.6</v>
      </c>
      <c r="BM35" s="63">
        <v>0.3</v>
      </c>
      <c r="BN35" s="63">
        <v>20</v>
      </c>
      <c r="BO35" s="63">
        <v>7.5</v>
      </c>
      <c r="BP35" s="63">
        <v>18.7</v>
      </c>
      <c r="BQ35" s="63">
        <v>4.8</v>
      </c>
      <c r="BR35" s="64">
        <v>1982.3661999999999</v>
      </c>
    </row>
    <row r="36" spans="1:70" x14ac:dyDescent="0.3">
      <c r="A36" s="1"/>
      <c r="B36" s="52" t="s">
        <v>799</v>
      </c>
      <c r="C36" s="63">
        <v>14.5</v>
      </c>
      <c r="D36" s="63">
        <v>17.600000000000001</v>
      </c>
      <c r="E36" s="63">
        <v>8.1999999999999993</v>
      </c>
      <c r="F36" s="63">
        <v>10.83</v>
      </c>
      <c r="G36" s="63">
        <v>14.2</v>
      </c>
      <c r="H36" s="63">
        <v>0.8</v>
      </c>
      <c r="I36" s="63"/>
      <c r="J36" s="63">
        <v>9.3000000000000007</v>
      </c>
      <c r="K36" s="63">
        <v>1.1000000000000001</v>
      </c>
      <c r="L36" s="63">
        <v>5.4</v>
      </c>
      <c r="M36" s="63"/>
      <c r="N36" s="63">
        <v>4</v>
      </c>
      <c r="O36" s="63">
        <v>5.5</v>
      </c>
      <c r="P36" s="63">
        <v>0.9</v>
      </c>
      <c r="Q36" s="63">
        <v>1.8</v>
      </c>
      <c r="R36" s="63">
        <v>4.3</v>
      </c>
      <c r="S36" s="63">
        <v>10</v>
      </c>
      <c r="T36" s="63">
        <v>15</v>
      </c>
      <c r="U36" s="63">
        <v>4.0999999999999996</v>
      </c>
      <c r="V36" s="63"/>
      <c r="W36" s="63">
        <v>5.0999999999999996</v>
      </c>
      <c r="X36" s="63">
        <v>79.599999999999994</v>
      </c>
      <c r="Y36" s="63">
        <v>114.3</v>
      </c>
      <c r="Z36" s="63">
        <v>35.4</v>
      </c>
      <c r="AA36" s="63">
        <v>103.7</v>
      </c>
      <c r="AB36" s="63">
        <v>118.8</v>
      </c>
      <c r="AC36" s="63">
        <v>18.8</v>
      </c>
      <c r="AD36" s="63">
        <v>14.3</v>
      </c>
      <c r="AE36" s="63">
        <v>8.9</v>
      </c>
      <c r="AF36" s="63">
        <v>3</v>
      </c>
      <c r="AG36" s="63">
        <v>4</v>
      </c>
      <c r="AH36" s="63">
        <v>4.8</v>
      </c>
      <c r="AI36" s="63">
        <v>5</v>
      </c>
      <c r="AJ36" s="63">
        <v>7.8</v>
      </c>
      <c r="AK36" s="63">
        <v>80.599999999999994</v>
      </c>
      <c r="AL36" s="63">
        <v>16.8</v>
      </c>
      <c r="AM36" s="63">
        <v>15.3</v>
      </c>
      <c r="AN36" s="63">
        <v>3.4</v>
      </c>
      <c r="AO36" s="63">
        <v>18.2</v>
      </c>
      <c r="AP36" s="63"/>
      <c r="AQ36" s="63">
        <v>252.9</v>
      </c>
      <c r="AR36" s="63">
        <v>158.5</v>
      </c>
      <c r="AS36" s="63">
        <v>0.3</v>
      </c>
      <c r="AT36" s="63">
        <v>1</v>
      </c>
      <c r="AU36" s="63">
        <v>13</v>
      </c>
      <c r="AV36" s="63">
        <v>14.8</v>
      </c>
      <c r="AW36" s="63">
        <v>1.1000000000000001</v>
      </c>
      <c r="AX36" s="63">
        <v>9.8000000000000007</v>
      </c>
      <c r="AY36" s="63">
        <v>155.86440999999999</v>
      </c>
      <c r="AZ36" s="63">
        <v>141.69999999999999</v>
      </c>
      <c r="BA36" s="63">
        <v>132.60857999999999</v>
      </c>
      <c r="BB36" s="63">
        <v>101.8</v>
      </c>
      <c r="BC36" s="63">
        <v>0.6</v>
      </c>
      <c r="BD36" s="63">
        <v>17.8</v>
      </c>
      <c r="BE36" s="63">
        <v>29</v>
      </c>
      <c r="BF36" s="63">
        <v>85.2</v>
      </c>
      <c r="BG36" s="63">
        <v>4.2</v>
      </c>
      <c r="BH36" s="63">
        <v>2.6</v>
      </c>
      <c r="BI36" s="63">
        <v>2.4</v>
      </c>
      <c r="BJ36" s="63">
        <v>2.4</v>
      </c>
      <c r="BK36" s="63">
        <v>2.4</v>
      </c>
      <c r="BL36" s="63">
        <v>14</v>
      </c>
      <c r="BM36" s="63">
        <v>0.3</v>
      </c>
      <c r="BN36" s="63">
        <v>20</v>
      </c>
      <c r="BO36" s="63">
        <v>7.4</v>
      </c>
      <c r="BP36" s="63">
        <v>18.3</v>
      </c>
      <c r="BQ36" s="63">
        <v>5.0999999999999996</v>
      </c>
      <c r="BR36" s="64">
        <v>1980.40299</v>
      </c>
    </row>
    <row r="37" spans="1:70" x14ac:dyDescent="0.3">
      <c r="A37" s="1"/>
      <c r="B37" s="52" t="s">
        <v>800</v>
      </c>
      <c r="C37" s="63">
        <v>15.2</v>
      </c>
      <c r="D37" s="63">
        <v>17.2</v>
      </c>
      <c r="E37" s="63">
        <v>8.1</v>
      </c>
      <c r="F37" s="63">
        <v>11.04</v>
      </c>
      <c r="G37" s="63">
        <v>11.9</v>
      </c>
      <c r="H37" s="63">
        <v>0.8</v>
      </c>
      <c r="I37" s="63"/>
      <c r="J37" s="63">
        <v>8.9</v>
      </c>
      <c r="K37" s="63">
        <v>0.9</v>
      </c>
      <c r="L37" s="63">
        <v>5.4</v>
      </c>
      <c r="M37" s="63"/>
      <c r="N37" s="63">
        <v>4.2</v>
      </c>
      <c r="O37" s="63">
        <v>5.6</v>
      </c>
      <c r="P37" s="63">
        <v>0.9</v>
      </c>
      <c r="Q37" s="63">
        <v>1.8</v>
      </c>
      <c r="R37" s="63">
        <v>4.2</v>
      </c>
      <c r="S37" s="63">
        <v>10</v>
      </c>
      <c r="T37" s="63">
        <v>15.6</v>
      </c>
      <c r="U37" s="63">
        <v>3.9</v>
      </c>
      <c r="V37" s="63"/>
      <c r="W37" s="63">
        <v>6.9</v>
      </c>
      <c r="X37" s="63">
        <v>80.7</v>
      </c>
      <c r="Y37" s="63">
        <v>112.9</v>
      </c>
      <c r="Z37" s="63">
        <v>34.200000000000003</v>
      </c>
      <c r="AA37" s="63">
        <v>109.1</v>
      </c>
      <c r="AB37" s="63">
        <v>117.3</v>
      </c>
      <c r="AC37" s="63">
        <v>20.3</v>
      </c>
      <c r="AD37" s="63">
        <v>15.4</v>
      </c>
      <c r="AE37" s="63">
        <v>8.9</v>
      </c>
      <c r="AF37" s="63">
        <v>3</v>
      </c>
      <c r="AG37" s="63">
        <v>4</v>
      </c>
      <c r="AH37" s="63">
        <v>4.5999999999999996</v>
      </c>
      <c r="AI37" s="63">
        <v>4.8</v>
      </c>
      <c r="AJ37" s="63">
        <v>7.8</v>
      </c>
      <c r="AK37" s="63">
        <v>79.3</v>
      </c>
      <c r="AL37" s="63">
        <v>18</v>
      </c>
      <c r="AM37" s="63">
        <v>15.5</v>
      </c>
      <c r="AN37" s="63">
        <v>3.4</v>
      </c>
      <c r="AO37" s="63">
        <v>18.2</v>
      </c>
      <c r="AP37" s="63"/>
      <c r="AQ37" s="63">
        <v>247</v>
      </c>
      <c r="AR37" s="63">
        <v>131.80000000000001</v>
      </c>
      <c r="AS37" s="63">
        <v>0.3</v>
      </c>
      <c r="AT37" s="63">
        <v>1</v>
      </c>
      <c r="AU37" s="63">
        <v>11.9</v>
      </c>
      <c r="AV37" s="63">
        <v>14.6</v>
      </c>
      <c r="AW37" s="63">
        <v>1.1000000000000001</v>
      </c>
      <c r="AX37" s="63">
        <v>9.9</v>
      </c>
      <c r="AY37" s="63">
        <v>147.71361999999999</v>
      </c>
      <c r="AZ37" s="63">
        <v>138.4</v>
      </c>
      <c r="BA37" s="63">
        <v>132.31702999999999</v>
      </c>
      <c r="BB37" s="63">
        <v>99.4</v>
      </c>
      <c r="BC37" s="63">
        <v>0.6</v>
      </c>
      <c r="BD37" s="63">
        <v>17.5</v>
      </c>
      <c r="BE37" s="63">
        <v>30.9</v>
      </c>
      <c r="BF37" s="63">
        <v>86.5</v>
      </c>
      <c r="BG37" s="63">
        <v>4.2</v>
      </c>
      <c r="BH37" s="63">
        <v>2.7</v>
      </c>
      <c r="BI37" s="63">
        <v>2.5</v>
      </c>
      <c r="BJ37" s="63">
        <v>2.4</v>
      </c>
      <c r="BK37" s="63">
        <v>2.4</v>
      </c>
      <c r="BL37" s="63">
        <v>12.4</v>
      </c>
      <c r="BM37" s="63">
        <v>0.3</v>
      </c>
      <c r="BN37" s="63">
        <v>20</v>
      </c>
      <c r="BO37" s="63">
        <v>7.4</v>
      </c>
      <c r="BP37" s="63">
        <v>16.2</v>
      </c>
      <c r="BQ37" s="63">
        <v>5.4</v>
      </c>
      <c r="BR37" s="64">
        <v>1936.7706499999999</v>
      </c>
    </row>
    <row r="38" spans="1:70" x14ac:dyDescent="0.3">
      <c r="A38" s="1"/>
      <c r="B38" s="52" t="s">
        <v>801</v>
      </c>
      <c r="C38" s="63">
        <v>14.7</v>
      </c>
      <c r="D38" s="63">
        <v>17.2</v>
      </c>
      <c r="E38" s="63">
        <v>8.1999999999999993</v>
      </c>
      <c r="F38" s="63">
        <v>11.07</v>
      </c>
      <c r="G38" s="63">
        <v>10</v>
      </c>
      <c r="H38" s="63">
        <v>0.1</v>
      </c>
      <c r="I38" s="63"/>
      <c r="J38" s="63">
        <v>9.1999999999999993</v>
      </c>
      <c r="K38" s="63">
        <v>0.8</v>
      </c>
      <c r="L38" s="63">
        <v>5.4</v>
      </c>
      <c r="M38" s="63"/>
      <c r="N38" s="63">
        <v>3.7</v>
      </c>
      <c r="O38" s="63">
        <v>5.3</v>
      </c>
      <c r="P38" s="63">
        <v>1.8</v>
      </c>
      <c r="Q38" s="63">
        <v>1.8</v>
      </c>
      <c r="R38" s="63">
        <v>4.4000000000000004</v>
      </c>
      <c r="S38" s="63">
        <v>10</v>
      </c>
      <c r="T38" s="63">
        <v>14.6</v>
      </c>
      <c r="U38" s="63">
        <v>4</v>
      </c>
      <c r="V38" s="63">
        <v>3.1</v>
      </c>
      <c r="W38" s="63">
        <v>7.9</v>
      </c>
      <c r="X38" s="63">
        <v>79.3</v>
      </c>
      <c r="Y38" s="63">
        <v>108.3</v>
      </c>
      <c r="Z38" s="63">
        <v>32</v>
      </c>
      <c r="AA38" s="63">
        <v>106.1</v>
      </c>
      <c r="AB38" s="63">
        <v>112.4</v>
      </c>
      <c r="AC38" s="63">
        <v>20.100000000000001</v>
      </c>
      <c r="AD38" s="63">
        <v>15.6</v>
      </c>
      <c r="AE38" s="63">
        <v>8.8000000000000007</v>
      </c>
      <c r="AF38" s="63">
        <v>2.7</v>
      </c>
      <c r="AG38" s="63">
        <v>4</v>
      </c>
      <c r="AH38" s="63">
        <v>4.5999999999999996</v>
      </c>
      <c r="AI38" s="63">
        <v>4.8</v>
      </c>
      <c r="AJ38" s="63">
        <v>7.8</v>
      </c>
      <c r="AK38" s="63">
        <v>75.7</v>
      </c>
      <c r="AL38" s="63">
        <v>17.7</v>
      </c>
      <c r="AM38" s="63">
        <v>15.5</v>
      </c>
      <c r="AN38" s="63">
        <v>3.4</v>
      </c>
      <c r="AO38" s="63">
        <v>18.2</v>
      </c>
      <c r="AP38" s="63"/>
      <c r="AQ38" s="63">
        <v>236.1</v>
      </c>
      <c r="AR38" s="63">
        <v>125.3</v>
      </c>
      <c r="AS38" s="63">
        <v>0.3</v>
      </c>
      <c r="AT38" s="63">
        <v>1</v>
      </c>
      <c r="AU38" s="63">
        <v>10</v>
      </c>
      <c r="AV38" s="63">
        <v>14</v>
      </c>
      <c r="AW38" s="63">
        <v>1.1000000000000001</v>
      </c>
      <c r="AX38" s="63">
        <v>10</v>
      </c>
      <c r="AY38" s="63">
        <v>155.31104999999999</v>
      </c>
      <c r="AZ38" s="63">
        <v>132.6</v>
      </c>
      <c r="BA38" s="63">
        <v>129.37296000000001</v>
      </c>
      <c r="BB38" s="63">
        <v>94.9</v>
      </c>
      <c r="BC38" s="63">
        <v>0.6</v>
      </c>
      <c r="BD38" s="63">
        <v>16.7</v>
      </c>
      <c r="BE38" s="63">
        <v>29.8</v>
      </c>
      <c r="BF38" s="63">
        <v>86.9</v>
      </c>
      <c r="BG38" s="63">
        <v>4.2</v>
      </c>
      <c r="BH38" s="63">
        <v>2.7</v>
      </c>
      <c r="BI38" s="63">
        <v>2.5</v>
      </c>
      <c r="BJ38" s="63">
        <v>2.4</v>
      </c>
      <c r="BK38" s="63">
        <v>2.4</v>
      </c>
      <c r="BL38" s="63">
        <v>10.199999999999999</v>
      </c>
      <c r="BM38" s="63">
        <v>0.3</v>
      </c>
      <c r="BN38" s="63">
        <v>19.899999999999999</v>
      </c>
      <c r="BO38" s="63">
        <v>7.5</v>
      </c>
      <c r="BP38" s="63">
        <v>10.3</v>
      </c>
      <c r="BQ38" s="63">
        <v>4.9000000000000004</v>
      </c>
      <c r="BR38" s="64">
        <v>1881.5540100000001</v>
      </c>
    </row>
    <row r="39" spans="1:70" x14ac:dyDescent="0.3">
      <c r="A39" s="1"/>
      <c r="B39" s="54" t="s">
        <v>802</v>
      </c>
      <c r="C39" s="65">
        <v>15</v>
      </c>
      <c r="D39" s="65">
        <v>17.2</v>
      </c>
      <c r="E39" s="65">
        <v>8.1999999999999993</v>
      </c>
      <c r="F39" s="65">
        <v>11.01</v>
      </c>
      <c r="G39" s="65">
        <v>10.1</v>
      </c>
      <c r="H39" s="65"/>
      <c r="I39" s="65"/>
      <c r="J39" s="65">
        <v>8.9</v>
      </c>
      <c r="K39" s="65">
        <v>0.6</v>
      </c>
      <c r="L39" s="65">
        <v>5.4</v>
      </c>
      <c r="M39" s="65"/>
      <c r="N39" s="65">
        <v>4.2</v>
      </c>
      <c r="O39" s="65">
        <v>5.6</v>
      </c>
      <c r="P39" s="65">
        <v>1.8</v>
      </c>
      <c r="Q39" s="65">
        <v>1.8</v>
      </c>
      <c r="R39" s="65">
        <v>4.5999999999999996</v>
      </c>
      <c r="S39" s="65">
        <v>10</v>
      </c>
      <c r="T39" s="65">
        <v>15.5</v>
      </c>
      <c r="U39" s="65">
        <v>3.9</v>
      </c>
      <c r="V39" s="65">
        <v>3.1</v>
      </c>
      <c r="W39" s="65">
        <v>10.7</v>
      </c>
      <c r="X39" s="65">
        <v>76.099999999999994</v>
      </c>
      <c r="Y39" s="65">
        <v>112.9</v>
      </c>
      <c r="Z39" s="65">
        <v>28.8</v>
      </c>
      <c r="AA39" s="65">
        <v>99.3</v>
      </c>
      <c r="AB39" s="65">
        <v>114</v>
      </c>
      <c r="AC39" s="65">
        <v>19.2</v>
      </c>
      <c r="AD39" s="65">
        <v>14.6</v>
      </c>
      <c r="AE39" s="65">
        <v>8.4</v>
      </c>
      <c r="AF39" s="65">
        <v>2.8</v>
      </c>
      <c r="AG39" s="65">
        <v>4</v>
      </c>
      <c r="AH39" s="65">
        <v>4.5999999999999996</v>
      </c>
      <c r="AI39" s="65">
        <v>4.8</v>
      </c>
      <c r="AJ39" s="65">
        <v>7.8</v>
      </c>
      <c r="AK39" s="65">
        <v>68.400000000000006</v>
      </c>
      <c r="AL39" s="65">
        <v>16.8</v>
      </c>
      <c r="AM39" s="65">
        <v>15</v>
      </c>
      <c r="AN39" s="65">
        <v>3.4</v>
      </c>
      <c r="AO39" s="65">
        <v>18.2</v>
      </c>
      <c r="AP39" s="65"/>
      <c r="AQ39" s="65">
        <v>219.2</v>
      </c>
      <c r="AR39" s="65">
        <v>116.9</v>
      </c>
      <c r="AS39" s="65">
        <v>0.2</v>
      </c>
      <c r="AT39" s="65">
        <v>1</v>
      </c>
      <c r="AU39" s="65">
        <v>7</v>
      </c>
      <c r="AV39" s="65">
        <v>12.5</v>
      </c>
      <c r="AW39" s="65">
        <v>1.1000000000000001</v>
      </c>
      <c r="AX39" s="65">
        <v>10</v>
      </c>
      <c r="AY39" s="65">
        <v>162.44597999999999</v>
      </c>
      <c r="AZ39" s="65">
        <v>118.3</v>
      </c>
      <c r="BA39" s="65">
        <v>132.53595000000001</v>
      </c>
      <c r="BB39" s="65">
        <v>88</v>
      </c>
      <c r="BC39" s="65">
        <v>0.6</v>
      </c>
      <c r="BD39" s="65">
        <v>15</v>
      </c>
      <c r="BE39" s="65">
        <v>29.4</v>
      </c>
      <c r="BF39" s="65">
        <v>83.9</v>
      </c>
      <c r="BG39" s="65">
        <v>4.2</v>
      </c>
      <c r="BH39" s="65">
        <v>2.7</v>
      </c>
      <c r="BI39" s="65">
        <v>2.6</v>
      </c>
      <c r="BJ39" s="65">
        <v>2.4</v>
      </c>
      <c r="BK39" s="65">
        <v>2.4</v>
      </c>
      <c r="BL39" s="65">
        <v>7.8</v>
      </c>
      <c r="BM39" s="65">
        <v>0.3</v>
      </c>
      <c r="BN39" s="65">
        <v>19.399999999999999</v>
      </c>
      <c r="BO39" s="65">
        <v>7.4</v>
      </c>
      <c r="BP39" s="65">
        <v>2.8</v>
      </c>
      <c r="BQ39" s="65">
        <v>5.3</v>
      </c>
      <c r="BR39" s="66">
        <v>1812.09193</v>
      </c>
    </row>
    <row r="40" spans="1:70" x14ac:dyDescent="0.3">
      <c r="A40" s="1"/>
      <c r="B40" s="48" t="s">
        <v>803</v>
      </c>
      <c r="C40" s="61">
        <v>14.5</v>
      </c>
      <c r="D40" s="61">
        <v>17.2</v>
      </c>
      <c r="E40" s="61">
        <v>8.6</v>
      </c>
      <c r="F40" s="61">
        <v>11.03</v>
      </c>
      <c r="G40" s="61">
        <v>10.1</v>
      </c>
      <c r="H40" s="61"/>
      <c r="I40" s="61"/>
      <c r="J40" s="61">
        <v>9.3000000000000007</v>
      </c>
      <c r="K40" s="61">
        <v>0.4</v>
      </c>
      <c r="L40" s="61">
        <v>5.4</v>
      </c>
      <c r="M40" s="61"/>
      <c r="N40" s="61">
        <v>3.9</v>
      </c>
      <c r="O40" s="61">
        <v>5.4</v>
      </c>
      <c r="P40" s="61">
        <v>1.8</v>
      </c>
      <c r="Q40" s="61">
        <v>1.8</v>
      </c>
      <c r="R40" s="61">
        <v>4.5</v>
      </c>
      <c r="S40" s="61">
        <v>10</v>
      </c>
      <c r="T40" s="61">
        <v>14.9</v>
      </c>
      <c r="U40" s="61">
        <v>3.8</v>
      </c>
      <c r="V40" s="61">
        <v>3.1</v>
      </c>
      <c r="W40" s="61">
        <v>10.199999999999999</v>
      </c>
      <c r="X40" s="61">
        <v>69.900000000000006</v>
      </c>
      <c r="Y40" s="61">
        <v>111.8</v>
      </c>
      <c r="Z40" s="61">
        <v>18.399999999999999</v>
      </c>
      <c r="AA40" s="61">
        <v>105.2</v>
      </c>
      <c r="AB40" s="61">
        <v>114</v>
      </c>
      <c r="AC40" s="61">
        <v>20.6</v>
      </c>
      <c r="AD40" s="61">
        <v>14.7</v>
      </c>
      <c r="AE40" s="61">
        <v>8.4</v>
      </c>
      <c r="AF40" s="61">
        <v>2.8</v>
      </c>
      <c r="AG40" s="61">
        <v>4</v>
      </c>
      <c r="AH40" s="61">
        <v>4.5999999999999996</v>
      </c>
      <c r="AI40" s="61">
        <v>4.5999999999999996</v>
      </c>
      <c r="AJ40" s="61">
        <v>7.9</v>
      </c>
      <c r="AK40" s="61">
        <v>44.5</v>
      </c>
      <c r="AL40" s="61">
        <v>15.7</v>
      </c>
      <c r="AM40" s="61">
        <v>13.6</v>
      </c>
      <c r="AN40" s="61">
        <v>3.5</v>
      </c>
      <c r="AO40" s="61">
        <v>18</v>
      </c>
      <c r="AP40" s="61"/>
      <c r="AQ40" s="61">
        <v>42.7</v>
      </c>
      <c r="AR40" s="61">
        <v>44.9</v>
      </c>
      <c r="AS40" s="61">
        <v>0.2</v>
      </c>
      <c r="AT40" s="61">
        <v>1</v>
      </c>
      <c r="AU40" s="61">
        <v>4.3</v>
      </c>
      <c r="AV40" s="61">
        <v>8.1</v>
      </c>
      <c r="AW40" s="61">
        <v>1.1000000000000001</v>
      </c>
      <c r="AX40" s="61">
        <v>9.9</v>
      </c>
      <c r="AY40" s="61">
        <v>155.7927</v>
      </c>
      <c r="AZ40" s="61">
        <v>73.7</v>
      </c>
      <c r="BA40" s="61">
        <v>132.48108999999999</v>
      </c>
      <c r="BB40" s="61">
        <v>65.099999999999994</v>
      </c>
      <c r="BC40" s="61">
        <v>0.6</v>
      </c>
      <c r="BD40" s="61">
        <v>9.5</v>
      </c>
      <c r="BE40" s="61">
        <v>29.6</v>
      </c>
      <c r="BF40" s="61">
        <v>85.2</v>
      </c>
      <c r="BG40" s="61">
        <v>4.2</v>
      </c>
      <c r="BH40" s="61">
        <v>2.7</v>
      </c>
      <c r="BI40" s="61">
        <v>2.6</v>
      </c>
      <c r="BJ40" s="61">
        <v>2.4</v>
      </c>
      <c r="BK40" s="61">
        <v>2.4</v>
      </c>
      <c r="BL40" s="61">
        <v>5.2</v>
      </c>
      <c r="BM40" s="61">
        <v>0.3</v>
      </c>
      <c r="BN40" s="61">
        <v>19.399999999999999</v>
      </c>
      <c r="BO40" s="61">
        <v>7.4</v>
      </c>
      <c r="BP40" s="61">
        <v>1</v>
      </c>
      <c r="BQ40" s="61">
        <v>5</v>
      </c>
      <c r="BR40" s="62">
        <v>1434.9037900000001</v>
      </c>
    </row>
    <row r="41" spans="1:70" x14ac:dyDescent="0.3">
      <c r="A41" s="1"/>
      <c r="B41" s="52" t="s">
        <v>804</v>
      </c>
      <c r="C41" s="63">
        <v>14.9</v>
      </c>
      <c r="D41" s="63">
        <v>17.2</v>
      </c>
      <c r="E41" s="63">
        <v>8.8000000000000007</v>
      </c>
      <c r="F41" s="63">
        <v>11.03</v>
      </c>
      <c r="G41" s="63">
        <v>10.1</v>
      </c>
      <c r="H41" s="63"/>
      <c r="I41" s="63"/>
      <c r="J41" s="63">
        <v>9</v>
      </c>
      <c r="K41" s="63">
        <v>0.2</v>
      </c>
      <c r="L41" s="63">
        <v>5.4</v>
      </c>
      <c r="M41" s="63"/>
      <c r="N41" s="63">
        <v>4</v>
      </c>
      <c r="O41" s="63">
        <v>5.5</v>
      </c>
      <c r="P41" s="63">
        <v>1.8</v>
      </c>
      <c r="Q41" s="63">
        <v>1.8</v>
      </c>
      <c r="R41" s="63">
        <v>4.5</v>
      </c>
      <c r="S41" s="63">
        <v>10</v>
      </c>
      <c r="T41" s="63">
        <v>15.1</v>
      </c>
      <c r="U41" s="63">
        <v>3.8</v>
      </c>
      <c r="V41" s="63">
        <v>3.1</v>
      </c>
      <c r="W41" s="63">
        <v>8.1</v>
      </c>
      <c r="X41" s="63">
        <v>76.599999999999994</v>
      </c>
      <c r="Y41" s="63">
        <v>101.5</v>
      </c>
      <c r="Z41" s="63">
        <v>7.1</v>
      </c>
      <c r="AA41" s="63">
        <v>99.7</v>
      </c>
      <c r="AB41" s="63">
        <v>114</v>
      </c>
      <c r="AC41" s="63">
        <v>18.5</v>
      </c>
      <c r="AD41" s="63">
        <v>13.4</v>
      </c>
      <c r="AE41" s="63">
        <v>8.4</v>
      </c>
      <c r="AF41" s="63">
        <v>2.8</v>
      </c>
      <c r="AG41" s="63">
        <v>4.2</v>
      </c>
      <c r="AH41" s="63">
        <v>4.5999999999999996</v>
      </c>
      <c r="AI41" s="63">
        <v>4.5999999999999996</v>
      </c>
      <c r="AJ41" s="63">
        <v>7.9</v>
      </c>
      <c r="AK41" s="63">
        <v>9.5</v>
      </c>
      <c r="AL41" s="63">
        <v>15.9</v>
      </c>
      <c r="AM41" s="63">
        <v>14.6</v>
      </c>
      <c r="AN41" s="63">
        <v>3.4</v>
      </c>
      <c r="AO41" s="63">
        <v>17.8</v>
      </c>
      <c r="AP41" s="63"/>
      <c r="AQ41" s="63">
        <v>70.900000000000006</v>
      </c>
      <c r="AR41" s="63">
        <v>32.1</v>
      </c>
      <c r="AS41" s="63">
        <v>0.1</v>
      </c>
      <c r="AT41" s="63">
        <v>1</v>
      </c>
      <c r="AU41" s="63">
        <v>0.8</v>
      </c>
      <c r="AV41" s="63">
        <v>2.1</v>
      </c>
      <c r="AW41" s="63">
        <v>1.1000000000000001</v>
      </c>
      <c r="AX41" s="63">
        <v>9.9</v>
      </c>
      <c r="AY41" s="63">
        <v>149.10383999999999</v>
      </c>
      <c r="AZ41" s="63">
        <v>29.7</v>
      </c>
      <c r="BA41" s="63">
        <v>132.19450000000001</v>
      </c>
      <c r="BB41" s="63">
        <v>28.1</v>
      </c>
      <c r="BC41" s="63">
        <v>0.6</v>
      </c>
      <c r="BD41" s="63">
        <v>2.2000000000000002</v>
      </c>
      <c r="BE41" s="63">
        <v>29.4</v>
      </c>
      <c r="BF41" s="63">
        <v>87.2</v>
      </c>
      <c r="BG41" s="63">
        <v>4.2</v>
      </c>
      <c r="BH41" s="63">
        <v>2.8</v>
      </c>
      <c r="BI41" s="63">
        <v>2.6</v>
      </c>
      <c r="BJ41" s="63">
        <v>2.4</v>
      </c>
      <c r="BK41" s="63">
        <v>2.4</v>
      </c>
      <c r="BL41" s="63">
        <v>2.6</v>
      </c>
      <c r="BM41" s="63">
        <v>0.3</v>
      </c>
      <c r="BN41" s="63">
        <v>19.5</v>
      </c>
      <c r="BO41" s="63">
        <v>7.4</v>
      </c>
      <c r="BP41" s="63"/>
      <c r="BQ41" s="63">
        <v>5.2</v>
      </c>
      <c r="BR41" s="64">
        <v>1284.7283399999999</v>
      </c>
    </row>
    <row r="42" spans="1:70" x14ac:dyDescent="0.3">
      <c r="A42" s="1"/>
      <c r="B42" s="52" t="s">
        <v>805</v>
      </c>
      <c r="C42" s="63">
        <v>14.5</v>
      </c>
      <c r="D42" s="63">
        <v>16.899999999999999</v>
      </c>
      <c r="E42" s="63">
        <v>8</v>
      </c>
      <c r="F42" s="63">
        <v>11.04</v>
      </c>
      <c r="G42" s="63">
        <v>10.1</v>
      </c>
      <c r="H42" s="63">
        <v>0.1</v>
      </c>
      <c r="I42" s="63"/>
      <c r="J42" s="63">
        <v>9.1999999999999993</v>
      </c>
      <c r="K42" s="63"/>
      <c r="L42" s="63">
        <v>5.4</v>
      </c>
      <c r="M42" s="63"/>
      <c r="N42" s="63">
        <v>3.8</v>
      </c>
      <c r="O42" s="63">
        <v>5.6</v>
      </c>
      <c r="P42" s="63">
        <v>1.7</v>
      </c>
      <c r="Q42" s="63">
        <v>1.7</v>
      </c>
      <c r="R42" s="63">
        <v>4.5</v>
      </c>
      <c r="S42" s="63">
        <v>10</v>
      </c>
      <c r="T42" s="63">
        <v>14.8</v>
      </c>
      <c r="U42" s="63">
        <v>3.8</v>
      </c>
      <c r="V42" s="63">
        <v>3.1</v>
      </c>
      <c r="W42" s="63">
        <v>8</v>
      </c>
      <c r="X42" s="63">
        <v>74.7</v>
      </c>
      <c r="Y42" s="63">
        <v>102.5</v>
      </c>
      <c r="Z42" s="63">
        <v>0.4</v>
      </c>
      <c r="AA42" s="63">
        <v>95.3</v>
      </c>
      <c r="AB42" s="63">
        <v>106.7</v>
      </c>
      <c r="AC42" s="63">
        <v>19.2</v>
      </c>
      <c r="AD42" s="63">
        <v>13.5</v>
      </c>
      <c r="AE42" s="63">
        <v>8.4</v>
      </c>
      <c r="AF42" s="63">
        <v>2.8</v>
      </c>
      <c r="AG42" s="63">
        <v>4.2</v>
      </c>
      <c r="AH42" s="63">
        <v>4.5999999999999996</v>
      </c>
      <c r="AI42" s="63">
        <v>4.5999999999999996</v>
      </c>
      <c r="AJ42" s="63">
        <v>8</v>
      </c>
      <c r="AK42" s="63">
        <v>1.3</v>
      </c>
      <c r="AL42" s="63">
        <v>17.5</v>
      </c>
      <c r="AM42" s="63">
        <v>14.9</v>
      </c>
      <c r="AN42" s="63">
        <v>3.4</v>
      </c>
      <c r="AO42" s="63">
        <v>17.8</v>
      </c>
      <c r="AP42" s="63"/>
      <c r="AQ42" s="63">
        <v>6.4</v>
      </c>
      <c r="AR42" s="63">
        <v>3</v>
      </c>
      <c r="AS42" s="63"/>
      <c r="AT42" s="63">
        <v>1</v>
      </c>
      <c r="AU42" s="63">
        <v>0.5</v>
      </c>
      <c r="AV42" s="63"/>
      <c r="AW42" s="63">
        <v>1.1000000000000001</v>
      </c>
      <c r="AX42" s="63">
        <v>9.9</v>
      </c>
      <c r="AY42" s="63">
        <v>153.4177</v>
      </c>
      <c r="AZ42" s="63">
        <v>1.8</v>
      </c>
      <c r="BA42" s="63">
        <v>132.4785</v>
      </c>
      <c r="BB42" s="63">
        <v>2.5</v>
      </c>
      <c r="BC42" s="63">
        <v>0.6</v>
      </c>
      <c r="BD42" s="63"/>
      <c r="BE42" s="63">
        <v>30.1</v>
      </c>
      <c r="BF42" s="63">
        <v>85</v>
      </c>
      <c r="BG42" s="63">
        <v>4.0999999999999996</v>
      </c>
      <c r="BH42" s="63">
        <v>2.8</v>
      </c>
      <c r="BI42" s="63">
        <v>2.6</v>
      </c>
      <c r="BJ42" s="63">
        <v>2.4</v>
      </c>
      <c r="BK42" s="63">
        <v>2.4</v>
      </c>
      <c r="BL42" s="63">
        <v>0.4</v>
      </c>
      <c r="BM42" s="63">
        <v>0.4</v>
      </c>
      <c r="BN42" s="63">
        <v>19.7</v>
      </c>
      <c r="BO42" s="63">
        <v>7.4</v>
      </c>
      <c r="BP42" s="63"/>
      <c r="BQ42" s="63">
        <v>5.0999999999999996</v>
      </c>
      <c r="BR42" s="64">
        <v>1107.1361999999999</v>
      </c>
    </row>
    <row r="43" spans="1:70" x14ac:dyDescent="0.3">
      <c r="A43" s="1"/>
      <c r="B43" s="52" t="s">
        <v>806</v>
      </c>
      <c r="C43" s="63">
        <v>14.7</v>
      </c>
      <c r="D43" s="63">
        <v>17.2</v>
      </c>
      <c r="E43" s="63">
        <v>8.6999999999999993</v>
      </c>
      <c r="F43" s="63">
        <v>11.01</v>
      </c>
      <c r="G43" s="63">
        <v>17.8</v>
      </c>
      <c r="H43" s="63">
        <v>1</v>
      </c>
      <c r="I43" s="63"/>
      <c r="J43" s="63">
        <v>8.6999999999999993</v>
      </c>
      <c r="K43" s="63"/>
      <c r="L43" s="63">
        <v>5.4</v>
      </c>
      <c r="M43" s="63"/>
      <c r="N43" s="63">
        <v>4</v>
      </c>
      <c r="O43" s="63">
        <v>6</v>
      </c>
      <c r="P43" s="63">
        <v>1.7</v>
      </c>
      <c r="Q43" s="63">
        <v>1.7</v>
      </c>
      <c r="R43" s="63">
        <v>4.5999999999999996</v>
      </c>
      <c r="S43" s="63">
        <v>10</v>
      </c>
      <c r="T43" s="63">
        <v>15</v>
      </c>
      <c r="U43" s="63">
        <v>3.6</v>
      </c>
      <c r="V43" s="63">
        <v>3.1</v>
      </c>
      <c r="W43" s="63">
        <v>8.5</v>
      </c>
      <c r="X43" s="63">
        <v>76.2</v>
      </c>
      <c r="Y43" s="63">
        <v>91.6</v>
      </c>
      <c r="Z43" s="63"/>
      <c r="AA43" s="63">
        <v>87.5</v>
      </c>
      <c r="AB43" s="63">
        <v>101.4</v>
      </c>
      <c r="AC43" s="63">
        <v>16.8</v>
      </c>
      <c r="AD43" s="63">
        <v>11.5</v>
      </c>
      <c r="AE43" s="63">
        <v>8.4</v>
      </c>
      <c r="AF43" s="63">
        <v>2.8</v>
      </c>
      <c r="AG43" s="63">
        <v>4.2</v>
      </c>
      <c r="AH43" s="63">
        <v>4.5999999999999996</v>
      </c>
      <c r="AI43" s="63">
        <v>4.5999999999999996</v>
      </c>
      <c r="AJ43" s="63">
        <v>8</v>
      </c>
      <c r="AK43" s="63"/>
      <c r="AL43" s="63">
        <v>15.4</v>
      </c>
      <c r="AM43" s="63">
        <v>14.9</v>
      </c>
      <c r="AN43" s="63">
        <v>3.4</v>
      </c>
      <c r="AO43" s="63">
        <v>17.8</v>
      </c>
      <c r="AP43" s="63"/>
      <c r="AQ43" s="63"/>
      <c r="AR43" s="63"/>
      <c r="AS43" s="63"/>
      <c r="AT43" s="63">
        <v>1</v>
      </c>
      <c r="AU43" s="63"/>
      <c r="AV43" s="63"/>
      <c r="AW43" s="63">
        <v>1</v>
      </c>
      <c r="AX43" s="63">
        <v>9.9</v>
      </c>
      <c r="AY43" s="63">
        <v>124.57037</v>
      </c>
      <c r="AZ43" s="63"/>
      <c r="BA43" s="63">
        <v>129.72150999999999</v>
      </c>
      <c r="BB43" s="63"/>
      <c r="BC43" s="63">
        <v>0.6</v>
      </c>
      <c r="BD43" s="63"/>
      <c r="BE43" s="63">
        <v>29.2</v>
      </c>
      <c r="BF43" s="63">
        <v>86.1</v>
      </c>
      <c r="BG43" s="63">
        <v>4.0999999999999996</v>
      </c>
      <c r="BH43" s="63">
        <v>2.8</v>
      </c>
      <c r="BI43" s="63">
        <v>2.6</v>
      </c>
      <c r="BJ43" s="63">
        <v>2.4</v>
      </c>
      <c r="BK43" s="63">
        <v>2.4</v>
      </c>
      <c r="BL43" s="63"/>
      <c r="BM43" s="63">
        <v>0.3</v>
      </c>
      <c r="BN43" s="63">
        <v>19.7</v>
      </c>
      <c r="BO43" s="63">
        <v>7.5</v>
      </c>
      <c r="BP43" s="63"/>
      <c r="BQ43" s="63">
        <v>5</v>
      </c>
      <c r="BR43" s="64">
        <v>1040.7018800000001</v>
      </c>
    </row>
    <row r="44" spans="1:70" x14ac:dyDescent="0.3">
      <c r="A44" s="1"/>
      <c r="B44" s="52" t="s">
        <v>807</v>
      </c>
      <c r="C44" s="63">
        <v>15</v>
      </c>
      <c r="D44" s="63">
        <v>17.2</v>
      </c>
      <c r="E44" s="63">
        <v>8.1999999999999993</v>
      </c>
      <c r="F44" s="63">
        <v>11.05</v>
      </c>
      <c r="G44" s="63">
        <v>20.100000000000001</v>
      </c>
      <c r="H44" s="63">
        <v>1.1000000000000001</v>
      </c>
      <c r="I44" s="63"/>
      <c r="J44" s="63">
        <v>9.5</v>
      </c>
      <c r="K44" s="63"/>
      <c r="L44" s="63">
        <v>5.4</v>
      </c>
      <c r="M44" s="63"/>
      <c r="N44" s="63">
        <v>3.8</v>
      </c>
      <c r="O44" s="63">
        <v>5.8</v>
      </c>
      <c r="P44" s="63">
        <v>1.3</v>
      </c>
      <c r="Q44" s="63">
        <v>1.7</v>
      </c>
      <c r="R44" s="63">
        <v>4.5999999999999996</v>
      </c>
      <c r="S44" s="63">
        <v>10</v>
      </c>
      <c r="T44" s="63">
        <v>14.9</v>
      </c>
      <c r="U44" s="63">
        <v>3.6</v>
      </c>
      <c r="V44" s="63">
        <v>3.1</v>
      </c>
      <c r="W44" s="63">
        <v>8.9</v>
      </c>
      <c r="X44" s="63">
        <v>70.8</v>
      </c>
      <c r="Y44" s="63">
        <v>74</v>
      </c>
      <c r="Z44" s="63"/>
      <c r="AA44" s="63">
        <v>95.9</v>
      </c>
      <c r="AB44" s="63">
        <v>104.8</v>
      </c>
      <c r="AC44" s="63">
        <v>19.7</v>
      </c>
      <c r="AD44" s="63">
        <v>14.2</v>
      </c>
      <c r="AE44" s="63">
        <v>8.4</v>
      </c>
      <c r="AF44" s="63">
        <v>2.7</v>
      </c>
      <c r="AG44" s="63">
        <v>4.4000000000000004</v>
      </c>
      <c r="AH44" s="63">
        <v>4.5999999999999996</v>
      </c>
      <c r="AI44" s="63">
        <v>4.5999999999999996</v>
      </c>
      <c r="AJ44" s="63">
        <v>8</v>
      </c>
      <c r="AK44" s="63"/>
      <c r="AL44" s="63">
        <v>14.1</v>
      </c>
      <c r="AM44" s="63">
        <v>14.6</v>
      </c>
      <c r="AN44" s="63">
        <v>3.4</v>
      </c>
      <c r="AO44" s="63">
        <v>17.8</v>
      </c>
      <c r="AP44" s="63"/>
      <c r="AQ44" s="63"/>
      <c r="AR44" s="63"/>
      <c r="AS44" s="63"/>
      <c r="AT44" s="63">
        <v>1.3</v>
      </c>
      <c r="AU44" s="63"/>
      <c r="AV44" s="63"/>
      <c r="AW44" s="63">
        <v>1.1000000000000001</v>
      </c>
      <c r="AX44" s="63">
        <v>9.9</v>
      </c>
      <c r="AY44" s="63">
        <v>135.87270000000001</v>
      </c>
      <c r="AZ44" s="63"/>
      <c r="BA44" s="63">
        <v>124.5373</v>
      </c>
      <c r="BB44" s="63"/>
      <c r="BC44" s="63">
        <v>0.6</v>
      </c>
      <c r="BD44" s="63"/>
      <c r="BE44" s="63">
        <v>25.5</v>
      </c>
      <c r="BF44" s="63">
        <v>78.599999999999994</v>
      </c>
      <c r="BG44" s="63">
        <v>4</v>
      </c>
      <c r="BH44" s="63">
        <v>2.8</v>
      </c>
      <c r="BI44" s="63">
        <v>2.6</v>
      </c>
      <c r="BJ44" s="63">
        <v>2.4</v>
      </c>
      <c r="BK44" s="63">
        <v>2.4</v>
      </c>
      <c r="BL44" s="63"/>
      <c r="BM44" s="63">
        <v>0.3</v>
      </c>
      <c r="BN44" s="63">
        <v>19.399999999999999</v>
      </c>
      <c r="BO44" s="63">
        <v>7.6</v>
      </c>
      <c r="BP44" s="63"/>
      <c r="BQ44" s="63">
        <v>4.8</v>
      </c>
      <c r="BR44" s="64">
        <v>1030.96</v>
      </c>
    </row>
    <row r="45" spans="1:70" x14ac:dyDescent="0.3">
      <c r="A45" s="1"/>
      <c r="B45" s="52" t="s">
        <v>808</v>
      </c>
      <c r="C45" s="63">
        <v>15</v>
      </c>
      <c r="D45" s="63">
        <v>17.2</v>
      </c>
      <c r="E45" s="63">
        <v>8.4</v>
      </c>
      <c r="F45" s="63">
        <v>10.27</v>
      </c>
      <c r="G45" s="63">
        <v>20.100000000000001</v>
      </c>
      <c r="H45" s="63">
        <v>1.1000000000000001</v>
      </c>
      <c r="I45" s="63"/>
      <c r="J45" s="63">
        <v>9.9</v>
      </c>
      <c r="K45" s="63"/>
      <c r="L45" s="63">
        <v>5.4</v>
      </c>
      <c r="M45" s="63"/>
      <c r="N45" s="63">
        <v>3.8</v>
      </c>
      <c r="O45" s="63">
        <v>5.8</v>
      </c>
      <c r="P45" s="63">
        <v>1.4</v>
      </c>
      <c r="Q45" s="63">
        <v>1.7</v>
      </c>
      <c r="R45" s="63">
        <v>4.5999999999999996</v>
      </c>
      <c r="S45" s="63">
        <v>10</v>
      </c>
      <c r="T45" s="63">
        <v>15</v>
      </c>
      <c r="U45" s="63">
        <v>3.6</v>
      </c>
      <c r="V45" s="63">
        <v>3.1</v>
      </c>
      <c r="W45" s="63">
        <v>9.3000000000000007</v>
      </c>
      <c r="X45" s="63">
        <v>73.5</v>
      </c>
      <c r="Y45" s="63">
        <v>73.3</v>
      </c>
      <c r="Z45" s="63"/>
      <c r="AA45" s="63">
        <v>93.3</v>
      </c>
      <c r="AB45" s="63">
        <v>106.6</v>
      </c>
      <c r="AC45" s="63">
        <v>16.3</v>
      </c>
      <c r="AD45" s="63">
        <v>11</v>
      </c>
      <c r="AE45" s="63">
        <v>8.4</v>
      </c>
      <c r="AF45" s="63">
        <v>2.7</v>
      </c>
      <c r="AG45" s="63">
        <v>4.3</v>
      </c>
      <c r="AH45" s="63">
        <v>4.5999999999999996</v>
      </c>
      <c r="AI45" s="63">
        <v>4.5999999999999996</v>
      </c>
      <c r="AJ45" s="63">
        <v>8</v>
      </c>
      <c r="AK45" s="63"/>
      <c r="AL45" s="63">
        <v>16</v>
      </c>
      <c r="AM45" s="63">
        <v>14.6</v>
      </c>
      <c r="AN45" s="63">
        <v>3.5</v>
      </c>
      <c r="AO45" s="63">
        <v>17.7</v>
      </c>
      <c r="AP45" s="63"/>
      <c r="AQ45" s="63"/>
      <c r="AR45" s="63"/>
      <c r="AS45" s="63"/>
      <c r="AT45" s="63">
        <v>1.2</v>
      </c>
      <c r="AU45" s="63"/>
      <c r="AV45" s="63"/>
      <c r="AW45" s="63">
        <v>1.1000000000000001</v>
      </c>
      <c r="AX45" s="63">
        <v>9.9</v>
      </c>
      <c r="AY45" s="63">
        <v>125.36033</v>
      </c>
      <c r="AZ45" s="63"/>
      <c r="BA45" s="63">
        <v>117.28793</v>
      </c>
      <c r="BB45" s="63"/>
      <c r="BC45" s="63">
        <v>0.6</v>
      </c>
      <c r="BD45" s="63"/>
      <c r="BE45" s="63">
        <v>22.6</v>
      </c>
      <c r="BF45" s="63">
        <v>75.599999999999994</v>
      </c>
      <c r="BG45" s="63">
        <v>4.0999999999999996</v>
      </c>
      <c r="BH45" s="63">
        <v>2.8</v>
      </c>
      <c r="BI45" s="63">
        <v>2.6</v>
      </c>
      <c r="BJ45" s="63">
        <v>2.4</v>
      </c>
      <c r="BK45" s="63">
        <v>2.4</v>
      </c>
      <c r="BL45" s="63"/>
      <c r="BM45" s="63">
        <v>0.3</v>
      </c>
      <c r="BN45" s="63">
        <v>19.7</v>
      </c>
      <c r="BO45" s="63">
        <v>7.5</v>
      </c>
      <c r="BP45" s="63"/>
      <c r="BQ45" s="63">
        <v>4.8</v>
      </c>
      <c r="BR45" s="64">
        <v>1004.31826</v>
      </c>
    </row>
    <row r="46" spans="1:70" x14ac:dyDescent="0.3">
      <c r="A46" s="1"/>
      <c r="B46" s="52" t="s">
        <v>809</v>
      </c>
      <c r="C46" s="63">
        <v>14.6</v>
      </c>
      <c r="D46" s="63">
        <v>17.2</v>
      </c>
      <c r="E46" s="63">
        <v>8.5</v>
      </c>
      <c r="F46" s="63">
        <v>10.52</v>
      </c>
      <c r="G46" s="63">
        <v>20.100000000000001</v>
      </c>
      <c r="H46" s="63">
        <v>1.1000000000000001</v>
      </c>
      <c r="I46" s="63"/>
      <c r="J46" s="63">
        <v>9.9</v>
      </c>
      <c r="K46" s="63"/>
      <c r="L46" s="63">
        <v>5.4</v>
      </c>
      <c r="M46" s="63"/>
      <c r="N46" s="63">
        <v>3.9</v>
      </c>
      <c r="O46" s="63">
        <v>5.9</v>
      </c>
      <c r="P46" s="63">
        <v>1.3</v>
      </c>
      <c r="Q46" s="63">
        <v>1.7</v>
      </c>
      <c r="R46" s="63">
        <v>4.5</v>
      </c>
      <c r="S46" s="63">
        <v>10</v>
      </c>
      <c r="T46" s="63">
        <v>15</v>
      </c>
      <c r="U46" s="63"/>
      <c r="V46" s="63">
        <v>3.1</v>
      </c>
      <c r="W46" s="63">
        <v>10.9</v>
      </c>
      <c r="X46" s="63">
        <v>68.400000000000006</v>
      </c>
      <c r="Y46" s="63">
        <v>73.900000000000006</v>
      </c>
      <c r="Z46" s="63"/>
      <c r="AA46" s="63">
        <v>86.6</v>
      </c>
      <c r="AB46" s="63">
        <v>101</v>
      </c>
      <c r="AC46" s="63">
        <v>12.3</v>
      </c>
      <c r="AD46" s="63">
        <v>5.4</v>
      </c>
      <c r="AE46" s="63">
        <v>8.3000000000000007</v>
      </c>
      <c r="AF46" s="63">
        <v>2.8</v>
      </c>
      <c r="AG46" s="63">
        <v>4.2</v>
      </c>
      <c r="AH46" s="63">
        <v>4.5999999999999996</v>
      </c>
      <c r="AI46" s="63">
        <v>4.5999999999999996</v>
      </c>
      <c r="AJ46" s="63">
        <v>8</v>
      </c>
      <c r="AK46" s="63"/>
      <c r="AL46" s="63">
        <v>14.1</v>
      </c>
      <c r="AM46" s="63">
        <v>13.2</v>
      </c>
      <c r="AN46" s="63">
        <v>3.5</v>
      </c>
      <c r="AO46" s="63">
        <v>17.7</v>
      </c>
      <c r="AP46" s="63"/>
      <c r="AQ46" s="63"/>
      <c r="AR46" s="63"/>
      <c r="AS46" s="63"/>
      <c r="AT46" s="63">
        <v>1.2</v>
      </c>
      <c r="AU46" s="63"/>
      <c r="AV46" s="63"/>
      <c r="AW46" s="63">
        <v>1.8</v>
      </c>
      <c r="AX46" s="63">
        <v>9.9</v>
      </c>
      <c r="AY46" s="63">
        <v>107.97496</v>
      </c>
      <c r="AZ46" s="63"/>
      <c r="BA46" s="63">
        <v>120.68447999999999</v>
      </c>
      <c r="BB46" s="63"/>
      <c r="BC46" s="63">
        <v>0.6</v>
      </c>
      <c r="BD46" s="63"/>
      <c r="BE46" s="63">
        <v>22.2</v>
      </c>
      <c r="BF46" s="63">
        <v>68.8</v>
      </c>
      <c r="BG46" s="63">
        <v>4.0999999999999996</v>
      </c>
      <c r="BH46" s="63">
        <v>2.8</v>
      </c>
      <c r="BI46" s="63">
        <v>2.6</v>
      </c>
      <c r="BJ46" s="63">
        <v>2.4</v>
      </c>
      <c r="BK46" s="63">
        <v>2.4</v>
      </c>
      <c r="BL46" s="63"/>
      <c r="BM46" s="63">
        <v>0.4</v>
      </c>
      <c r="BN46" s="63">
        <v>20</v>
      </c>
      <c r="BO46" s="63">
        <v>7.4</v>
      </c>
      <c r="BP46" s="63"/>
      <c r="BQ46" s="63">
        <v>4.8</v>
      </c>
      <c r="BR46" s="64">
        <v>952.27944000000002</v>
      </c>
    </row>
    <row r="47" spans="1:70" x14ac:dyDescent="0.3">
      <c r="A47" s="1"/>
      <c r="B47" s="54" t="s">
        <v>810</v>
      </c>
      <c r="C47" s="65">
        <v>14.7</v>
      </c>
      <c r="D47" s="65">
        <v>17.2</v>
      </c>
      <c r="E47" s="65">
        <v>8.5</v>
      </c>
      <c r="F47" s="65">
        <v>10.85</v>
      </c>
      <c r="G47" s="65">
        <v>20.100000000000001</v>
      </c>
      <c r="H47" s="65">
        <v>1.1000000000000001</v>
      </c>
      <c r="I47" s="65"/>
      <c r="J47" s="65">
        <v>9.9</v>
      </c>
      <c r="K47" s="65"/>
      <c r="L47" s="65">
        <v>5.4</v>
      </c>
      <c r="M47" s="65"/>
      <c r="N47" s="65">
        <v>3.9</v>
      </c>
      <c r="O47" s="65">
        <v>5.9</v>
      </c>
      <c r="P47" s="65">
        <v>1.9</v>
      </c>
      <c r="Q47" s="65">
        <v>1.7</v>
      </c>
      <c r="R47" s="65">
        <v>4.4000000000000004</v>
      </c>
      <c r="S47" s="65">
        <v>10</v>
      </c>
      <c r="T47" s="65">
        <v>15</v>
      </c>
      <c r="U47" s="65"/>
      <c r="V47" s="65">
        <v>3.1</v>
      </c>
      <c r="W47" s="65">
        <v>14.5</v>
      </c>
      <c r="X47" s="65">
        <v>68.099999999999994</v>
      </c>
      <c r="Y47" s="65">
        <v>80.400000000000006</v>
      </c>
      <c r="Z47" s="65"/>
      <c r="AA47" s="65">
        <v>91.5</v>
      </c>
      <c r="AB47" s="65">
        <v>98.7</v>
      </c>
      <c r="AC47" s="65">
        <v>15.6</v>
      </c>
      <c r="AD47" s="65">
        <v>10.7</v>
      </c>
      <c r="AE47" s="65">
        <v>8</v>
      </c>
      <c r="AF47" s="65">
        <v>2.7</v>
      </c>
      <c r="AG47" s="65">
        <v>4</v>
      </c>
      <c r="AH47" s="65">
        <v>4.5999999999999996</v>
      </c>
      <c r="AI47" s="65">
        <v>4.5999999999999996</v>
      </c>
      <c r="AJ47" s="65">
        <v>8.1</v>
      </c>
      <c r="AK47" s="65"/>
      <c r="AL47" s="65">
        <v>13.2</v>
      </c>
      <c r="AM47" s="65">
        <v>13.4</v>
      </c>
      <c r="AN47" s="65">
        <v>3.5</v>
      </c>
      <c r="AO47" s="65">
        <v>17.7</v>
      </c>
      <c r="AP47" s="65"/>
      <c r="AQ47" s="65"/>
      <c r="AR47" s="65"/>
      <c r="AS47" s="65"/>
      <c r="AT47" s="65">
        <v>1.3</v>
      </c>
      <c r="AU47" s="65"/>
      <c r="AV47" s="65"/>
      <c r="AW47" s="65">
        <v>2.2999999999999998</v>
      </c>
      <c r="AX47" s="65">
        <v>9.9</v>
      </c>
      <c r="AY47" s="65">
        <v>87.534099999999995</v>
      </c>
      <c r="AZ47" s="65"/>
      <c r="BA47" s="65">
        <v>103.7058</v>
      </c>
      <c r="BB47" s="65"/>
      <c r="BC47" s="65">
        <v>0.6</v>
      </c>
      <c r="BD47" s="65"/>
      <c r="BE47" s="65">
        <v>22.5</v>
      </c>
      <c r="BF47" s="65">
        <v>66.5</v>
      </c>
      <c r="BG47" s="65">
        <v>4.0999999999999996</v>
      </c>
      <c r="BH47" s="65">
        <v>2.8</v>
      </c>
      <c r="BI47" s="65">
        <v>2.6</v>
      </c>
      <c r="BJ47" s="65">
        <v>2.4</v>
      </c>
      <c r="BK47" s="65">
        <v>2.4</v>
      </c>
      <c r="BL47" s="65"/>
      <c r="BM47" s="65">
        <v>0.4</v>
      </c>
      <c r="BN47" s="65">
        <v>20</v>
      </c>
      <c r="BO47" s="65">
        <v>7.6</v>
      </c>
      <c r="BP47" s="65"/>
      <c r="BQ47" s="65">
        <v>4.8</v>
      </c>
      <c r="BR47" s="66">
        <v>934.38990000000001</v>
      </c>
    </row>
    <row r="48" spans="1:70" x14ac:dyDescent="0.3">
      <c r="A48" s="1"/>
      <c r="B48" s="48" t="s">
        <v>811</v>
      </c>
      <c r="C48" s="61">
        <v>14.6</v>
      </c>
      <c r="D48" s="61">
        <v>17.2</v>
      </c>
      <c r="E48" s="61">
        <v>8</v>
      </c>
      <c r="F48" s="61">
        <v>10.99</v>
      </c>
      <c r="G48" s="61">
        <v>20.100000000000001</v>
      </c>
      <c r="H48" s="61">
        <v>1.1000000000000001</v>
      </c>
      <c r="I48" s="61"/>
      <c r="J48" s="61">
        <v>10.199999999999999</v>
      </c>
      <c r="K48" s="61"/>
      <c r="L48" s="61">
        <v>5.4</v>
      </c>
      <c r="M48" s="61"/>
      <c r="N48" s="61">
        <v>3.8</v>
      </c>
      <c r="O48" s="61">
        <v>5.8</v>
      </c>
      <c r="P48" s="61">
        <v>2.1</v>
      </c>
      <c r="Q48" s="61">
        <v>1.7</v>
      </c>
      <c r="R48" s="61">
        <v>4.4000000000000004</v>
      </c>
      <c r="S48" s="61">
        <v>10</v>
      </c>
      <c r="T48" s="61">
        <v>14.8</v>
      </c>
      <c r="U48" s="61">
        <v>3.5</v>
      </c>
      <c r="V48" s="61">
        <v>3.1</v>
      </c>
      <c r="W48" s="61">
        <v>14.9</v>
      </c>
      <c r="X48" s="61">
        <v>68.2</v>
      </c>
      <c r="Y48" s="61">
        <v>89.4</v>
      </c>
      <c r="Z48" s="61"/>
      <c r="AA48" s="61">
        <v>91.9</v>
      </c>
      <c r="AB48" s="61">
        <v>105.8</v>
      </c>
      <c r="AC48" s="61">
        <v>17.7</v>
      </c>
      <c r="AD48" s="61">
        <v>9.1</v>
      </c>
      <c r="AE48" s="61">
        <v>8.1</v>
      </c>
      <c r="AF48" s="61">
        <v>2.7</v>
      </c>
      <c r="AG48" s="61">
        <v>4</v>
      </c>
      <c r="AH48" s="61">
        <v>4.5999999999999996</v>
      </c>
      <c r="AI48" s="61">
        <v>4.5999999999999996</v>
      </c>
      <c r="AJ48" s="61">
        <v>8.1</v>
      </c>
      <c r="AK48" s="61"/>
      <c r="AL48" s="61">
        <v>14.2</v>
      </c>
      <c r="AM48" s="61">
        <v>14.6</v>
      </c>
      <c r="AN48" s="61">
        <v>3.5</v>
      </c>
      <c r="AO48" s="61">
        <v>17.7</v>
      </c>
      <c r="AP48" s="61"/>
      <c r="AQ48" s="61"/>
      <c r="AR48" s="61"/>
      <c r="AS48" s="61"/>
      <c r="AT48" s="61">
        <v>1.3</v>
      </c>
      <c r="AU48" s="61"/>
      <c r="AV48" s="61"/>
      <c r="AW48" s="61">
        <v>3.3</v>
      </c>
      <c r="AX48" s="61">
        <v>9.9</v>
      </c>
      <c r="AY48" s="61">
        <v>101.82974</v>
      </c>
      <c r="AZ48" s="61"/>
      <c r="BA48" s="61">
        <v>101.87969</v>
      </c>
      <c r="BB48" s="61"/>
      <c r="BC48" s="61">
        <v>0.6</v>
      </c>
      <c r="BD48" s="61"/>
      <c r="BE48" s="61">
        <v>25.4</v>
      </c>
      <c r="BF48" s="61">
        <v>75.900000000000006</v>
      </c>
      <c r="BG48" s="61">
        <v>4.0999999999999996</v>
      </c>
      <c r="BH48" s="61">
        <v>2.8</v>
      </c>
      <c r="BI48" s="61">
        <v>2.6</v>
      </c>
      <c r="BJ48" s="61">
        <v>2.4</v>
      </c>
      <c r="BK48" s="61">
        <v>2.4</v>
      </c>
      <c r="BL48" s="61"/>
      <c r="BM48" s="61">
        <v>0.4</v>
      </c>
      <c r="BN48" s="61">
        <v>20</v>
      </c>
      <c r="BO48" s="61">
        <v>7.5</v>
      </c>
      <c r="BP48" s="61"/>
      <c r="BQ48" s="61">
        <v>4.8</v>
      </c>
      <c r="BR48" s="62">
        <v>982.99942999999996</v>
      </c>
    </row>
    <row r="49" spans="1:70" x14ac:dyDescent="0.3">
      <c r="A49" s="1"/>
      <c r="B49" s="52" t="s">
        <v>812</v>
      </c>
      <c r="C49" s="63">
        <v>14.7</v>
      </c>
      <c r="D49" s="63">
        <v>17.2</v>
      </c>
      <c r="E49" s="63">
        <v>8</v>
      </c>
      <c r="F49" s="63">
        <v>10.97</v>
      </c>
      <c r="G49" s="63">
        <v>20.100000000000001</v>
      </c>
      <c r="H49" s="63">
        <v>1</v>
      </c>
      <c r="I49" s="63"/>
      <c r="J49" s="63">
        <v>9.8000000000000007</v>
      </c>
      <c r="K49" s="63"/>
      <c r="L49" s="63">
        <v>5.4</v>
      </c>
      <c r="M49" s="63"/>
      <c r="N49" s="63">
        <v>3.8</v>
      </c>
      <c r="O49" s="63">
        <v>5.8</v>
      </c>
      <c r="P49" s="63">
        <v>2.1</v>
      </c>
      <c r="Q49" s="63">
        <v>1.7</v>
      </c>
      <c r="R49" s="63">
        <v>4.4000000000000004</v>
      </c>
      <c r="S49" s="63">
        <v>10</v>
      </c>
      <c r="T49" s="63">
        <v>15.7</v>
      </c>
      <c r="U49" s="63">
        <v>3.9</v>
      </c>
      <c r="V49" s="63">
        <v>3.1</v>
      </c>
      <c r="W49" s="63">
        <v>14.7</v>
      </c>
      <c r="X49" s="63">
        <v>55.2</v>
      </c>
      <c r="Y49" s="63">
        <v>90.1</v>
      </c>
      <c r="Z49" s="63"/>
      <c r="AA49" s="63">
        <v>81.2</v>
      </c>
      <c r="AB49" s="63">
        <v>102.4</v>
      </c>
      <c r="AC49" s="63">
        <v>11.6</v>
      </c>
      <c r="AD49" s="63">
        <v>4.0999999999999996</v>
      </c>
      <c r="AE49" s="63">
        <v>8.1999999999999993</v>
      </c>
      <c r="AF49" s="63">
        <v>2.7</v>
      </c>
      <c r="AG49" s="63">
        <v>4</v>
      </c>
      <c r="AH49" s="63">
        <v>4.5999999999999996</v>
      </c>
      <c r="AI49" s="63">
        <v>4.5999999999999996</v>
      </c>
      <c r="AJ49" s="63">
        <v>8.1</v>
      </c>
      <c r="AK49" s="63"/>
      <c r="AL49" s="63">
        <v>13.6</v>
      </c>
      <c r="AM49" s="63">
        <v>15.1</v>
      </c>
      <c r="AN49" s="63">
        <v>3.5</v>
      </c>
      <c r="AO49" s="63">
        <v>17.7</v>
      </c>
      <c r="AP49" s="63"/>
      <c r="AQ49" s="63"/>
      <c r="AR49" s="63"/>
      <c r="AS49" s="63"/>
      <c r="AT49" s="63">
        <v>1.3</v>
      </c>
      <c r="AU49" s="63"/>
      <c r="AV49" s="63"/>
      <c r="AW49" s="63">
        <v>3.4</v>
      </c>
      <c r="AX49" s="63">
        <v>9.9</v>
      </c>
      <c r="AY49" s="63">
        <v>97.256259999999997</v>
      </c>
      <c r="AZ49" s="63"/>
      <c r="BA49" s="63">
        <v>108.36057</v>
      </c>
      <c r="BB49" s="63"/>
      <c r="BC49" s="63">
        <v>0.6</v>
      </c>
      <c r="BD49" s="63"/>
      <c r="BE49" s="63">
        <v>28.3</v>
      </c>
      <c r="BF49" s="63">
        <v>76.5</v>
      </c>
      <c r="BG49" s="63">
        <v>4.0999999999999996</v>
      </c>
      <c r="BH49" s="63">
        <v>2.8</v>
      </c>
      <c r="BI49" s="63">
        <v>2.6</v>
      </c>
      <c r="BJ49" s="63">
        <v>2.4</v>
      </c>
      <c r="BK49" s="63">
        <v>2.4</v>
      </c>
      <c r="BL49" s="63"/>
      <c r="BM49" s="63">
        <v>0.4</v>
      </c>
      <c r="BN49" s="63">
        <v>19.899999999999999</v>
      </c>
      <c r="BO49" s="63">
        <v>7.5</v>
      </c>
      <c r="BP49" s="63"/>
      <c r="BQ49" s="63">
        <v>5</v>
      </c>
      <c r="BR49" s="64">
        <v>951.78683000000001</v>
      </c>
    </row>
    <row r="50" spans="1:70" x14ac:dyDescent="0.3">
      <c r="A50" s="1"/>
      <c r="B50" s="52" t="s">
        <v>813</v>
      </c>
      <c r="C50" s="63">
        <v>14.6</v>
      </c>
      <c r="D50" s="63">
        <v>17.2</v>
      </c>
      <c r="E50" s="63">
        <v>8.4</v>
      </c>
      <c r="F50" s="63">
        <v>10.32</v>
      </c>
      <c r="G50" s="63">
        <v>20.100000000000001</v>
      </c>
      <c r="H50" s="63">
        <v>1</v>
      </c>
      <c r="I50" s="63"/>
      <c r="J50" s="63">
        <v>9.4</v>
      </c>
      <c r="K50" s="63"/>
      <c r="L50" s="63">
        <v>5.4</v>
      </c>
      <c r="M50" s="63"/>
      <c r="N50" s="63">
        <v>4</v>
      </c>
      <c r="O50" s="63">
        <v>5.9</v>
      </c>
      <c r="P50" s="63">
        <v>2.1</v>
      </c>
      <c r="Q50" s="63">
        <v>1.7</v>
      </c>
      <c r="R50" s="63">
        <v>4.5</v>
      </c>
      <c r="S50" s="63">
        <v>10</v>
      </c>
      <c r="T50" s="63">
        <v>16.3</v>
      </c>
      <c r="U50" s="63">
        <v>3.8</v>
      </c>
      <c r="V50" s="63">
        <v>3.1</v>
      </c>
      <c r="W50" s="63">
        <v>17.8</v>
      </c>
      <c r="X50" s="63">
        <v>49.9</v>
      </c>
      <c r="Y50" s="63">
        <v>86</v>
      </c>
      <c r="Z50" s="63"/>
      <c r="AA50" s="63">
        <v>77</v>
      </c>
      <c r="AB50" s="63">
        <v>100.8</v>
      </c>
      <c r="AC50" s="63">
        <v>12.4</v>
      </c>
      <c r="AD50" s="63">
        <v>6.9</v>
      </c>
      <c r="AE50" s="63">
        <v>8</v>
      </c>
      <c r="AF50" s="63">
        <v>2.6</v>
      </c>
      <c r="AG50" s="63">
        <v>4</v>
      </c>
      <c r="AH50" s="63">
        <v>4.5999999999999996</v>
      </c>
      <c r="AI50" s="63">
        <v>4.5999999999999996</v>
      </c>
      <c r="AJ50" s="63">
        <v>8.1</v>
      </c>
      <c r="AK50" s="63"/>
      <c r="AL50" s="63">
        <v>13.9</v>
      </c>
      <c r="AM50" s="63">
        <v>15.3</v>
      </c>
      <c r="AN50" s="63">
        <v>3.5</v>
      </c>
      <c r="AO50" s="63">
        <v>17.7</v>
      </c>
      <c r="AP50" s="63"/>
      <c r="AQ50" s="63"/>
      <c r="AR50" s="63"/>
      <c r="AS50" s="63"/>
      <c r="AT50" s="63">
        <v>1.3</v>
      </c>
      <c r="AU50" s="63"/>
      <c r="AV50" s="63"/>
      <c r="AW50" s="63">
        <v>3.4</v>
      </c>
      <c r="AX50" s="63">
        <v>9.9</v>
      </c>
      <c r="AY50" s="63">
        <v>91.40531</v>
      </c>
      <c r="AZ50" s="63"/>
      <c r="BA50" s="63">
        <v>95.565269999999998</v>
      </c>
      <c r="BB50" s="63"/>
      <c r="BC50" s="63">
        <v>0.6</v>
      </c>
      <c r="BD50" s="63"/>
      <c r="BE50" s="63">
        <v>26.1</v>
      </c>
      <c r="BF50" s="63">
        <v>73.400000000000006</v>
      </c>
      <c r="BG50" s="63">
        <v>4.0999999999999996</v>
      </c>
      <c r="BH50" s="63">
        <v>2.8</v>
      </c>
      <c r="BI50" s="63">
        <v>2.6</v>
      </c>
      <c r="BJ50" s="63">
        <v>2.4</v>
      </c>
      <c r="BK50" s="63">
        <v>2.4</v>
      </c>
      <c r="BL50" s="63"/>
      <c r="BM50" s="63">
        <v>0.4</v>
      </c>
      <c r="BN50" s="63">
        <v>20</v>
      </c>
      <c r="BO50" s="63">
        <v>7.5</v>
      </c>
      <c r="BP50" s="63"/>
      <c r="BQ50" s="63">
        <v>5</v>
      </c>
      <c r="BR50" s="64">
        <v>919.79057999999998</v>
      </c>
    </row>
    <row r="51" spans="1:70" x14ac:dyDescent="0.3">
      <c r="A51" s="1"/>
      <c r="B51" s="52" t="s">
        <v>814</v>
      </c>
      <c r="C51" s="63">
        <v>14.7</v>
      </c>
      <c r="D51" s="63">
        <v>17.2</v>
      </c>
      <c r="E51" s="63">
        <v>9</v>
      </c>
      <c r="F51" s="63">
        <v>10.79</v>
      </c>
      <c r="G51" s="63">
        <v>20.100000000000001</v>
      </c>
      <c r="H51" s="63">
        <v>1</v>
      </c>
      <c r="I51" s="63"/>
      <c r="J51" s="63">
        <v>10.199999999999999</v>
      </c>
      <c r="K51" s="63"/>
      <c r="L51" s="63">
        <v>5.4</v>
      </c>
      <c r="M51" s="63"/>
      <c r="N51" s="63">
        <v>4</v>
      </c>
      <c r="O51" s="63">
        <v>6</v>
      </c>
      <c r="P51" s="63">
        <v>2.1</v>
      </c>
      <c r="Q51" s="63">
        <v>1.7</v>
      </c>
      <c r="R51" s="63">
        <v>4.5</v>
      </c>
      <c r="S51" s="63">
        <v>10</v>
      </c>
      <c r="T51" s="63">
        <v>16.399999999999999</v>
      </c>
      <c r="U51" s="63">
        <v>3.8</v>
      </c>
      <c r="V51" s="63">
        <v>3.1</v>
      </c>
      <c r="W51" s="63">
        <v>20.9</v>
      </c>
      <c r="X51" s="63">
        <v>46.1</v>
      </c>
      <c r="Y51" s="63">
        <v>79.8</v>
      </c>
      <c r="Z51" s="63"/>
      <c r="AA51" s="63">
        <v>83.5</v>
      </c>
      <c r="AB51" s="63">
        <v>100.7</v>
      </c>
      <c r="AC51" s="63">
        <v>12</v>
      </c>
      <c r="AD51" s="63">
        <v>5.7</v>
      </c>
      <c r="AE51" s="63">
        <v>8</v>
      </c>
      <c r="AF51" s="63">
        <v>2.6</v>
      </c>
      <c r="AG51" s="63">
        <v>4.0999999999999996</v>
      </c>
      <c r="AH51" s="63">
        <v>4.5999999999999996</v>
      </c>
      <c r="AI51" s="63">
        <v>4.5999999999999996</v>
      </c>
      <c r="AJ51" s="63">
        <v>7.9</v>
      </c>
      <c r="AK51" s="63"/>
      <c r="AL51" s="63">
        <v>14.8</v>
      </c>
      <c r="AM51" s="63">
        <v>15.1</v>
      </c>
      <c r="AN51" s="63">
        <v>3.5</v>
      </c>
      <c r="AO51" s="63">
        <v>17.7</v>
      </c>
      <c r="AP51" s="63"/>
      <c r="AQ51" s="63"/>
      <c r="AR51" s="63"/>
      <c r="AS51" s="63"/>
      <c r="AT51" s="63">
        <v>1.4</v>
      </c>
      <c r="AU51" s="63"/>
      <c r="AV51" s="63"/>
      <c r="AW51" s="63">
        <v>3.4</v>
      </c>
      <c r="AX51" s="63">
        <v>9.9</v>
      </c>
      <c r="AY51" s="63">
        <v>82.515820000000005</v>
      </c>
      <c r="AZ51" s="63"/>
      <c r="BA51" s="63">
        <v>67.233130000000003</v>
      </c>
      <c r="BB51" s="63"/>
      <c r="BC51" s="63">
        <v>0.6</v>
      </c>
      <c r="BD51" s="63"/>
      <c r="BE51" s="63">
        <v>26.6</v>
      </c>
      <c r="BF51" s="63">
        <v>74.599999999999994</v>
      </c>
      <c r="BG51" s="63">
        <v>4.0999999999999996</v>
      </c>
      <c r="BH51" s="63">
        <v>2.8</v>
      </c>
      <c r="BI51" s="63">
        <v>2.6</v>
      </c>
      <c r="BJ51" s="63">
        <v>2.4</v>
      </c>
      <c r="BK51" s="63">
        <v>2.4</v>
      </c>
      <c r="BL51" s="63"/>
      <c r="BM51" s="63">
        <v>0.4</v>
      </c>
      <c r="BN51" s="63">
        <v>20</v>
      </c>
      <c r="BO51" s="63">
        <v>7.5</v>
      </c>
      <c r="BP51" s="63"/>
      <c r="BQ51" s="63">
        <v>5</v>
      </c>
      <c r="BR51" s="64">
        <v>885.03895</v>
      </c>
    </row>
    <row r="52" spans="1:70" x14ac:dyDescent="0.3">
      <c r="A52" s="1"/>
      <c r="B52" s="52" t="s">
        <v>815</v>
      </c>
      <c r="C52" s="63">
        <v>14.7</v>
      </c>
      <c r="D52" s="63">
        <v>17.2</v>
      </c>
      <c r="E52" s="63">
        <v>9</v>
      </c>
      <c r="F52" s="63">
        <v>10.96</v>
      </c>
      <c r="G52" s="63">
        <v>20.100000000000001</v>
      </c>
      <c r="H52" s="63">
        <v>1</v>
      </c>
      <c r="I52" s="63"/>
      <c r="J52" s="63">
        <v>10</v>
      </c>
      <c r="K52" s="63"/>
      <c r="L52" s="63">
        <v>5.4</v>
      </c>
      <c r="M52" s="63"/>
      <c r="N52" s="63">
        <v>3.8</v>
      </c>
      <c r="O52" s="63">
        <v>5.8</v>
      </c>
      <c r="P52" s="63">
        <v>2.1</v>
      </c>
      <c r="Q52" s="63">
        <v>1.7</v>
      </c>
      <c r="R52" s="63">
        <v>4.5</v>
      </c>
      <c r="S52" s="63">
        <v>10</v>
      </c>
      <c r="T52" s="63">
        <v>16</v>
      </c>
      <c r="U52" s="63">
        <v>3.8</v>
      </c>
      <c r="V52" s="63">
        <v>3.1</v>
      </c>
      <c r="W52" s="63">
        <v>18.3</v>
      </c>
      <c r="X52" s="63">
        <v>41.6</v>
      </c>
      <c r="Y52" s="63">
        <v>77.599999999999994</v>
      </c>
      <c r="Z52" s="63"/>
      <c r="AA52" s="63">
        <v>81.8</v>
      </c>
      <c r="AB52" s="63">
        <v>100.8</v>
      </c>
      <c r="AC52" s="63">
        <v>10.199999999999999</v>
      </c>
      <c r="AD52" s="63">
        <v>9.1</v>
      </c>
      <c r="AE52" s="63">
        <v>8</v>
      </c>
      <c r="AF52" s="63">
        <v>2.6</v>
      </c>
      <c r="AG52" s="63">
        <v>4.0999999999999996</v>
      </c>
      <c r="AH52" s="63">
        <v>4.5999999999999996</v>
      </c>
      <c r="AI52" s="63">
        <v>4.5999999999999996</v>
      </c>
      <c r="AJ52" s="63">
        <v>7.9</v>
      </c>
      <c r="AK52" s="63"/>
      <c r="AL52" s="63">
        <v>14.9</v>
      </c>
      <c r="AM52" s="63">
        <v>14.8</v>
      </c>
      <c r="AN52" s="63">
        <v>3.5</v>
      </c>
      <c r="AO52" s="63">
        <v>17.7</v>
      </c>
      <c r="AP52" s="63"/>
      <c r="AQ52" s="63"/>
      <c r="AR52" s="63"/>
      <c r="AS52" s="63"/>
      <c r="AT52" s="63">
        <v>1.4</v>
      </c>
      <c r="AU52" s="63"/>
      <c r="AV52" s="63"/>
      <c r="AW52" s="63">
        <v>3.3</v>
      </c>
      <c r="AX52" s="63">
        <v>9.9</v>
      </c>
      <c r="AY52" s="63">
        <v>75.037099999999995</v>
      </c>
      <c r="AZ52" s="63"/>
      <c r="BA52" s="63">
        <v>64.145390000000006</v>
      </c>
      <c r="BB52" s="63"/>
      <c r="BC52" s="63">
        <v>0.6</v>
      </c>
      <c r="BD52" s="63"/>
      <c r="BE52" s="63">
        <v>27.3</v>
      </c>
      <c r="BF52" s="63">
        <v>66.7</v>
      </c>
      <c r="BG52" s="63">
        <v>4.0999999999999996</v>
      </c>
      <c r="BH52" s="63">
        <v>2.8</v>
      </c>
      <c r="BI52" s="63">
        <v>2.6</v>
      </c>
      <c r="BJ52" s="63">
        <v>2.4</v>
      </c>
      <c r="BK52" s="63">
        <v>2.4</v>
      </c>
      <c r="BL52" s="63"/>
      <c r="BM52" s="63">
        <v>0.4</v>
      </c>
      <c r="BN52" s="63">
        <v>20</v>
      </c>
      <c r="BO52" s="63">
        <v>7.5</v>
      </c>
      <c r="BP52" s="63"/>
      <c r="BQ52" s="63">
        <v>5</v>
      </c>
      <c r="BR52" s="64">
        <v>856.84249</v>
      </c>
    </row>
    <row r="53" spans="1:70" x14ac:dyDescent="0.3">
      <c r="A53" s="1"/>
      <c r="B53" s="52" t="s">
        <v>816</v>
      </c>
      <c r="C53" s="63">
        <v>14.8</v>
      </c>
      <c r="D53" s="63">
        <v>17.2</v>
      </c>
      <c r="E53" s="63">
        <v>8.6</v>
      </c>
      <c r="F53" s="63">
        <v>10.97</v>
      </c>
      <c r="G53" s="63">
        <v>20.100000000000001</v>
      </c>
      <c r="H53" s="63">
        <v>1</v>
      </c>
      <c r="I53" s="63"/>
      <c r="J53" s="63">
        <v>10.1</v>
      </c>
      <c r="K53" s="63"/>
      <c r="L53" s="63">
        <v>5.4</v>
      </c>
      <c r="M53" s="63"/>
      <c r="N53" s="63">
        <v>4</v>
      </c>
      <c r="O53" s="63">
        <v>5.9</v>
      </c>
      <c r="P53" s="63">
        <v>2.1</v>
      </c>
      <c r="Q53" s="63">
        <v>1.7</v>
      </c>
      <c r="R53" s="63">
        <v>4.4000000000000004</v>
      </c>
      <c r="S53" s="63">
        <v>10</v>
      </c>
      <c r="T53" s="63">
        <v>15.9</v>
      </c>
      <c r="U53" s="63">
        <v>3.5</v>
      </c>
      <c r="V53" s="63">
        <v>3.1</v>
      </c>
      <c r="W53" s="63">
        <v>17.600000000000001</v>
      </c>
      <c r="X53" s="63">
        <v>37.4</v>
      </c>
      <c r="Y53" s="63">
        <v>59.2</v>
      </c>
      <c r="Z53" s="63"/>
      <c r="AA53" s="63">
        <v>73.099999999999994</v>
      </c>
      <c r="AB53" s="63">
        <v>94.8</v>
      </c>
      <c r="AC53" s="63">
        <v>8.5</v>
      </c>
      <c r="AD53" s="63">
        <v>6.1</v>
      </c>
      <c r="AE53" s="63">
        <v>8</v>
      </c>
      <c r="AF53" s="63">
        <v>2.6</v>
      </c>
      <c r="AG53" s="63">
        <v>4.0999999999999996</v>
      </c>
      <c r="AH53" s="63">
        <v>4.5999999999999996</v>
      </c>
      <c r="AI53" s="63">
        <v>4.5999999999999996</v>
      </c>
      <c r="AJ53" s="63">
        <v>7.9</v>
      </c>
      <c r="AK53" s="63"/>
      <c r="AL53" s="63">
        <v>15.1</v>
      </c>
      <c r="AM53" s="63">
        <v>15.3</v>
      </c>
      <c r="AN53" s="63">
        <v>3.5</v>
      </c>
      <c r="AO53" s="63">
        <v>17.7</v>
      </c>
      <c r="AP53" s="63"/>
      <c r="AQ53" s="63"/>
      <c r="AR53" s="63"/>
      <c r="AS53" s="63"/>
      <c r="AT53" s="63">
        <v>1.3</v>
      </c>
      <c r="AU53" s="63"/>
      <c r="AV53" s="63"/>
      <c r="AW53" s="63">
        <v>1.5</v>
      </c>
      <c r="AX53" s="63">
        <v>9.9</v>
      </c>
      <c r="AY53" s="63">
        <v>30.722989999999999</v>
      </c>
      <c r="AZ53" s="63"/>
      <c r="BA53" s="63">
        <v>38.522570000000002</v>
      </c>
      <c r="BB53" s="63"/>
      <c r="BC53" s="63">
        <v>0.6</v>
      </c>
      <c r="BD53" s="63"/>
      <c r="BE53" s="63">
        <v>22.1</v>
      </c>
      <c r="BF53" s="63">
        <v>58.5</v>
      </c>
      <c r="BG53" s="63">
        <v>4.0999999999999996</v>
      </c>
      <c r="BH53" s="63">
        <v>2.8</v>
      </c>
      <c r="BI53" s="63">
        <v>2.6</v>
      </c>
      <c r="BJ53" s="63">
        <v>2.4</v>
      </c>
      <c r="BK53" s="63">
        <v>2.4</v>
      </c>
      <c r="BL53" s="63"/>
      <c r="BM53" s="63">
        <v>0.4</v>
      </c>
      <c r="BN53" s="63">
        <v>20</v>
      </c>
      <c r="BO53" s="63">
        <v>7.5</v>
      </c>
      <c r="BP53" s="63"/>
      <c r="BQ53" s="63">
        <v>5</v>
      </c>
      <c r="BR53" s="64">
        <v>729.21555999999998</v>
      </c>
    </row>
    <row r="54" spans="1:70" x14ac:dyDescent="0.3">
      <c r="A54" s="1"/>
      <c r="B54" s="52" t="s">
        <v>817</v>
      </c>
      <c r="C54" s="63">
        <v>14.8</v>
      </c>
      <c r="D54" s="63">
        <v>17.2</v>
      </c>
      <c r="E54" s="63">
        <v>7.1</v>
      </c>
      <c r="F54" s="63">
        <v>9.98</v>
      </c>
      <c r="G54" s="63">
        <v>19.2</v>
      </c>
      <c r="H54" s="63">
        <v>1</v>
      </c>
      <c r="I54" s="63"/>
      <c r="J54" s="63">
        <v>10.1</v>
      </c>
      <c r="K54" s="63"/>
      <c r="L54" s="63">
        <v>5.3</v>
      </c>
      <c r="M54" s="63"/>
      <c r="N54" s="63">
        <v>3.7</v>
      </c>
      <c r="O54" s="63">
        <v>5.8</v>
      </c>
      <c r="P54" s="63">
        <v>2</v>
      </c>
      <c r="Q54" s="63">
        <v>1.9</v>
      </c>
      <c r="R54" s="63">
        <v>4.4000000000000004</v>
      </c>
      <c r="S54" s="63">
        <v>10</v>
      </c>
      <c r="T54" s="63">
        <v>15.4</v>
      </c>
      <c r="U54" s="63">
        <v>3.5</v>
      </c>
      <c r="V54" s="63">
        <v>3.1</v>
      </c>
      <c r="W54" s="63">
        <v>23.5</v>
      </c>
      <c r="X54" s="63">
        <v>32.4</v>
      </c>
      <c r="Y54" s="63">
        <v>51.2</v>
      </c>
      <c r="Z54" s="63"/>
      <c r="AA54" s="63">
        <v>58.2</v>
      </c>
      <c r="AB54" s="63">
        <v>84.2</v>
      </c>
      <c r="AC54" s="63">
        <v>9</v>
      </c>
      <c r="AD54" s="63">
        <v>4.7</v>
      </c>
      <c r="AE54" s="63">
        <v>7.8</v>
      </c>
      <c r="AF54" s="63">
        <v>2.5</v>
      </c>
      <c r="AG54" s="63">
        <v>4.2</v>
      </c>
      <c r="AH54" s="63">
        <v>4.7</v>
      </c>
      <c r="AI54" s="63">
        <v>4.9000000000000004</v>
      </c>
      <c r="AJ54" s="63">
        <v>7.9</v>
      </c>
      <c r="AK54" s="63"/>
      <c r="AL54" s="63">
        <v>13.9</v>
      </c>
      <c r="AM54" s="63">
        <v>15.5</v>
      </c>
      <c r="AN54" s="63">
        <v>3.5</v>
      </c>
      <c r="AO54" s="63">
        <v>17.7</v>
      </c>
      <c r="AP54" s="63"/>
      <c r="AQ54" s="63"/>
      <c r="AR54" s="63"/>
      <c r="AS54" s="63"/>
      <c r="AT54" s="63">
        <v>1.3</v>
      </c>
      <c r="AU54" s="63"/>
      <c r="AV54" s="63"/>
      <c r="AW54" s="63">
        <v>0.8</v>
      </c>
      <c r="AX54" s="63">
        <v>9.9</v>
      </c>
      <c r="AY54" s="63">
        <v>44.696849999999998</v>
      </c>
      <c r="AZ54" s="63"/>
      <c r="BA54" s="63">
        <v>44.720999999999997</v>
      </c>
      <c r="BB54" s="63"/>
      <c r="BC54" s="63">
        <v>0.6</v>
      </c>
      <c r="BD54" s="63"/>
      <c r="BE54" s="63">
        <v>17.899999999999999</v>
      </c>
      <c r="BF54" s="63">
        <v>49.6</v>
      </c>
      <c r="BG54" s="63">
        <v>4.0999999999999996</v>
      </c>
      <c r="BH54" s="63">
        <v>2.8</v>
      </c>
      <c r="BI54" s="63">
        <v>2.6</v>
      </c>
      <c r="BJ54" s="63">
        <v>2.4</v>
      </c>
      <c r="BK54" s="63">
        <v>2.4</v>
      </c>
      <c r="BL54" s="63"/>
      <c r="BM54" s="63">
        <v>0.4</v>
      </c>
      <c r="BN54" s="63">
        <v>20</v>
      </c>
      <c r="BO54" s="63">
        <v>7.4</v>
      </c>
      <c r="BP54" s="63"/>
      <c r="BQ54" s="63">
        <v>4.5999999999999996</v>
      </c>
      <c r="BR54" s="64">
        <v>696.49784999999997</v>
      </c>
    </row>
    <row r="55" spans="1:70" x14ac:dyDescent="0.3">
      <c r="A55" s="1"/>
      <c r="B55" s="54" t="s">
        <v>1038</v>
      </c>
      <c r="C55" s="65">
        <v>14.8</v>
      </c>
      <c r="D55" s="65">
        <v>17.2</v>
      </c>
      <c r="E55" s="65">
        <v>7.8</v>
      </c>
      <c r="F55" s="65">
        <v>11</v>
      </c>
      <c r="G55" s="65">
        <v>18.100000000000001</v>
      </c>
      <c r="H55" s="65">
        <v>1</v>
      </c>
      <c r="I55" s="65"/>
      <c r="J55" s="65">
        <v>10.199999999999999</v>
      </c>
      <c r="K55" s="65"/>
      <c r="L55" s="65">
        <v>5.3</v>
      </c>
      <c r="M55" s="65"/>
      <c r="N55" s="65">
        <v>3.9</v>
      </c>
      <c r="O55" s="65">
        <v>5.9</v>
      </c>
      <c r="P55" s="65">
        <v>2</v>
      </c>
      <c r="Q55" s="65">
        <v>1.8</v>
      </c>
      <c r="R55" s="65">
        <v>4.3</v>
      </c>
      <c r="S55" s="65">
        <v>10</v>
      </c>
      <c r="T55" s="65">
        <v>15.8</v>
      </c>
      <c r="U55" s="65">
        <v>3.5</v>
      </c>
      <c r="V55" s="65">
        <v>3.1</v>
      </c>
      <c r="W55" s="65">
        <v>21.1</v>
      </c>
      <c r="X55" s="65">
        <v>34.299999999999997</v>
      </c>
      <c r="Y55" s="65">
        <v>51.6</v>
      </c>
      <c r="Z55" s="65"/>
      <c r="AA55" s="65">
        <v>67.900000000000006</v>
      </c>
      <c r="AB55" s="65">
        <v>100.8</v>
      </c>
      <c r="AC55" s="65">
        <v>6.5</v>
      </c>
      <c r="AD55" s="65">
        <v>3.6</v>
      </c>
      <c r="AE55" s="65">
        <v>7.8</v>
      </c>
      <c r="AF55" s="65">
        <v>2.5</v>
      </c>
      <c r="AG55" s="65">
        <v>4.2</v>
      </c>
      <c r="AH55" s="65">
        <v>4.7</v>
      </c>
      <c r="AI55" s="65">
        <v>4.9000000000000004</v>
      </c>
      <c r="AJ55" s="65">
        <v>7.9</v>
      </c>
      <c r="AK55" s="65"/>
      <c r="AL55" s="65">
        <v>14</v>
      </c>
      <c r="AM55" s="65">
        <v>14.9</v>
      </c>
      <c r="AN55" s="65">
        <v>3.5</v>
      </c>
      <c r="AO55" s="65">
        <v>17.7</v>
      </c>
      <c r="AP55" s="65"/>
      <c r="AQ55" s="65"/>
      <c r="AR55" s="65"/>
      <c r="AS55" s="65"/>
      <c r="AT55" s="65">
        <v>1.3</v>
      </c>
      <c r="AU55" s="65"/>
      <c r="AV55" s="65"/>
      <c r="AW55" s="65">
        <v>1.2</v>
      </c>
      <c r="AX55" s="65">
        <v>9.9</v>
      </c>
      <c r="AY55" s="65">
        <v>40.307729999999999</v>
      </c>
      <c r="AZ55" s="65"/>
      <c r="BA55" s="65">
        <v>43.34102</v>
      </c>
      <c r="BB55" s="65"/>
      <c r="BC55" s="65">
        <v>0.6</v>
      </c>
      <c r="BD55" s="65"/>
      <c r="BE55" s="65">
        <v>13.5</v>
      </c>
      <c r="BF55" s="65">
        <v>42</v>
      </c>
      <c r="BG55" s="65">
        <v>4.0999999999999996</v>
      </c>
      <c r="BH55" s="65">
        <v>2.8</v>
      </c>
      <c r="BI55" s="65">
        <v>2.6</v>
      </c>
      <c r="BJ55" s="65">
        <v>2.4</v>
      </c>
      <c r="BK55" s="65">
        <v>2.4</v>
      </c>
      <c r="BL55" s="65"/>
      <c r="BM55" s="65">
        <v>0.4</v>
      </c>
      <c r="BN55" s="65">
        <v>20</v>
      </c>
      <c r="BO55" s="65">
        <v>7.5</v>
      </c>
      <c r="BP55" s="65"/>
      <c r="BQ55" s="65">
        <v>5</v>
      </c>
      <c r="BR55" s="66">
        <v>702.94875000000002</v>
      </c>
    </row>
    <row r="56" spans="1:70" ht="15.6" x14ac:dyDescent="0.3">
      <c r="A56" s="1"/>
      <c r="B56" s="67" t="s">
        <v>1039</v>
      </c>
      <c r="C56" s="68">
        <v>355.25</v>
      </c>
      <c r="D56" s="68">
        <v>416.75</v>
      </c>
      <c r="E56" s="68">
        <v>185.2</v>
      </c>
      <c r="F56" s="68">
        <v>257.61</v>
      </c>
      <c r="G56" s="68">
        <v>330.15</v>
      </c>
      <c r="H56" s="68">
        <v>20.2</v>
      </c>
      <c r="I56" s="68">
        <v>0</v>
      </c>
      <c r="J56" s="68">
        <v>207.3</v>
      </c>
      <c r="K56" s="68">
        <v>8.85</v>
      </c>
      <c r="L56" s="68">
        <v>130.1</v>
      </c>
      <c r="M56" s="68">
        <v>0</v>
      </c>
      <c r="N56" s="68">
        <v>94.75</v>
      </c>
      <c r="O56" s="68">
        <v>135.19999999999999</v>
      </c>
      <c r="P56" s="68">
        <v>41.45</v>
      </c>
      <c r="Q56" s="68">
        <v>42.3</v>
      </c>
      <c r="R56" s="68">
        <v>107.25</v>
      </c>
      <c r="S56" s="68">
        <v>239.9</v>
      </c>
      <c r="T56" s="68">
        <v>369.4</v>
      </c>
      <c r="U56" s="68">
        <v>88.65</v>
      </c>
      <c r="V56" s="68">
        <v>57.35</v>
      </c>
      <c r="W56" s="68">
        <v>212.2</v>
      </c>
      <c r="X56" s="68">
        <v>1100.2</v>
      </c>
      <c r="Y56" s="68">
        <v>2175.35</v>
      </c>
      <c r="Z56" s="68">
        <v>330.2</v>
      </c>
      <c r="AA56" s="68">
        <v>2025.8</v>
      </c>
      <c r="AB56" s="68">
        <v>2493</v>
      </c>
      <c r="AC56" s="68">
        <v>330.4</v>
      </c>
      <c r="AD56" s="68">
        <v>203.85</v>
      </c>
      <c r="AE56" s="68">
        <v>223.85</v>
      </c>
      <c r="AF56" s="68">
        <v>79.349999999999994</v>
      </c>
      <c r="AG56" s="68">
        <v>100.85</v>
      </c>
      <c r="AH56" s="68">
        <v>113.75</v>
      </c>
      <c r="AI56" s="68">
        <v>116.4</v>
      </c>
      <c r="AJ56" s="68">
        <v>190.5</v>
      </c>
      <c r="AK56" s="68">
        <v>693.9</v>
      </c>
      <c r="AL56" s="68">
        <v>359.2</v>
      </c>
      <c r="AM56" s="68">
        <v>351.85</v>
      </c>
      <c r="AN56" s="68">
        <v>83.2</v>
      </c>
      <c r="AO56" s="68">
        <v>433.95</v>
      </c>
      <c r="AP56" s="68">
        <v>0</v>
      </c>
      <c r="AQ56" s="68">
        <v>2229.6</v>
      </c>
      <c r="AR56" s="68">
        <v>1551.85</v>
      </c>
      <c r="AS56" s="68">
        <v>1.75</v>
      </c>
      <c r="AT56" s="68">
        <v>28.05</v>
      </c>
      <c r="AU56" s="68">
        <v>122.05</v>
      </c>
      <c r="AV56" s="68">
        <v>148.05000000000001</v>
      </c>
      <c r="AW56" s="68">
        <v>27.75</v>
      </c>
      <c r="AX56" s="68">
        <v>168.55</v>
      </c>
      <c r="AY56" s="68">
        <v>2102.0816749999999</v>
      </c>
      <c r="AZ56" s="68">
        <v>1351.8</v>
      </c>
      <c r="BA56" s="68">
        <v>1953.54123</v>
      </c>
      <c r="BB56" s="68">
        <v>986</v>
      </c>
      <c r="BC56" s="68">
        <v>14.4</v>
      </c>
      <c r="BD56" s="68">
        <v>178.05</v>
      </c>
      <c r="BE56" s="68">
        <v>597.75</v>
      </c>
      <c r="BF56" s="68">
        <v>1706.75</v>
      </c>
      <c r="BG56" s="68">
        <v>101.3</v>
      </c>
      <c r="BH56" s="68">
        <v>66.2</v>
      </c>
      <c r="BI56" s="68">
        <v>61.65</v>
      </c>
      <c r="BJ56" s="68">
        <v>57.6</v>
      </c>
      <c r="BK56" s="68">
        <v>57.6</v>
      </c>
      <c r="BL56" s="68">
        <v>133.85</v>
      </c>
      <c r="BM56" s="68">
        <v>7.75</v>
      </c>
      <c r="BN56" s="68">
        <v>478.6</v>
      </c>
      <c r="BO56" s="68">
        <v>179.35</v>
      </c>
      <c r="BP56" s="68">
        <v>154.9</v>
      </c>
      <c r="BQ56" s="68">
        <v>121.05</v>
      </c>
      <c r="BR56" s="68">
        <v>29293.332904999999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551</v>
      </c>
      <c r="M70" s="1">
        <v>1665.16</v>
      </c>
      <c r="N70" s="1">
        <v>5.6844334012801196</v>
      </c>
      <c r="O70" s="1" t="s">
        <v>1040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550</v>
      </c>
      <c r="M71" s="1">
        <v>4125.3500000000004</v>
      </c>
      <c r="N71" s="1">
        <v>14.082897338376458</v>
      </c>
      <c r="O71" s="1" t="s">
        <v>1041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552</v>
      </c>
      <c r="M72" s="1">
        <v>7890.85</v>
      </c>
      <c r="N72" s="1">
        <v>26.937358154466377</v>
      </c>
      <c r="O72" s="1" t="s">
        <v>1042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553</v>
      </c>
      <c r="M73" s="1">
        <v>15611.972905000001</v>
      </c>
      <c r="N73" s="1">
        <v>53.29531110587704</v>
      </c>
      <c r="O73" s="1" t="s">
        <v>1043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2" t="s">
        <v>0</v>
      </c>
      <c r="C3" s="163"/>
      <c r="D3" s="163"/>
      <c r="E3" s="163"/>
      <c r="F3" s="163"/>
      <c r="G3" s="163"/>
      <c r="H3" s="1"/>
      <c r="I3" s="1"/>
    </row>
    <row r="4" spans="1:9" ht="0" hidden="1" customHeight="1" x14ac:dyDescent="0.3">
      <c r="A4" s="1"/>
      <c r="B4" s="1"/>
      <c r="C4" s="1"/>
      <c r="D4" s="1"/>
      <c r="E4" s="1"/>
      <c r="F4" s="1"/>
      <c r="G4" s="1"/>
      <c r="H4" s="1"/>
      <c r="I4" s="1"/>
    </row>
    <row r="5" spans="1:9" ht="21" x14ac:dyDescent="0.4">
      <c r="A5" s="1"/>
      <c r="B5" s="179" t="s">
        <v>1044</v>
      </c>
      <c r="C5" s="179"/>
      <c r="D5" s="179"/>
      <c r="E5" s="179"/>
      <c r="F5" s="179"/>
      <c r="G5" s="179"/>
      <c r="H5" s="179"/>
      <c r="I5" s="179"/>
    </row>
    <row r="6" spans="1:9" ht="43.95" customHeight="1" x14ac:dyDescent="0.3">
      <c r="A6" s="1"/>
      <c r="B6" s="178" t="s">
        <v>544</v>
      </c>
      <c r="C6" s="178" t="s">
        <v>601</v>
      </c>
      <c r="D6" s="178" t="s">
        <v>602</v>
      </c>
      <c r="E6" s="178" t="s">
        <v>603</v>
      </c>
      <c r="F6" s="178" t="s">
        <v>604</v>
      </c>
      <c r="G6" s="178" t="s">
        <v>599</v>
      </c>
      <c r="H6" s="178" t="s">
        <v>600</v>
      </c>
      <c r="I6" s="60" t="s">
        <v>1045</v>
      </c>
    </row>
    <row r="7" spans="1:9" x14ac:dyDescent="0.3">
      <c r="A7" s="1"/>
      <c r="B7" s="178"/>
      <c r="C7" s="60" t="s">
        <v>996</v>
      </c>
      <c r="D7" s="60" t="s">
        <v>997</v>
      </c>
      <c r="E7" s="60" t="s">
        <v>998</v>
      </c>
      <c r="F7" s="60" t="s">
        <v>999</v>
      </c>
      <c r="G7" s="60" t="s">
        <v>1002</v>
      </c>
      <c r="H7" s="60" t="s">
        <v>1046</v>
      </c>
      <c r="I7" s="60" t="s">
        <v>762</v>
      </c>
    </row>
    <row r="8" spans="1:9" x14ac:dyDescent="0.3">
      <c r="A8" s="1"/>
      <c r="B8" s="48" t="s">
        <v>1019</v>
      </c>
      <c r="C8" s="61">
        <v>15</v>
      </c>
      <c r="D8" s="61">
        <v>17.600000000000001</v>
      </c>
      <c r="E8" s="61">
        <v>5.5</v>
      </c>
      <c r="F8" s="61">
        <v>10.99</v>
      </c>
      <c r="G8" s="61">
        <v>9.3000000000000007</v>
      </c>
      <c r="H8" s="61">
        <v>58.2</v>
      </c>
      <c r="I8" s="62">
        <v>116.59</v>
      </c>
    </row>
    <row r="9" spans="1:9" x14ac:dyDescent="0.3">
      <c r="A9" s="1"/>
      <c r="B9" s="52" t="s">
        <v>1020</v>
      </c>
      <c r="C9" s="63">
        <v>15</v>
      </c>
      <c r="D9" s="63">
        <v>17.600000000000001</v>
      </c>
      <c r="E9" s="63">
        <v>5.4</v>
      </c>
      <c r="F9" s="63">
        <v>10.97</v>
      </c>
      <c r="G9" s="63">
        <v>9</v>
      </c>
      <c r="H9" s="63">
        <v>58.4</v>
      </c>
      <c r="I9" s="64">
        <v>116.37</v>
      </c>
    </row>
    <row r="10" spans="1:9" x14ac:dyDescent="0.3">
      <c r="A10" s="1"/>
      <c r="B10" s="52" t="s">
        <v>1021</v>
      </c>
      <c r="C10" s="63">
        <v>15.1</v>
      </c>
      <c r="D10" s="63">
        <v>17.600000000000001</v>
      </c>
      <c r="E10" s="63">
        <v>6.8</v>
      </c>
      <c r="F10" s="63">
        <v>10.99</v>
      </c>
      <c r="G10" s="63">
        <v>9.5</v>
      </c>
      <c r="H10" s="63">
        <v>58.3</v>
      </c>
      <c r="I10" s="64">
        <v>118.29</v>
      </c>
    </row>
    <row r="11" spans="1:9" x14ac:dyDescent="0.3">
      <c r="A11" s="1"/>
      <c r="B11" s="52" t="s">
        <v>1022</v>
      </c>
      <c r="C11" s="63">
        <v>14.9</v>
      </c>
      <c r="D11" s="63">
        <v>17.600000000000001</v>
      </c>
      <c r="E11" s="63">
        <v>5.6</v>
      </c>
      <c r="F11" s="63">
        <v>10.98</v>
      </c>
      <c r="G11" s="63">
        <v>8.6999999999999993</v>
      </c>
      <c r="H11" s="63">
        <v>57.9</v>
      </c>
      <c r="I11" s="64">
        <v>115.68</v>
      </c>
    </row>
    <row r="12" spans="1:9" x14ac:dyDescent="0.3">
      <c r="A12" s="1"/>
      <c r="B12" s="52" t="s">
        <v>1023</v>
      </c>
      <c r="C12" s="63">
        <v>14.6</v>
      </c>
      <c r="D12" s="63">
        <v>17.600000000000001</v>
      </c>
      <c r="E12" s="63">
        <v>5.6</v>
      </c>
      <c r="F12" s="63">
        <v>10.98</v>
      </c>
      <c r="G12" s="63">
        <v>9</v>
      </c>
      <c r="H12" s="63">
        <v>58.2</v>
      </c>
      <c r="I12" s="64">
        <v>115.98</v>
      </c>
    </row>
    <row r="13" spans="1:9" x14ac:dyDescent="0.3">
      <c r="A13" s="1"/>
      <c r="B13" s="52" t="s">
        <v>1024</v>
      </c>
      <c r="C13" s="63">
        <v>14.7</v>
      </c>
      <c r="D13" s="63">
        <v>17.600000000000001</v>
      </c>
      <c r="E13" s="63">
        <v>8.6999999999999993</v>
      </c>
      <c r="F13" s="63">
        <v>10.98</v>
      </c>
      <c r="G13" s="63">
        <v>9</v>
      </c>
      <c r="H13" s="63">
        <v>57.6</v>
      </c>
      <c r="I13" s="64">
        <v>118.58</v>
      </c>
    </row>
    <row r="14" spans="1:9" x14ac:dyDescent="0.3">
      <c r="A14" s="1"/>
      <c r="B14" s="52" t="s">
        <v>1025</v>
      </c>
      <c r="C14" s="63">
        <v>15</v>
      </c>
      <c r="D14" s="63">
        <v>17.600000000000001</v>
      </c>
      <c r="E14" s="63">
        <v>7.3</v>
      </c>
      <c r="F14" s="63">
        <v>10.93</v>
      </c>
      <c r="G14" s="63">
        <v>9.3000000000000007</v>
      </c>
      <c r="H14" s="63">
        <v>57.5</v>
      </c>
      <c r="I14" s="64">
        <v>117.63</v>
      </c>
    </row>
    <row r="15" spans="1:9" x14ac:dyDescent="0.3">
      <c r="A15" s="1"/>
      <c r="B15" s="54" t="s">
        <v>1026</v>
      </c>
      <c r="C15" s="65">
        <v>15</v>
      </c>
      <c r="D15" s="65">
        <v>17.600000000000001</v>
      </c>
      <c r="E15" s="65">
        <v>8</v>
      </c>
      <c r="F15" s="65">
        <v>10.96</v>
      </c>
      <c r="G15" s="65">
        <v>9.1999999999999993</v>
      </c>
      <c r="H15" s="65">
        <v>58.5</v>
      </c>
      <c r="I15" s="66">
        <v>119.26</v>
      </c>
    </row>
    <row r="16" spans="1:9" x14ac:dyDescent="0.3">
      <c r="A16" s="1"/>
      <c r="B16" s="48" t="s">
        <v>1027</v>
      </c>
      <c r="C16" s="61">
        <v>15.3</v>
      </c>
      <c r="D16" s="61">
        <v>17.600000000000001</v>
      </c>
      <c r="E16" s="61">
        <v>7.9</v>
      </c>
      <c r="F16" s="61">
        <v>10.96</v>
      </c>
      <c r="G16" s="61">
        <v>9.3000000000000007</v>
      </c>
      <c r="H16" s="61">
        <v>58.2</v>
      </c>
      <c r="I16" s="62">
        <v>119.26</v>
      </c>
    </row>
    <row r="17" spans="1:9" x14ac:dyDescent="0.3">
      <c r="A17" s="1"/>
      <c r="B17" s="52" t="s">
        <v>1028</v>
      </c>
      <c r="C17" s="63">
        <v>15</v>
      </c>
      <c r="D17" s="63">
        <v>16.8</v>
      </c>
      <c r="E17" s="63">
        <v>6.8</v>
      </c>
      <c r="F17" s="63">
        <v>10.9</v>
      </c>
      <c r="G17" s="63">
        <v>9.3000000000000007</v>
      </c>
      <c r="H17" s="63">
        <v>57.7</v>
      </c>
      <c r="I17" s="64">
        <v>116.5</v>
      </c>
    </row>
    <row r="18" spans="1:9" x14ac:dyDescent="0.3">
      <c r="A18" s="1"/>
      <c r="B18" s="52" t="s">
        <v>1029</v>
      </c>
      <c r="C18" s="63">
        <v>15</v>
      </c>
      <c r="D18" s="63">
        <v>16.7</v>
      </c>
      <c r="E18" s="63">
        <v>7.6</v>
      </c>
      <c r="F18" s="63">
        <v>10.97</v>
      </c>
      <c r="G18" s="63">
        <v>9.3000000000000007</v>
      </c>
      <c r="H18" s="63">
        <v>57.2</v>
      </c>
      <c r="I18" s="64">
        <v>116.77</v>
      </c>
    </row>
    <row r="19" spans="1:9" x14ac:dyDescent="0.3">
      <c r="A19" s="1"/>
      <c r="B19" s="52" t="s">
        <v>1030</v>
      </c>
      <c r="C19" s="63">
        <v>15</v>
      </c>
      <c r="D19" s="63">
        <v>16.600000000000001</v>
      </c>
      <c r="E19" s="63">
        <v>8.3000000000000007</v>
      </c>
      <c r="F19" s="63">
        <v>10.8</v>
      </c>
      <c r="G19" s="63">
        <v>9.5</v>
      </c>
      <c r="H19" s="63">
        <v>57.2</v>
      </c>
      <c r="I19" s="64">
        <v>117.4</v>
      </c>
    </row>
    <row r="20" spans="1:9" x14ac:dyDescent="0.3">
      <c r="A20" s="1"/>
      <c r="B20" s="52" t="s">
        <v>1031</v>
      </c>
      <c r="C20" s="63">
        <v>15</v>
      </c>
      <c r="D20" s="63">
        <v>17.600000000000001</v>
      </c>
      <c r="E20" s="63">
        <v>7.2</v>
      </c>
      <c r="F20" s="63">
        <v>10.66</v>
      </c>
      <c r="G20" s="63">
        <v>9.4</v>
      </c>
      <c r="H20" s="63">
        <v>57.4</v>
      </c>
      <c r="I20" s="64">
        <v>117.26</v>
      </c>
    </row>
    <row r="21" spans="1:9" x14ac:dyDescent="0.3">
      <c r="A21" s="1"/>
      <c r="B21" s="52" t="s">
        <v>1032</v>
      </c>
      <c r="C21" s="63">
        <v>15</v>
      </c>
      <c r="D21" s="63">
        <v>17.600000000000001</v>
      </c>
      <c r="E21" s="63">
        <v>6.3</v>
      </c>
      <c r="F21" s="63">
        <v>11</v>
      </c>
      <c r="G21" s="63">
        <v>9</v>
      </c>
      <c r="H21" s="63">
        <v>58.1</v>
      </c>
      <c r="I21" s="64">
        <v>117</v>
      </c>
    </row>
    <row r="22" spans="1:9" x14ac:dyDescent="0.3">
      <c r="A22" s="1"/>
      <c r="B22" s="52" t="s">
        <v>1033</v>
      </c>
      <c r="C22" s="63">
        <v>15</v>
      </c>
      <c r="D22" s="63">
        <v>17.600000000000001</v>
      </c>
      <c r="E22" s="63">
        <v>7.5</v>
      </c>
      <c r="F22" s="63">
        <v>10.37</v>
      </c>
      <c r="G22" s="63">
        <v>9.6</v>
      </c>
      <c r="H22" s="63">
        <v>57.8</v>
      </c>
      <c r="I22" s="64">
        <v>117.87</v>
      </c>
    </row>
    <row r="23" spans="1:9" x14ac:dyDescent="0.3">
      <c r="A23" s="1"/>
      <c r="B23" s="54" t="s">
        <v>1034</v>
      </c>
      <c r="C23" s="65">
        <v>15.1</v>
      </c>
      <c r="D23" s="65">
        <v>17.600000000000001</v>
      </c>
      <c r="E23" s="65">
        <v>8.5</v>
      </c>
      <c r="F23" s="65">
        <v>10.8</v>
      </c>
      <c r="G23" s="65">
        <v>9.5</v>
      </c>
      <c r="H23" s="65">
        <v>58.2</v>
      </c>
      <c r="I23" s="66">
        <v>119.7</v>
      </c>
    </row>
    <row r="24" spans="1:9" x14ac:dyDescent="0.3">
      <c r="A24" s="1"/>
      <c r="B24" s="48" t="s">
        <v>1035</v>
      </c>
      <c r="C24" s="61">
        <v>15</v>
      </c>
      <c r="D24" s="61">
        <v>17.600000000000001</v>
      </c>
      <c r="E24" s="61">
        <v>8.6</v>
      </c>
      <c r="F24" s="61">
        <v>10.8</v>
      </c>
      <c r="G24" s="61">
        <v>8.6999999999999993</v>
      </c>
      <c r="H24" s="61">
        <v>58</v>
      </c>
      <c r="I24" s="62">
        <v>118.7</v>
      </c>
    </row>
    <row r="25" spans="1:9" x14ac:dyDescent="0.3">
      <c r="A25" s="1"/>
      <c r="B25" s="52" t="s">
        <v>1036</v>
      </c>
      <c r="C25" s="63">
        <v>14.8</v>
      </c>
      <c r="D25" s="63">
        <v>17.600000000000001</v>
      </c>
      <c r="E25" s="63">
        <v>7.5</v>
      </c>
      <c r="F25" s="63">
        <v>10.27</v>
      </c>
      <c r="G25" s="63">
        <v>9.4</v>
      </c>
      <c r="H25" s="63">
        <v>58</v>
      </c>
      <c r="I25" s="64">
        <v>117.57</v>
      </c>
    </row>
    <row r="26" spans="1:9" x14ac:dyDescent="0.3">
      <c r="A26" s="1"/>
      <c r="B26" s="52" t="s">
        <v>1037</v>
      </c>
      <c r="C26" s="63">
        <v>14.5</v>
      </c>
      <c r="D26" s="63">
        <v>17.600000000000001</v>
      </c>
      <c r="E26" s="63">
        <v>7.3</v>
      </c>
      <c r="F26" s="63">
        <v>7.84</v>
      </c>
      <c r="G26" s="63">
        <v>5.3</v>
      </c>
      <c r="H26" s="63">
        <v>58</v>
      </c>
      <c r="I26" s="64">
        <v>110.54</v>
      </c>
    </row>
    <row r="27" spans="1:9" x14ac:dyDescent="0.3">
      <c r="A27" s="1"/>
      <c r="B27" s="52" t="s">
        <v>790</v>
      </c>
      <c r="C27" s="63">
        <v>14.5</v>
      </c>
      <c r="D27" s="63">
        <v>17.600000000000001</v>
      </c>
      <c r="E27" s="63">
        <v>7.5</v>
      </c>
      <c r="F27" s="63">
        <v>9.02</v>
      </c>
      <c r="G27" s="63">
        <v>5.6</v>
      </c>
      <c r="H27" s="63">
        <v>58.3</v>
      </c>
      <c r="I27" s="64">
        <v>112.52</v>
      </c>
    </row>
    <row r="28" spans="1:9" x14ac:dyDescent="0.3">
      <c r="A28" s="1"/>
      <c r="B28" s="52" t="s">
        <v>791</v>
      </c>
      <c r="C28" s="63">
        <v>14.8</v>
      </c>
      <c r="D28" s="63">
        <v>17.600000000000001</v>
      </c>
      <c r="E28" s="63">
        <v>7</v>
      </c>
      <c r="F28" s="63">
        <v>10.58</v>
      </c>
      <c r="G28" s="63">
        <v>4.8</v>
      </c>
      <c r="H28" s="63">
        <v>58.1</v>
      </c>
      <c r="I28" s="64">
        <v>112.88</v>
      </c>
    </row>
    <row r="29" spans="1:9" x14ac:dyDescent="0.3">
      <c r="A29" s="1"/>
      <c r="B29" s="52" t="s">
        <v>792</v>
      </c>
      <c r="C29" s="63">
        <v>14.5</v>
      </c>
      <c r="D29" s="63">
        <v>17.600000000000001</v>
      </c>
      <c r="E29" s="63">
        <v>7.9</v>
      </c>
      <c r="F29" s="63">
        <v>10.47</v>
      </c>
      <c r="G29" s="63">
        <v>4.3</v>
      </c>
      <c r="H29" s="63">
        <v>57.8</v>
      </c>
      <c r="I29" s="64">
        <v>112.57</v>
      </c>
    </row>
    <row r="30" spans="1:9" x14ac:dyDescent="0.3">
      <c r="A30" s="1"/>
      <c r="B30" s="52" t="s">
        <v>793</v>
      </c>
      <c r="C30" s="63">
        <v>14.7</v>
      </c>
      <c r="D30" s="63">
        <v>17.399999999999999</v>
      </c>
      <c r="E30" s="63">
        <v>8.3000000000000007</v>
      </c>
      <c r="F30" s="63">
        <v>10.96</v>
      </c>
      <c r="G30" s="63">
        <v>5</v>
      </c>
      <c r="H30" s="63">
        <v>57.8</v>
      </c>
      <c r="I30" s="64">
        <v>114.16</v>
      </c>
    </row>
    <row r="31" spans="1:9" x14ac:dyDescent="0.3">
      <c r="A31" s="1"/>
      <c r="B31" s="54" t="s">
        <v>794</v>
      </c>
      <c r="C31" s="65">
        <v>15</v>
      </c>
      <c r="D31" s="65">
        <v>17.600000000000001</v>
      </c>
      <c r="E31" s="65">
        <v>7.3</v>
      </c>
      <c r="F31" s="65">
        <v>10.86</v>
      </c>
      <c r="G31" s="65">
        <v>5.0999999999999996</v>
      </c>
      <c r="H31" s="65">
        <v>57.5</v>
      </c>
      <c r="I31" s="66">
        <v>113.36</v>
      </c>
    </row>
    <row r="32" spans="1:9" x14ac:dyDescent="0.3">
      <c r="A32" s="1"/>
      <c r="B32" s="48" t="s">
        <v>795</v>
      </c>
      <c r="C32" s="61">
        <v>14.6</v>
      </c>
      <c r="D32" s="61">
        <v>17.100000000000001</v>
      </c>
      <c r="E32" s="61">
        <v>7.7</v>
      </c>
      <c r="F32" s="61">
        <v>10.79</v>
      </c>
      <c r="G32" s="61">
        <v>4.9000000000000004</v>
      </c>
      <c r="H32" s="61">
        <v>57.7</v>
      </c>
      <c r="I32" s="62">
        <v>112.79</v>
      </c>
    </row>
    <row r="33" spans="1:9" x14ac:dyDescent="0.3">
      <c r="A33" s="1"/>
      <c r="B33" s="52" t="s">
        <v>796</v>
      </c>
      <c r="C33" s="63">
        <v>14.5</v>
      </c>
      <c r="D33" s="63">
        <v>17.600000000000001</v>
      </c>
      <c r="E33" s="63">
        <v>7.5</v>
      </c>
      <c r="F33" s="63">
        <v>11.01</v>
      </c>
      <c r="G33" s="63">
        <v>4.9000000000000004</v>
      </c>
      <c r="H33" s="63">
        <v>57.7</v>
      </c>
      <c r="I33" s="64">
        <v>113.21</v>
      </c>
    </row>
    <row r="34" spans="1:9" x14ac:dyDescent="0.3">
      <c r="A34" s="1"/>
      <c r="B34" s="52" t="s">
        <v>797</v>
      </c>
      <c r="C34" s="63">
        <v>14.4</v>
      </c>
      <c r="D34" s="63">
        <v>17.600000000000001</v>
      </c>
      <c r="E34" s="63">
        <v>7.3</v>
      </c>
      <c r="F34" s="63">
        <v>10.96</v>
      </c>
      <c r="G34" s="63">
        <v>6.7</v>
      </c>
      <c r="H34" s="63">
        <v>57.8</v>
      </c>
      <c r="I34" s="64">
        <v>114.76</v>
      </c>
    </row>
    <row r="35" spans="1:9" x14ac:dyDescent="0.3">
      <c r="A35" s="1"/>
      <c r="B35" s="52" t="s">
        <v>798</v>
      </c>
      <c r="C35" s="63">
        <v>14.5</v>
      </c>
      <c r="D35" s="63">
        <v>17.600000000000001</v>
      </c>
      <c r="E35" s="63">
        <v>7.2</v>
      </c>
      <c r="F35" s="63">
        <v>10.69</v>
      </c>
      <c r="G35" s="63">
        <v>10.3</v>
      </c>
      <c r="H35" s="63">
        <v>57.7</v>
      </c>
      <c r="I35" s="64">
        <v>117.99</v>
      </c>
    </row>
    <row r="36" spans="1:9" x14ac:dyDescent="0.3">
      <c r="A36" s="1"/>
      <c r="B36" s="52" t="s">
        <v>799</v>
      </c>
      <c r="C36" s="63">
        <v>14.5</v>
      </c>
      <c r="D36" s="63">
        <v>17.600000000000001</v>
      </c>
      <c r="E36" s="63">
        <v>8.1999999999999993</v>
      </c>
      <c r="F36" s="63">
        <v>10.83</v>
      </c>
      <c r="G36" s="63">
        <v>9.3000000000000007</v>
      </c>
      <c r="H36" s="63">
        <v>58.4</v>
      </c>
      <c r="I36" s="64">
        <v>118.83</v>
      </c>
    </row>
    <row r="37" spans="1:9" x14ac:dyDescent="0.3">
      <c r="A37" s="1"/>
      <c r="B37" s="52" t="s">
        <v>800</v>
      </c>
      <c r="C37" s="63">
        <v>15.2</v>
      </c>
      <c r="D37" s="63">
        <v>17.2</v>
      </c>
      <c r="E37" s="63">
        <v>8.1</v>
      </c>
      <c r="F37" s="63">
        <v>11.04</v>
      </c>
      <c r="G37" s="63">
        <v>8.9</v>
      </c>
      <c r="H37" s="63">
        <v>58.5</v>
      </c>
      <c r="I37" s="64">
        <v>118.94</v>
      </c>
    </row>
    <row r="38" spans="1:9" x14ac:dyDescent="0.3">
      <c r="A38" s="1"/>
      <c r="B38" s="52" t="s">
        <v>801</v>
      </c>
      <c r="C38" s="63">
        <v>14.7</v>
      </c>
      <c r="D38" s="63">
        <v>17.2</v>
      </c>
      <c r="E38" s="63">
        <v>8.1999999999999993</v>
      </c>
      <c r="F38" s="63">
        <v>11.07</v>
      </c>
      <c r="G38" s="63">
        <v>9.1999999999999993</v>
      </c>
      <c r="H38" s="63">
        <v>57.9</v>
      </c>
      <c r="I38" s="64">
        <v>118.27</v>
      </c>
    </row>
    <row r="39" spans="1:9" x14ac:dyDescent="0.3">
      <c r="A39" s="1"/>
      <c r="B39" s="54" t="s">
        <v>802</v>
      </c>
      <c r="C39" s="65">
        <v>15</v>
      </c>
      <c r="D39" s="65">
        <v>17.2</v>
      </c>
      <c r="E39" s="65">
        <v>8.1999999999999993</v>
      </c>
      <c r="F39" s="65">
        <v>11.01</v>
      </c>
      <c r="G39" s="65">
        <v>8.9</v>
      </c>
      <c r="H39" s="65">
        <v>57.4</v>
      </c>
      <c r="I39" s="66">
        <v>117.71</v>
      </c>
    </row>
    <row r="40" spans="1:9" x14ac:dyDescent="0.3">
      <c r="A40" s="1"/>
      <c r="B40" s="48" t="s">
        <v>803</v>
      </c>
      <c r="C40" s="61">
        <v>14.5</v>
      </c>
      <c r="D40" s="61">
        <v>17.2</v>
      </c>
      <c r="E40" s="61">
        <v>8.6</v>
      </c>
      <c r="F40" s="61">
        <v>11.03</v>
      </c>
      <c r="G40" s="61">
        <v>9.3000000000000007</v>
      </c>
      <c r="H40" s="61">
        <v>57.6</v>
      </c>
      <c r="I40" s="62">
        <v>118.23</v>
      </c>
    </row>
    <row r="41" spans="1:9" x14ac:dyDescent="0.3">
      <c r="A41" s="1"/>
      <c r="B41" s="52" t="s">
        <v>804</v>
      </c>
      <c r="C41" s="63">
        <v>14.9</v>
      </c>
      <c r="D41" s="63">
        <v>17.2</v>
      </c>
      <c r="E41" s="63">
        <v>8.8000000000000007</v>
      </c>
      <c r="F41" s="63">
        <v>11.03</v>
      </c>
      <c r="G41" s="63">
        <v>9</v>
      </c>
      <c r="H41" s="63">
        <v>57.2</v>
      </c>
      <c r="I41" s="64">
        <v>118.13</v>
      </c>
    </row>
    <row r="42" spans="1:9" x14ac:dyDescent="0.3">
      <c r="A42" s="1"/>
      <c r="B42" s="52" t="s">
        <v>805</v>
      </c>
      <c r="C42" s="63">
        <v>14.5</v>
      </c>
      <c r="D42" s="63">
        <v>16.899999999999999</v>
      </c>
      <c r="E42" s="63">
        <v>8</v>
      </c>
      <c r="F42" s="63">
        <v>11.04</v>
      </c>
      <c r="G42" s="63">
        <v>9.1999999999999993</v>
      </c>
      <c r="H42" s="63">
        <v>57.4</v>
      </c>
      <c r="I42" s="64">
        <v>117.04</v>
      </c>
    </row>
    <row r="43" spans="1:9" x14ac:dyDescent="0.3">
      <c r="A43" s="1"/>
      <c r="B43" s="52" t="s">
        <v>806</v>
      </c>
      <c r="C43" s="63">
        <v>14.7</v>
      </c>
      <c r="D43" s="63">
        <v>17.2</v>
      </c>
      <c r="E43" s="63">
        <v>8.6999999999999993</v>
      </c>
      <c r="F43" s="63">
        <v>11.01</v>
      </c>
      <c r="G43" s="63">
        <v>8.6999999999999993</v>
      </c>
      <c r="H43" s="63">
        <v>57.9</v>
      </c>
      <c r="I43" s="64">
        <v>118.21</v>
      </c>
    </row>
    <row r="44" spans="1:9" x14ac:dyDescent="0.3">
      <c r="A44" s="1"/>
      <c r="B44" s="52" t="s">
        <v>807</v>
      </c>
      <c r="C44" s="63">
        <v>15</v>
      </c>
      <c r="D44" s="63">
        <v>17.2</v>
      </c>
      <c r="E44" s="63">
        <v>8.1999999999999993</v>
      </c>
      <c r="F44" s="63">
        <v>11.05</v>
      </c>
      <c r="G44" s="63">
        <v>9.5</v>
      </c>
      <c r="H44" s="63">
        <v>57.9</v>
      </c>
      <c r="I44" s="64">
        <v>118.85</v>
      </c>
    </row>
    <row r="45" spans="1:9" x14ac:dyDescent="0.3">
      <c r="A45" s="1"/>
      <c r="B45" s="52" t="s">
        <v>808</v>
      </c>
      <c r="C45" s="63">
        <v>15</v>
      </c>
      <c r="D45" s="63">
        <v>17.2</v>
      </c>
      <c r="E45" s="63">
        <v>8.4</v>
      </c>
      <c r="F45" s="63">
        <v>10.27</v>
      </c>
      <c r="G45" s="63">
        <v>9.9</v>
      </c>
      <c r="H45" s="63">
        <v>57.3</v>
      </c>
      <c r="I45" s="64">
        <v>118.07</v>
      </c>
    </row>
    <row r="46" spans="1:9" x14ac:dyDescent="0.3">
      <c r="A46" s="1"/>
      <c r="B46" s="52" t="s">
        <v>809</v>
      </c>
      <c r="C46" s="63">
        <v>14.6</v>
      </c>
      <c r="D46" s="63">
        <v>17.2</v>
      </c>
      <c r="E46" s="63">
        <v>8.5</v>
      </c>
      <c r="F46" s="63">
        <v>10.52</v>
      </c>
      <c r="G46" s="63">
        <v>9.9</v>
      </c>
      <c r="H46" s="63">
        <v>57.8</v>
      </c>
      <c r="I46" s="64">
        <v>118.52</v>
      </c>
    </row>
    <row r="47" spans="1:9" x14ac:dyDescent="0.3">
      <c r="A47" s="1"/>
      <c r="B47" s="54" t="s">
        <v>810</v>
      </c>
      <c r="C47" s="65">
        <v>14.7</v>
      </c>
      <c r="D47" s="65">
        <v>17.2</v>
      </c>
      <c r="E47" s="65">
        <v>8.5</v>
      </c>
      <c r="F47" s="65">
        <v>10.85</v>
      </c>
      <c r="G47" s="65">
        <v>9.9</v>
      </c>
      <c r="H47" s="65">
        <v>57.7</v>
      </c>
      <c r="I47" s="66">
        <v>118.85</v>
      </c>
    </row>
    <row r="48" spans="1:9" x14ac:dyDescent="0.3">
      <c r="A48" s="1"/>
      <c r="B48" s="48" t="s">
        <v>811</v>
      </c>
      <c r="C48" s="61">
        <v>14.6</v>
      </c>
      <c r="D48" s="61">
        <v>17.2</v>
      </c>
      <c r="E48" s="61">
        <v>8</v>
      </c>
      <c r="F48" s="61">
        <v>10.99</v>
      </c>
      <c r="G48" s="61">
        <v>10.199999999999999</v>
      </c>
      <c r="H48" s="61">
        <v>57.6</v>
      </c>
      <c r="I48" s="62">
        <v>118.59</v>
      </c>
    </row>
    <row r="49" spans="1:9" x14ac:dyDescent="0.3">
      <c r="A49" s="1"/>
      <c r="B49" s="52" t="s">
        <v>812</v>
      </c>
      <c r="C49" s="63">
        <v>14.7</v>
      </c>
      <c r="D49" s="63">
        <v>17.2</v>
      </c>
      <c r="E49" s="63">
        <v>8</v>
      </c>
      <c r="F49" s="63">
        <v>10.97</v>
      </c>
      <c r="G49" s="63">
        <v>9.8000000000000007</v>
      </c>
      <c r="H49" s="63">
        <v>58.7</v>
      </c>
      <c r="I49" s="64">
        <v>119.37</v>
      </c>
    </row>
    <row r="50" spans="1:9" x14ac:dyDescent="0.3">
      <c r="A50" s="1"/>
      <c r="B50" s="52" t="s">
        <v>813</v>
      </c>
      <c r="C50" s="63">
        <v>14.6</v>
      </c>
      <c r="D50" s="63">
        <v>17.2</v>
      </c>
      <c r="E50" s="63">
        <v>8.4</v>
      </c>
      <c r="F50" s="63">
        <v>10.32</v>
      </c>
      <c r="G50" s="63">
        <v>9.4</v>
      </c>
      <c r="H50" s="63">
        <v>59.9</v>
      </c>
      <c r="I50" s="64">
        <v>119.82</v>
      </c>
    </row>
    <row r="51" spans="1:9" x14ac:dyDescent="0.3">
      <c r="A51" s="1"/>
      <c r="B51" s="52" t="s">
        <v>814</v>
      </c>
      <c r="C51" s="63">
        <v>14.7</v>
      </c>
      <c r="D51" s="63">
        <v>17.2</v>
      </c>
      <c r="E51" s="63">
        <v>9</v>
      </c>
      <c r="F51" s="63">
        <v>10.79</v>
      </c>
      <c r="G51" s="63">
        <v>10.199999999999999</v>
      </c>
      <c r="H51" s="63">
        <v>61.1</v>
      </c>
      <c r="I51" s="64">
        <v>122.99</v>
      </c>
    </row>
    <row r="52" spans="1:9" x14ac:dyDescent="0.3">
      <c r="A52" s="1"/>
      <c r="B52" s="52" t="s">
        <v>815</v>
      </c>
      <c r="C52" s="63">
        <v>14.7</v>
      </c>
      <c r="D52" s="63">
        <v>17.2</v>
      </c>
      <c r="E52" s="63">
        <v>9</v>
      </c>
      <c r="F52" s="63">
        <v>10.96</v>
      </c>
      <c r="G52" s="63">
        <v>10</v>
      </c>
      <c r="H52" s="63">
        <v>61.6</v>
      </c>
      <c r="I52" s="64">
        <v>123.46</v>
      </c>
    </row>
    <row r="53" spans="1:9" x14ac:dyDescent="0.3">
      <c r="A53" s="1"/>
      <c r="B53" s="52" t="s">
        <v>816</v>
      </c>
      <c r="C53" s="63">
        <v>14.8</v>
      </c>
      <c r="D53" s="63">
        <v>17.2</v>
      </c>
      <c r="E53" s="63">
        <v>8.6</v>
      </c>
      <c r="F53" s="63">
        <v>10.97</v>
      </c>
      <c r="G53" s="63">
        <v>10.1</v>
      </c>
      <c r="H53" s="63">
        <v>60.6</v>
      </c>
      <c r="I53" s="64">
        <v>122.27</v>
      </c>
    </row>
    <row r="54" spans="1:9" x14ac:dyDescent="0.3">
      <c r="A54" s="1"/>
      <c r="B54" s="52" t="s">
        <v>817</v>
      </c>
      <c r="C54" s="63">
        <v>14.8</v>
      </c>
      <c r="D54" s="63">
        <v>17.2</v>
      </c>
      <c r="E54" s="63">
        <v>7.1</v>
      </c>
      <c r="F54" s="63">
        <v>9.98</v>
      </c>
      <c r="G54" s="63">
        <v>10.1</v>
      </c>
      <c r="H54" s="63">
        <v>60.5</v>
      </c>
      <c r="I54" s="64">
        <v>119.68</v>
      </c>
    </row>
    <row r="55" spans="1:9" x14ac:dyDescent="0.3">
      <c r="A55" s="1"/>
      <c r="B55" s="54" t="s">
        <v>1038</v>
      </c>
      <c r="C55" s="65">
        <v>14.8</v>
      </c>
      <c r="D55" s="65">
        <v>17.2</v>
      </c>
      <c r="E55" s="65">
        <v>7.8</v>
      </c>
      <c r="F55" s="65">
        <v>11</v>
      </c>
      <c r="G55" s="65">
        <v>10.199999999999999</v>
      </c>
      <c r="H55" s="65">
        <v>59.8</v>
      </c>
      <c r="I55" s="66">
        <v>120.8</v>
      </c>
    </row>
    <row r="56" spans="1:9" ht="15.6" x14ac:dyDescent="0.3">
      <c r="A56" s="1"/>
      <c r="B56" s="67" t="s">
        <v>1039</v>
      </c>
      <c r="C56" s="68">
        <v>355.25</v>
      </c>
      <c r="D56" s="68">
        <v>416.75</v>
      </c>
      <c r="E56" s="68">
        <v>185.2</v>
      </c>
      <c r="F56" s="68">
        <v>257.61</v>
      </c>
      <c r="G56" s="68">
        <v>207.3</v>
      </c>
      <c r="H56" s="68">
        <v>1396.8</v>
      </c>
      <c r="I56" s="68">
        <v>2818.91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6"/>
  <sheetViews>
    <sheetView showGridLines="0" zoomScale="80" workbookViewId="0">
      <pane xSplit="5" ySplit="7" topLeftCell="F167"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62" t="s">
        <v>1047</v>
      </c>
      <c r="C3" s="163"/>
      <c r="D3" s="163"/>
      <c r="E3" s="163"/>
      <c r="F3" s="163"/>
      <c r="G3" s="163"/>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1048</v>
      </c>
      <c r="C5" s="1"/>
      <c r="D5" s="1"/>
      <c r="E5" s="1"/>
      <c r="F5" s="1"/>
      <c r="G5" s="1"/>
      <c r="H5" s="1"/>
      <c r="I5" s="1"/>
      <c r="J5" s="1"/>
      <c r="K5" s="1"/>
      <c r="L5" s="1"/>
      <c r="M5" s="1"/>
      <c r="N5" s="1"/>
      <c r="O5" s="1"/>
      <c r="P5" s="1"/>
      <c r="Q5" s="1"/>
      <c r="R5" s="1"/>
      <c r="S5" s="1"/>
    </row>
    <row r="6" spans="1:19" ht="22.95" customHeight="1" x14ac:dyDescent="0.3">
      <c r="A6" s="1"/>
      <c r="B6" s="166" t="s">
        <v>3</v>
      </c>
      <c r="C6" s="166" t="s">
        <v>58</v>
      </c>
      <c r="D6" s="166" t="s">
        <v>1049</v>
      </c>
      <c r="E6" s="166" t="s">
        <v>1050</v>
      </c>
      <c r="F6" s="166" t="s">
        <v>1051</v>
      </c>
      <c r="G6" s="166"/>
      <c r="H6" s="166"/>
      <c r="I6" s="166"/>
      <c r="J6" s="166"/>
      <c r="K6" s="166"/>
      <c r="L6" s="166"/>
      <c r="M6" s="166"/>
      <c r="N6" s="166"/>
      <c r="O6" s="166"/>
      <c r="P6" s="166"/>
      <c r="Q6" s="166"/>
      <c r="R6" s="166"/>
      <c r="S6" s="166"/>
    </row>
    <row r="7" spans="1:19" ht="22.95" customHeight="1" x14ac:dyDescent="0.3">
      <c r="A7" s="1"/>
      <c r="B7" s="166"/>
      <c r="C7" s="166"/>
      <c r="D7" s="166"/>
      <c r="E7" s="166"/>
      <c r="F7" s="3">
        <v>1</v>
      </c>
      <c r="G7" s="3">
        <v>2</v>
      </c>
      <c r="H7" s="3">
        <v>3</v>
      </c>
      <c r="I7" s="3">
        <v>4</v>
      </c>
      <c r="J7" s="3">
        <v>5</v>
      </c>
      <c r="K7" s="3">
        <v>6</v>
      </c>
      <c r="L7" s="3">
        <v>7</v>
      </c>
      <c r="M7" s="3">
        <v>8</v>
      </c>
      <c r="N7" s="3">
        <v>9</v>
      </c>
      <c r="O7" s="3">
        <v>10</v>
      </c>
      <c r="P7" s="3">
        <v>11</v>
      </c>
      <c r="Q7" s="3">
        <v>12</v>
      </c>
      <c r="R7" s="3">
        <v>13</v>
      </c>
      <c r="S7" s="3" t="s">
        <v>920</v>
      </c>
    </row>
    <row r="8" spans="1:19" x14ac:dyDescent="0.3">
      <c r="A8" s="1"/>
      <c r="B8" s="69" t="s">
        <v>601</v>
      </c>
      <c r="C8" s="69" t="s">
        <v>996</v>
      </c>
      <c r="D8" s="69" t="s">
        <v>1052</v>
      </c>
      <c r="E8" s="70" t="s">
        <v>551</v>
      </c>
      <c r="F8" s="71"/>
      <c r="G8" s="71"/>
      <c r="H8" s="71">
        <v>175.35</v>
      </c>
      <c r="I8" s="71">
        <v>355.6</v>
      </c>
      <c r="J8" s="71">
        <v>356.5</v>
      </c>
      <c r="K8" s="71">
        <v>349.95</v>
      </c>
      <c r="L8" s="71">
        <v>353.35</v>
      </c>
      <c r="M8" s="71">
        <v>357.6</v>
      </c>
      <c r="N8" s="71">
        <v>360.65</v>
      </c>
      <c r="O8" s="71">
        <v>356.9</v>
      </c>
      <c r="P8" s="71">
        <v>358.8</v>
      </c>
      <c r="Q8" s="71">
        <v>356.65</v>
      </c>
      <c r="R8" s="71">
        <v>355.25</v>
      </c>
      <c r="S8" s="71">
        <v>3736.6</v>
      </c>
    </row>
    <row r="9" spans="1:19" x14ac:dyDescent="0.3">
      <c r="A9" s="1"/>
      <c r="B9" s="69" t="s">
        <v>602</v>
      </c>
      <c r="C9" s="69" t="s">
        <v>1053</v>
      </c>
      <c r="D9" s="69" t="s">
        <v>1054</v>
      </c>
      <c r="E9" s="70" t="s">
        <v>551</v>
      </c>
      <c r="F9" s="71">
        <v>393.8</v>
      </c>
      <c r="G9" s="71">
        <v>437.25</v>
      </c>
      <c r="H9" s="71">
        <v>434.5</v>
      </c>
      <c r="I9" s="71">
        <v>430.65</v>
      </c>
      <c r="J9" s="71">
        <v>280.39999999999998</v>
      </c>
      <c r="K9" s="71">
        <v>432.35</v>
      </c>
      <c r="L9" s="71">
        <v>437.1</v>
      </c>
      <c r="M9" s="71">
        <v>426.65</v>
      </c>
      <c r="N9" s="71">
        <v>421.55</v>
      </c>
      <c r="O9" s="71">
        <v>423.3</v>
      </c>
      <c r="P9" s="71">
        <v>421.45</v>
      </c>
      <c r="Q9" s="71">
        <v>323.60000000000002</v>
      </c>
      <c r="R9" s="71">
        <v>416.75</v>
      </c>
      <c r="S9" s="71">
        <v>5279.35</v>
      </c>
    </row>
    <row r="10" spans="1:19" x14ac:dyDescent="0.3">
      <c r="A10" s="1"/>
      <c r="B10" s="69" t="s">
        <v>603</v>
      </c>
      <c r="C10" s="69" t="s">
        <v>1055</v>
      </c>
      <c r="D10" s="69" t="s">
        <v>58</v>
      </c>
      <c r="E10" s="70" t="s">
        <v>551</v>
      </c>
      <c r="F10" s="71">
        <v>177.85</v>
      </c>
      <c r="G10" s="71">
        <v>176.25</v>
      </c>
      <c r="H10" s="71">
        <v>174.65</v>
      </c>
      <c r="I10" s="71">
        <v>155.20500000000001</v>
      </c>
      <c r="J10" s="71">
        <v>188.75</v>
      </c>
      <c r="K10" s="71">
        <v>168.75</v>
      </c>
      <c r="L10" s="71">
        <v>182.35</v>
      </c>
      <c r="M10" s="71">
        <v>191</v>
      </c>
      <c r="N10" s="71">
        <v>184.1</v>
      </c>
      <c r="O10" s="71">
        <v>182.75</v>
      </c>
      <c r="P10" s="71">
        <v>192.745</v>
      </c>
      <c r="Q10" s="71">
        <v>184.8</v>
      </c>
      <c r="R10" s="71">
        <v>185.2</v>
      </c>
      <c r="S10" s="71">
        <v>2344.4</v>
      </c>
    </row>
    <row r="11" spans="1:19" x14ac:dyDescent="0.3">
      <c r="A11" s="1"/>
      <c r="B11" s="69" t="s">
        <v>604</v>
      </c>
      <c r="C11" s="69" t="s">
        <v>999</v>
      </c>
      <c r="D11" s="69" t="s">
        <v>58</v>
      </c>
      <c r="E11" s="70" t="s">
        <v>551</v>
      </c>
      <c r="F11" s="71">
        <v>260.64999999999998</v>
      </c>
      <c r="G11" s="71">
        <v>211.4</v>
      </c>
      <c r="H11" s="71">
        <v>243.55</v>
      </c>
      <c r="I11" s="71">
        <v>249.75</v>
      </c>
      <c r="J11" s="71">
        <v>227.2</v>
      </c>
      <c r="K11" s="71">
        <v>261.55</v>
      </c>
      <c r="L11" s="71">
        <v>152.1</v>
      </c>
      <c r="M11" s="71">
        <v>54.45</v>
      </c>
      <c r="N11" s="71">
        <v>221.6</v>
      </c>
      <c r="O11" s="71">
        <v>258.10000000000002</v>
      </c>
      <c r="P11" s="71">
        <v>253.11</v>
      </c>
      <c r="Q11" s="71">
        <v>252.7</v>
      </c>
      <c r="R11" s="71">
        <v>257.61</v>
      </c>
      <c r="S11" s="71">
        <v>2903.77</v>
      </c>
    </row>
    <row r="12" spans="1:19" x14ac:dyDescent="0.3">
      <c r="A12" s="1"/>
      <c r="B12" s="69" t="s">
        <v>588</v>
      </c>
      <c r="C12" s="69" t="s">
        <v>923</v>
      </c>
      <c r="D12" s="69" t="s">
        <v>58</v>
      </c>
      <c r="E12" s="70" t="s">
        <v>550</v>
      </c>
      <c r="F12" s="71">
        <v>345.5</v>
      </c>
      <c r="G12" s="71">
        <v>335.6</v>
      </c>
      <c r="H12" s="71">
        <v>348.8</v>
      </c>
      <c r="I12" s="71">
        <v>314.55</v>
      </c>
      <c r="J12" s="71">
        <v>329.15</v>
      </c>
      <c r="K12" s="71">
        <v>344.45</v>
      </c>
      <c r="L12" s="71">
        <v>325.89999999999998</v>
      </c>
      <c r="M12" s="71">
        <v>359.65</v>
      </c>
      <c r="N12" s="71">
        <v>359.85</v>
      </c>
      <c r="O12" s="71">
        <v>347.05</v>
      </c>
      <c r="P12" s="71">
        <v>369.35</v>
      </c>
      <c r="Q12" s="71">
        <v>388.6</v>
      </c>
      <c r="R12" s="71">
        <v>330.15</v>
      </c>
      <c r="S12" s="71">
        <v>4498.6000000000004</v>
      </c>
    </row>
    <row r="13" spans="1:19" x14ac:dyDescent="0.3">
      <c r="A13" s="1"/>
      <c r="B13" s="69" t="s">
        <v>589</v>
      </c>
      <c r="C13" s="69" t="s">
        <v>925</v>
      </c>
      <c r="D13" s="69" t="s">
        <v>58</v>
      </c>
      <c r="E13" s="70" t="s">
        <v>550</v>
      </c>
      <c r="F13" s="71">
        <v>30.85</v>
      </c>
      <c r="G13" s="71">
        <v>29.25</v>
      </c>
      <c r="H13" s="71">
        <v>26.5</v>
      </c>
      <c r="I13" s="71">
        <v>23.85</v>
      </c>
      <c r="J13" s="71">
        <v>22.35</v>
      </c>
      <c r="K13" s="71">
        <v>21.25</v>
      </c>
      <c r="L13" s="71">
        <v>21.4</v>
      </c>
      <c r="M13" s="71">
        <v>22.4</v>
      </c>
      <c r="N13" s="71">
        <v>22.95</v>
      </c>
      <c r="O13" s="71">
        <v>22.65</v>
      </c>
      <c r="P13" s="71">
        <v>22.7</v>
      </c>
      <c r="Q13" s="71">
        <v>22.2</v>
      </c>
      <c r="R13" s="71">
        <v>20.2</v>
      </c>
      <c r="S13" s="71">
        <v>308.55</v>
      </c>
    </row>
    <row r="14" spans="1:19" x14ac:dyDescent="0.3">
      <c r="A14" s="1"/>
      <c r="B14" s="69" t="s">
        <v>590</v>
      </c>
      <c r="C14" s="69" t="s">
        <v>1001</v>
      </c>
      <c r="D14" s="69" t="s">
        <v>58</v>
      </c>
      <c r="E14" s="70" t="s">
        <v>550</v>
      </c>
      <c r="F14" s="71"/>
      <c r="G14" s="71">
        <v>6.35</v>
      </c>
      <c r="H14" s="71">
        <v>9.6</v>
      </c>
      <c r="I14" s="71">
        <v>9.6</v>
      </c>
      <c r="J14" s="71">
        <v>2.4</v>
      </c>
      <c r="K14" s="71"/>
      <c r="L14" s="71"/>
      <c r="M14" s="71"/>
      <c r="N14" s="71"/>
      <c r="O14" s="71"/>
      <c r="P14" s="71">
        <v>7.3</v>
      </c>
      <c r="Q14" s="71">
        <v>2.75</v>
      </c>
      <c r="R14" s="71"/>
      <c r="S14" s="71">
        <v>38</v>
      </c>
    </row>
    <row r="15" spans="1:19" x14ac:dyDescent="0.3">
      <c r="A15" s="1"/>
      <c r="B15" s="69" t="s">
        <v>599</v>
      </c>
      <c r="C15" s="69" t="s">
        <v>1002</v>
      </c>
      <c r="D15" s="69" t="s">
        <v>58</v>
      </c>
      <c r="E15" s="70" t="s">
        <v>551</v>
      </c>
      <c r="F15" s="71">
        <v>225.6</v>
      </c>
      <c r="G15" s="71">
        <v>223.05</v>
      </c>
      <c r="H15" s="71">
        <v>116.65</v>
      </c>
      <c r="I15" s="71"/>
      <c r="J15" s="71">
        <v>27.4</v>
      </c>
      <c r="K15" s="71">
        <v>168.25</v>
      </c>
      <c r="L15" s="71">
        <v>219.95</v>
      </c>
      <c r="M15" s="71">
        <v>203.25</v>
      </c>
      <c r="N15" s="71">
        <v>223.05</v>
      </c>
      <c r="O15" s="71">
        <v>220.85</v>
      </c>
      <c r="P15" s="71">
        <v>225.3</v>
      </c>
      <c r="Q15" s="71">
        <v>225.3</v>
      </c>
      <c r="R15" s="71">
        <v>207.3</v>
      </c>
      <c r="S15" s="71">
        <v>2285.9499999999998</v>
      </c>
    </row>
    <row r="16" spans="1:19" x14ac:dyDescent="0.3">
      <c r="A16" s="1"/>
      <c r="B16" s="69" t="s">
        <v>558</v>
      </c>
      <c r="C16" s="69" t="s">
        <v>926</v>
      </c>
      <c r="D16" s="69" t="s">
        <v>58</v>
      </c>
      <c r="E16" s="70" t="s">
        <v>550</v>
      </c>
      <c r="F16" s="71">
        <v>2448.5</v>
      </c>
      <c r="G16" s="71">
        <v>2242.15</v>
      </c>
      <c r="H16" s="71">
        <v>2509.65</v>
      </c>
      <c r="I16" s="71">
        <v>2578.9499999999998</v>
      </c>
      <c r="J16" s="71">
        <v>2381.4</v>
      </c>
      <c r="K16" s="71">
        <v>2351.35</v>
      </c>
      <c r="L16" s="71">
        <v>2077.6</v>
      </c>
      <c r="M16" s="71">
        <v>2416.5</v>
      </c>
      <c r="N16" s="71">
        <v>2061.9</v>
      </c>
      <c r="O16" s="71">
        <v>2487.3000000000002</v>
      </c>
      <c r="P16" s="71">
        <v>2349.4</v>
      </c>
      <c r="Q16" s="71">
        <v>2149.9499999999998</v>
      </c>
      <c r="R16" s="71">
        <v>2313.25</v>
      </c>
      <c r="S16" s="71">
        <v>30367.9</v>
      </c>
    </row>
    <row r="17" spans="1:19" x14ac:dyDescent="0.3">
      <c r="A17" s="1"/>
      <c r="B17" s="69" t="s">
        <v>188</v>
      </c>
      <c r="C17" s="69" t="s">
        <v>927</v>
      </c>
      <c r="D17" s="69" t="s">
        <v>58</v>
      </c>
      <c r="E17" s="70" t="s">
        <v>550</v>
      </c>
      <c r="F17" s="71">
        <v>272.7</v>
      </c>
      <c r="G17" s="71">
        <v>257.95</v>
      </c>
      <c r="H17" s="71">
        <v>260.3</v>
      </c>
      <c r="I17" s="71">
        <v>272.85000000000002</v>
      </c>
      <c r="J17" s="71">
        <v>262.25</v>
      </c>
      <c r="K17" s="71">
        <v>253.75</v>
      </c>
      <c r="L17" s="71">
        <v>258</v>
      </c>
      <c r="M17" s="71">
        <v>260.10000000000002</v>
      </c>
      <c r="N17" s="71">
        <v>245.8</v>
      </c>
      <c r="O17" s="71">
        <v>240.8</v>
      </c>
      <c r="P17" s="71">
        <v>242.5</v>
      </c>
      <c r="Q17" s="71">
        <v>235.2</v>
      </c>
      <c r="R17" s="71">
        <v>231.5</v>
      </c>
      <c r="S17" s="71">
        <v>3293.7</v>
      </c>
    </row>
    <row r="18" spans="1:19" x14ac:dyDescent="0.3">
      <c r="A18" s="1"/>
      <c r="B18" s="69" t="s">
        <v>564</v>
      </c>
      <c r="C18" s="69" t="s">
        <v>1056</v>
      </c>
      <c r="D18" s="69" t="s">
        <v>58</v>
      </c>
      <c r="E18" s="70" t="s">
        <v>550</v>
      </c>
      <c r="F18" s="71"/>
      <c r="G18" s="71"/>
      <c r="H18" s="71"/>
      <c r="I18" s="71"/>
      <c r="J18" s="71"/>
      <c r="K18" s="71"/>
      <c r="L18" s="71"/>
      <c r="M18" s="71"/>
      <c r="N18" s="71"/>
      <c r="O18" s="71"/>
      <c r="P18" s="71"/>
      <c r="Q18" s="71"/>
      <c r="R18" s="71"/>
      <c r="S18" s="71">
        <v>0</v>
      </c>
    </row>
    <row r="19" spans="1:19" x14ac:dyDescent="0.3">
      <c r="A19" s="1"/>
      <c r="B19" s="69" t="s">
        <v>564</v>
      </c>
      <c r="C19" s="69" t="s">
        <v>1057</v>
      </c>
      <c r="D19" s="69" t="s">
        <v>58</v>
      </c>
      <c r="E19" s="70" t="s">
        <v>550</v>
      </c>
      <c r="F19" s="71"/>
      <c r="G19" s="71"/>
      <c r="H19" s="71"/>
      <c r="I19" s="71"/>
      <c r="J19" s="71"/>
      <c r="K19" s="71"/>
      <c r="L19" s="71"/>
      <c r="M19" s="71"/>
      <c r="N19" s="71"/>
      <c r="O19" s="71"/>
      <c r="P19" s="71"/>
      <c r="Q19" s="71"/>
      <c r="R19" s="71"/>
      <c r="S19" s="71">
        <v>0</v>
      </c>
    </row>
    <row r="20" spans="1:19" x14ac:dyDescent="0.3">
      <c r="A20" s="1"/>
      <c r="B20" s="69" t="s">
        <v>561</v>
      </c>
      <c r="C20" s="69" t="s">
        <v>928</v>
      </c>
      <c r="D20" s="69" t="s">
        <v>58</v>
      </c>
      <c r="E20" s="70" t="s">
        <v>550</v>
      </c>
      <c r="F20" s="71">
        <v>1172.0999999999999</v>
      </c>
      <c r="G20" s="71">
        <v>1370.6</v>
      </c>
      <c r="H20" s="71">
        <v>1813.1</v>
      </c>
      <c r="I20" s="71">
        <v>1393.8</v>
      </c>
      <c r="J20" s="71">
        <v>1369.35</v>
      </c>
      <c r="K20" s="71">
        <v>968.25</v>
      </c>
      <c r="L20" s="71">
        <v>1195.3499999999999</v>
      </c>
      <c r="M20" s="71">
        <v>1481.35</v>
      </c>
      <c r="N20" s="71">
        <v>1150.8499999999999</v>
      </c>
      <c r="O20" s="71">
        <v>1396.95</v>
      </c>
      <c r="P20" s="71">
        <v>1525.45</v>
      </c>
      <c r="Q20" s="71">
        <v>1313</v>
      </c>
      <c r="R20" s="71">
        <v>1222.25</v>
      </c>
      <c r="S20" s="71">
        <v>17372.400000000001</v>
      </c>
    </row>
    <row r="21" spans="1:19" x14ac:dyDescent="0.3">
      <c r="A21" s="1"/>
      <c r="B21" s="69" t="s">
        <v>561</v>
      </c>
      <c r="C21" s="69" t="s">
        <v>929</v>
      </c>
      <c r="D21" s="69" t="s">
        <v>58</v>
      </c>
      <c r="E21" s="70" t="s">
        <v>550</v>
      </c>
      <c r="F21" s="71">
        <v>407.75</v>
      </c>
      <c r="G21" s="71">
        <v>400.35</v>
      </c>
      <c r="H21" s="71">
        <v>492.85</v>
      </c>
      <c r="I21" s="71">
        <v>506.5</v>
      </c>
      <c r="J21" s="71">
        <v>484.85</v>
      </c>
      <c r="K21" s="71">
        <v>494.25</v>
      </c>
      <c r="L21" s="71">
        <v>303.39999999999998</v>
      </c>
      <c r="M21" s="71">
        <v>450.35</v>
      </c>
      <c r="N21" s="71">
        <v>366.75</v>
      </c>
      <c r="O21" s="71">
        <v>499.65</v>
      </c>
      <c r="P21" s="71">
        <v>463.6</v>
      </c>
      <c r="Q21" s="71">
        <v>445.35</v>
      </c>
      <c r="R21" s="71">
        <v>446.8</v>
      </c>
      <c r="S21" s="71">
        <v>5762.45</v>
      </c>
    </row>
    <row r="22" spans="1:19" x14ac:dyDescent="0.3">
      <c r="A22" s="1"/>
      <c r="B22" s="69" t="s">
        <v>568</v>
      </c>
      <c r="C22" s="69" t="s">
        <v>1058</v>
      </c>
      <c r="D22" s="69" t="s">
        <v>58</v>
      </c>
      <c r="E22" s="70" t="s">
        <v>552</v>
      </c>
      <c r="F22" s="71">
        <v>9</v>
      </c>
      <c r="G22" s="71">
        <v>7.5</v>
      </c>
      <c r="H22" s="71">
        <v>8.6</v>
      </c>
      <c r="I22" s="71">
        <v>9.1999999999999993</v>
      </c>
      <c r="J22" s="71">
        <v>9.65</v>
      </c>
      <c r="K22" s="71">
        <v>8.6999999999999993</v>
      </c>
      <c r="L22" s="71">
        <v>9.25</v>
      </c>
      <c r="M22" s="71">
        <v>9.1</v>
      </c>
      <c r="N22" s="71">
        <v>9.35</v>
      </c>
      <c r="O22" s="71">
        <v>9.1999999999999993</v>
      </c>
      <c r="P22" s="71">
        <v>9.35</v>
      </c>
      <c r="Q22" s="71">
        <v>8.85</v>
      </c>
      <c r="R22" s="71">
        <v>8.85</v>
      </c>
      <c r="S22" s="71">
        <v>116.6</v>
      </c>
    </row>
    <row r="23" spans="1:19" x14ac:dyDescent="0.3">
      <c r="A23" s="1"/>
      <c r="B23" s="69" t="s">
        <v>50</v>
      </c>
      <c r="C23" s="69" t="s">
        <v>930</v>
      </c>
      <c r="D23" s="69" t="s">
        <v>58</v>
      </c>
      <c r="E23" s="70" t="s">
        <v>550</v>
      </c>
      <c r="F23" s="71">
        <v>165.7</v>
      </c>
      <c r="G23" s="71">
        <v>165.6</v>
      </c>
      <c r="H23" s="71">
        <v>165.6</v>
      </c>
      <c r="I23" s="71">
        <v>158.80000000000001</v>
      </c>
      <c r="J23" s="71">
        <v>163</v>
      </c>
      <c r="K23" s="71">
        <v>161.1</v>
      </c>
      <c r="L23" s="71">
        <v>165</v>
      </c>
      <c r="M23" s="71">
        <v>165.15</v>
      </c>
      <c r="N23" s="71">
        <v>104.25</v>
      </c>
      <c r="O23" s="71">
        <v>165.55</v>
      </c>
      <c r="P23" s="71">
        <v>109.05</v>
      </c>
      <c r="Q23" s="71">
        <v>167.2</v>
      </c>
      <c r="R23" s="71">
        <v>167.05</v>
      </c>
      <c r="S23" s="71">
        <v>2023.05</v>
      </c>
    </row>
    <row r="24" spans="1:19" x14ac:dyDescent="0.3">
      <c r="A24" s="1"/>
      <c r="B24" s="69" t="s">
        <v>50</v>
      </c>
      <c r="C24" s="69" t="s">
        <v>931</v>
      </c>
      <c r="D24" s="69" t="s">
        <v>58</v>
      </c>
      <c r="E24" s="70" t="s">
        <v>550</v>
      </c>
      <c r="F24" s="71">
        <v>333.75</v>
      </c>
      <c r="G24" s="71">
        <v>316.14999999999998</v>
      </c>
      <c r="H24" s="71">
        <v>330.5</v>
      </c>
      <c r="I24" s="71">
        <v>320.35000000000002</v>
      </c>
      <c r="J24" s="71">
        <v>296.7</v>
      </c>
      <c r="K24" s="71">
        <v>300.89999999999998</v>
      </c>
      <c r="L24" s="71">
        <v>301.05</v>
      </c>
      <c r="M24" s="71">
        <v>300.89999999999998</v>
      </c>
      <c r="N24" s="71">
        <v>294.95</v>
      </c>
      <c r="O24" s="71">
        <v>212.35</v>
      </c>
      <c r="P24" s="71">
        <v>293.89999999999998</v>
      </c>
      <c r="Q24" s="71">
        <v>300.85000000000002</v>
      </c>
      <c r="R24" s="71">
        <v>306.10000000000002</v>
      </c>
      <c r="S24" s="71">
        <v>3908.45</v>
      </c>
    </row>
    <row r="25" spans="1:19" x14ac:dyDescent="0.3">
      <c r="A25" s="1"/>
      <c r="B25" s="69" t="s">
        <v>50</v>
      </c>
      <c r="C25" s="69" t="s">
        <v>932</v>
      </c>
      <c r="D25" s="69" t="s">
        <v>58</v>
      </c>
      <c r="E25" s="70" t="s">
        <v>550</v>
      </c>
      <c r="F25" s="71">
        <v>2113.4499999999998</v>
      </c>
      <c r="G25" s="71">
        <v>2114.6</v>
      </c>
      <c r="H25" s="71">
        <v>2120.8000000000002</v>
      </c>
      <c r="I25" s="71">
        <v>2015.75</v>
      </c>
      <c r="J25" s="71">
        <v>1931.95</v>
      </c>
      <c r="K25" s="71">
        <v>1919.45</v>
      </c>
      <c r="L25" s="71">
        <v>1914.3</v>
      </c>
      <c r="M25" s="71">
        <v>1918.7</v>
      </c>
      <c r="N25" s="71">
        <v>1922.25</v>
      </c>
      <c r="O25" s="71">
        <v>1927.2</v>
      </c>
      <c r="P25" s="71">
        <v>1929.6</v>
      </c>
      <c r="Q25" s="71">
        <v>1920.6</v>
      </c>
      <c r="R25" s="71">
        <v>1938.15</v>
      </c>
      <c r="S25" s="71">
        <v>25686.799999999999</v>
      </c>
    </row>
    <row r="26" spans="1:19" x14ac:dyDescent="0.3">
      <c r="A26" s="1"/>
      <c r="B26" s="69" t="s">
        <v>50</v>
      </c>
      <c r="C26" s="69" t="s">
        <v>1059</v>
      </c>
      <c r="D26" s="69" t="s">
        <v>58</v>
      </c>
      <c r="E26" s="70" t="s">
        <v>550</v>
      </c>
      <c r="F26" s="71"/>
      <c r="G26" s="71"/>
      <c r="H26" s="71"/>
      <c r="I26" s="71"/>
      <c r="J26" s="71"/>
      <c r="K26" s="71"/>
      <c r="L26" s="71"/>
      <c r="M26" s="71"/>
      <c r="N26" s="71"/>
      <c r="O26" s="71"/>
      <c r="P26" s="71"/>
      <c r="Q26" s="71"/>
      <c r="R26" s="71"/>
      <c r="S26" s="71">
        <v>0</v>
      </c>
    </row>
    <row r="27" spans="1:19" x14ac:dyDescent="0.3">
      <c r="A27" s="1"/>
      <c r="B27" s="69" t="s">
        <v>50</v>
      </c>
      <c r="C27" s="69" t="s">
        <v>1060</v>
      </c>
      <c r="D27" s="69" t="s">
        <v>58</v>
      </c>
      <c r="E27" s="70" t="s">
        <v>551</v>
      </c>
      <c r="F27" s="71"/>
      <c r="G27" s="71"/>
      <c r="H27" s="71"/>
      <c r="I27" s="71"/>
      <c r="J27" s="71"/>
      <c r="K27" s="71"/>
      <c r="L27" s="71"/>
      <c r="M27" s="71"/>
      <c r="N27" s="71"/>
      <c r="O27" s="71"/>
      <c r="P27" s="71"/>
      <c r="Q27" s="71"/>
      <c r="R27" s="71"/>
      <c r="S27" s="71">
        <v>0</v>
      </c>
    </row>
    <row r="28" spans="1:19" x14ac:dyDescent="0.3">
      <c r="A28" s="1"/>
      <c r="B28" s="69" t="s">
        <v>50</v>
      </c>
      <c r="C28" s="69" t="s">
        <v>1060</v>
      </c>
      <c r="D28" s="69" t="s">
        <v>1061</v>
      </c>
      <c r="E28" s="70" t="s">
        <v>551</v>
      </c>
      <c r="F28" s="71"/>
      <c r="G28" s="71"/>
      <c r="H28" s="71"/>
      <c r="I28" s="71"/>
      <c r="J28" s="71"/>
      <c r="K28" s="71"/>
      <c r="L28" s="71"/>
      <c r="M28" s="71"/>
      <c r="N28" s="71"/>
      <c r="O28" s="71"/>
      <c r="P28" s="71"/>
      <c r="Q28" s="71"/>
      <c r="R28" s="71"/>
      <c r="S28" s="71">
        <v>0</v>
      </c>
    </row>
    <row r="29" spans="1:19" x14ac:dyDescent="0.3">
      <c r="A29" s="1"/>
      <c r="B29" s="69" t="s">
        <v>50</v>
      </c>
      <c r="C29" s="69" t="s">
        <v>1062</v>
      </c>
      <c r="D29" s="69" t="s">
        <v>58</v>
      </c>
      <c r="E29" s="70" t="s">
        <v>551</v>
      </c>
      <c r="F29" s="71"/>
      <c r="G29" s="71"/>
      <c r="H29" s="71"/>
      <c r="I29" s="71"/>
      <c r="J29" s="71"/>
      <c r="K29" s="71"/>
      <c r="L29" s="71"/>
      <c r="M29" s="71"/>
      <c r="N29" s="71"/>
      <c r="O29" s="71"/>
      <c r="P29" s="71"/>
      <c r="Q29" s="71"/>
      <c r="R29" s="71"/>
      <c r="S29" s="71">
        <v>0</v>
      </c>
    </row>
    <row r="30" spans="1:19" x14ac:dyDescent="0.3">
      <c r="A30" s="1"/>
      <c r="B30" s="69" t="s">
        <v>218</v>
      </c>
      <c r="C30" s="69" t="s">
        <v>933</v>
      </c>
      <c r="D30" s="69" t="s">
        <v>1063</v>
      </c>
      <c r="E30" s="70" t="s">
        <v>550</v>
      </c>
      <c r="F30" s="71">
        <v>110.4</v>
      </c>
      <c r="G30" s="71">
        <v>93.95</v>
      </c>
      <c r="H30" s="71">
        <v>158.35</v>
      </c>
      <c r="I30" s="71">
        <v>169.9</v>
      </c>
      <c r="J30" s="71">
        <v>158.19999999999999</v>
      </c>
      <c r="K30" s="71">
        <v>166.9</v>
      </c>
      <c r="L30" s="71">
        <v>184.3</v>
      </c>
      <c r="M30" s="71">
        <v>154.44999999999999</v>
      </c>
      <c r="N30" s="71">
        <v>137.35</v>
      </c>
      <c r="O30" s="71">
        <v>137.35</v>
      </c>
      <c r="P30" s="71">
        <v>139.6</v>
      </c>
      <c r="Q30" s="71">
        <v>126.4</v>
      </c>
      <c r="R30" s="71">
        <v>130.1</v>
      </c>
      <c r="S30" s="71">
        <v>1867.25</v>
      </c>
    </row>
    <row r="31" spans="1:19" x14ac:dyDescent="0.3">
      <c r="A31" s="1"/>
      <c r="B31" s="69" t="s">
        <v>218</v>
      </c>
      <c r="C31" s="69" t="s">
        <v>934</v>
      </c>
      <c r="D31" s="69" t="s">
        <v>58</v>
      </c>
      <c r="E31" s="70" t="s">
        <v>550</v>
      </c>
      <c r="F31" s="71">
        <v>87.2</v>
      </c>
      <c r="G31" s="71">
        <v>85.35</v>
      </c>
      <c r="H31" s="71">
        <v>109</v>
      </c>
      <c r="I31" s="71">
        <v>103.2</v>
      </c>
      <c r="J31" s="71">
        <v>92.5</v>
      </c>
      <c r="K31" s="71">
        <v>73.8</v>
      </c>
      <c r="L31" s="71">
        <v>125.7</v>
      </c>
      <c r="M31" s="71">
        <v>112.25</v>
      </c>
      <c r="N31" s="71">
        <v>98.5</v>
      </c>
      <c r="O31" s="71">
        <v>101.75</v>
      </c>
      <c r="P31" s="71">
        <v>100</v>
      </c>
      <c r="Q31" s="71">
        <v>93.95</v>
      </c>
      <c r="R31" s="71">
        <v>94.75</v>
      </c>
      <c r="S31" s="71">
        <v>1277.95</v>
      </c>
    </row>
    <row r="32" spans="1:19" x14ac:dyDescent="0.3">
      <c r="A32" s="1"/>
      <c r="B32" s="69" t="s">
        <v>218</v>
      </c>
      <c r="C32" s="69" t="s">
        <v>935</v>
      </c>
      <c r="D32" s="69" t="s">
        <v>58</v>
      </c>
      <c r="E32" s="70" t="s">
        <v>550</v>
      </c>
      <c r="F32" s="71">
        <v>119.5</v>
      </c>
      <c r="G32" s="71">
        <v>114.95</v>
      </c>
      <c r="H32" s="71">
        <v>154.94999999999999</v>
      </c>
      <c r="I32" s="71">
        <v>143.25</v>
      </c>
      <c r="J32" s="71">
        <v>129.9</v>
      </c>
      <c r="K32" s="71">
        <v>41.95</v>
      </c>
      <c r="L32" s="71">
        <v>97.5</v>
      </c>
      <c r="M32" s="71">
        <v>152.85</v>
      </c>
      <c r="N32" s="71">
        <v>126.75</v>
      </c>
      <c r="O32" s="71">
        <v>132.19999999999999</v>
      </c>
      <c r="P32" s="71">
        <v>136.65</v>
      </c>
      <c r="Q32" s="71">
        <v>131.35</v>
      </c>
      <c r="R32" s="71">
        <v>135.19999999999999</v>
      </c>
      <c r="S32" s="71">
        <v>1617</v>
      </c>
    </row>
    <row r="33" spans="1:19" x14ac:dyDescent="0.3">
      <c r="A33" s="1"/>
      <c r="B33" s="69" t="s">
        <v>218</v>
      </c>
      <c r="C33" s="69" t="s">
        <v>936</v>
      </c>
      <c r="D33" s="69" t="s">
        <v>1063</v>
      </c>
      <c r="E33" s="70" t="s">
        <v>550</v>
      </c>
      <c r="F33" s="71">
        <v>62.05</v>
      </c>
      <c r="G33" s="71">
        <v>55.4</v>
      </c>
      <c r="H33" s="71">
        <v>58.25</v>
      </c>
      <c r="I33" s="71">
        <v>52.5</v>
      </c>
      <c r="J33" s="71">
        <v>55.1</v>
      </c>
      <c r="K33" s="71">
        <v>51.75</v>
      </c>
      <c r="L33" s="71">
        <v>54.25</v>
      </c>
      <c r="M33" s="71">
        <v>50.65</v>
      </c>
      <c r="N33" s="71">
        <v>48.75</v>
      </c>
      <c r="O33" s="71">
        <v>47.55</v>
      </c>
      <c r="P33" s="71">
        <v>47.55</v>
      </c>
      <c r="Q33" s="71">
        <v>46.05</v>
      </c>
      <c r="R33" s="71">
        <v>41.45</v>
      </c>
      <c r="S33" s="71">
        <v>671.3</v>
      </c>
    </row>
    <row r="34" spans="1:19" x14ac:dyDescent="0.3">
      <c r="A34" s="1"/>
      <c r="B34" s="69" t="s">
        <v>556</v>
      </c>
      <c r="C34" s="69" t="s">
        <v>937</v>
      </c>
      <c r="D34" s="69" t="s">
        <v>58</v>
      </c>
      <c r="E34" s="70" t="s">
        <v>550</v>
      </c>
      <c r="F34" s="71">
        <v>2756.75</v>
      </c>
      <c r="G34" s="71">
        <v>2712.9</v>
      </c>
      <c r="H34" s="71">
        <v>2806.65</v>
      </c>
      <c r="I34" s="71">
        <v>2824.55</v>
      </c>
      <c r="J34" s="71">
        <v>2918.35</v>
      </c>
      <c r="K34" s="71">
        <v>3137.8</v>
      </c>
      <c r="L34" s="71">
        <v>3138.1</v>
      </c>
      <c r="M34" s="71">
        <v>3098.8</v>
      </c>
      <c r="N34" s="71">
        <v>2937.35</v>
      </c>
      <c r="O34" s="71">
        <v>2827.05</v>
      </c>
      <c r="P34" s="71">
        <v>2714.45</v>
      </c>
      <c r="Q34" s="71">
        <v>2720.8</v>
      </c>
      <c r="R34" s="71">
        <v>2740.9</v>
      </c>
      <c r="S34" s="71">
        <v>37334.449999999997</v>
      </c>
    </row>
    <row r="35" spans="1:19" x14ac:dyDescent="0.3">
      <c r="A35" s="1"/>
      <c r="B35" s="69" t="s">
        <v>223</v>
      </c>
      <c r="C35" s="69" t="s">
        <v>938</v>
      </c>
      <c r="D35" s="69" t="s">
        <v>58</v>
      </c>
      <c r="E35" s="70" t="s">
        <v>550</v>
      </c>
      <c r="F35" s="71">
        <v>175.45</v>
      </c>
      <c r="G35" s="71">
        <v>176.6</v>
      </c>
      <c r="H35" s="71">
        <v>173.65</v>
      </c>
      <c r="I35" s="71">
        <v>176.9</v>
      </c>
      <c r="J35" s="71">
        <v>178</v>
      </c>
      <c r="K35" s="71">
        <v>175.43049999999999</v>
      </c>
      <c r="L35" s="71">
        <v>177.2</v>
      </c>
      <c r="M35" s="71">
        <v>175.75</v>
      </c>
      <c r="N35" s="71">
        <v>176.15</v>
      </c>
      <c r="O35" s="71">
        <v>177.75</v>
      </c>
      <c r="P35" s="71">
        <v>176.85</v>
      </c>
      <c r="Q35" s="71">
        <v>176.05</v>
      </c>
      <c r="R35" s="71">
        <v>176.8</v>
      </c>
      <c r="S35" s="71">
        <v>2292.5805</v>
      </c>
    </row>
    <row r="36" spans="1:19" x14ac:dyDescent="0.3">
      <c r="A36" s="1"/>
      <c r="B36" s="69" t="s">
        <v>223</v>
      </c>
      <c r="C36" s="69" t="s">
        <v>939</v>
      </c>
      <c r="D36" s="69" t="s">
        <v>58</v>
      </c>
      <c r="E36" s="70" t="s">
        <v>550</v>
      </c>
      <c r="F36" s="71">
        <v>78.55</v>
      </c>
      <c r="G36" s="71">
        <v>79</v>
      </c>
      <c r="H36" s="71">
        <v>78.349999999999994</v>
      </c>
      <c r="I36" s="71">
        <v>72.8</v>
      </c>
      <c r="J36" s="71">
        <v>80.650000000000006</v>
      </c>
      <c r="K36" s="71">
        <v>80.102000000000004</v>
      </c>
      <c r="L36" s="71">
        <v>76.95</v>
      </c>
      <c r="M36" s="71">
        <v>78.25</v>
      </c>
      <c r="N36" s="71">
        <v>89.8</v>
      </c>
      <c r="O36" s="71">
        <v>116.15</v>
      </c>
      <c r="P36" s="71">
        <v>118.15</v>
      </c>
      <c r="Q36" s="71">
        <v>117.9</v>
      </c>
      <c r="R36" s="71">
        <v>120.5</v>
      </c>
      <c r="S36" s="71">
        <v>1187.152</v>
      </c>
    </row>
    <row r="37" spans="1:19" x14ac:dyDescent="0.3">
      <c r="A37" s="1"/>
      <c r="B37" s="69" t="s">
        <v>223</v>
      </c>
      <c r="C37" s="69" t="s">
        <v>1064</v>
      </c>
      <c r="D37" s="69" t="s">
        <v>228</v>
      </c>
      <c r="E37" s="70" t="s">
        <v>551</v>
      </c>
      <c r="F37" s="71">
        <v>67.599999999999994</v>
      </c>
      <c r="G37" s="71"/>
      <c r="H37" s="71"/>
      <c r="I37" s="71">
        <v>5.65</v>
      </c>
      <c r="J37" s="71"/>
      <c r="K37" s="71">
        <v>1.651</v>
      </c>
      <c r="L37" s="71"/>
      <c r="M37" s="71"/>
      <c r="N37" s="71"/>
      <c r="O37" s="71"/>
      <c r="P37" s="71"/>
      <c r="Q37" s="71"/>
      <c r="R37" s="71"/>
      <c r="S37" s="71">
        <v>74.900999999999996</v>
      </c>
    </row>
    <row r="38" spans="1:19" x14ac:dyDescent="0.3">
      <c r="A38" s="1"/>
      <c r="B38" s="69" t="s">
        <v>587</v>
      </c>
      <c r="C38" s="69" t="s">
        <v>940</v>
      </c>
      <c r="D38" s="69" t="s">
        <v>58</v>
      </c>
      <c r="E38" s="70" t="s">
        <v>550</v>
      </c>
      <c r="F38" s="71">
        <v>44.1</v>
      </c>
      <c r="G38" s="71">
        <v>45.9</v>
      </c>
      <c r="H38" s="71">
        <v>46.15</v>
      </c>
      <c r="I38" s="71">
        <v>46.8</v>
      </c>
      <c r="J38" s="71">
        <v>43.25</v>
      </c>
      <c r="K38" s="71">
        <v>42.35</v>
      </c>
      <c r="L38" s="71">
        <v>42.1</v>
      </c>
      <c r="M38" s="71">
        <v>42.7</v>
      </c>
      <c r="N38" s="71">
        <v>42</v>
      </c>
      <c r="O38" s="71">
        <v>43.15</v>
      </c>
      <c r="P38" s="71">
        <v>44.2</v>
      </c>
      <c r="Q38" s="71">
        <v>43.1</v>
      </c>
      <c r="R38" s="71">
        <v>42.3</v>
      </c>
      <c r="S38" s="71">
        <v>568.1</v>
      </c>
    </row>
    <row r="39" spans="1:19" x14ac:dyDescent="0.3">
      <c r="A39" s="1"/>
      <c r="B39" s="69" t="s">
        <v>55</v>
      </c>
      <c r="C39" s="69" t="s">
        <v>56</v>
      </c>
      <c r="D39" s="69" t="s">
        <v>58</v>
      </c>
      <c r="E39" s="70" t="s">
        <v>550</v>
      </c>
      <c r="F39" s="71">
        <v>14071.75</v>
      </c>
      <c r="G39" s="71">
        <v>14608.05</v>
      </c>
      <c r="H39" s="71">
        <v>14577</v>
      </c>
      <c r="I39" s="71">
        <v>14891.1</v>
      </c>
      <c r="J39" s="71">
        <v>14386.9</v>
      </c>
      <c r="K39" s="71">
        <v>14839.05</v>
      </c>
      <c r="L39" s="71">
        <v>14963.9</v>
      </c>
      <c r="M39" s="71">
        <v>14959</v>
      </c>
      <c r="N39" s="71">
        <v>14968.4</v>
      </c>
      <c r="O39" s="71">
        <v>14441.725</v>
      </c>
      <c r="P39" s="71">
        <v>14671.75</v>
      </c>
      <c r="Q39" s="71">
        <v>15114</v>
      </c>
      <c r="R39" s="71">
        <v>15159.85</v>
      </c>
      <c r="S39" s="71">
        <v>191652.47500000001</v>
      </c>
    </row>
    <row r="40" spans="1:19" x14ac:dyDescent="0.3">
      <c r="A40" s="1"/>
      <c r="B40" s="69" t="s">
        <v>55</v>
      </c>
      <c r="C40" s="69" t="s">
        <v>941</v>
      </c>
      <c r="D40" s="69" t="s">
        <v>58</v>
      </c>
      <c r="E40" s="70" t="s">
        <v>550</v>
      </c>
      <c r="F40" s="71">
        <v>4806.3999999999996</v>
      </c>
      <c r="G40" s="71">
        <v>4978.1499999999996</v>
      </c>
      <c r="H40" s="71">
        <v>4976.2</v>
      </c>
      <c r="I40" s="71">
        <v>5126.55</v>
      </c>
      <c r="J40" s="71">
        <v>5003.6499999999996</v>
      </c>
      <c r="K40" s="71">
        <v>5104.3</v>
      </c>
      <c r="L40" s="71">
        <v>5145</v>
      </c>
      <c r="M40" s="71">
        <v>5141.6499999999996</v>
      </c>
      <c r="N40" s="71">
        <v>5149.8500000000004</v>
      </c>
      <c r="O40" s="71">
        <v>4944.24</v>
      </c>
      <c r="P40" s="71">
        <v>5015.55</v>
      </c>
      <c r="Q40" s="71">
        <v>5182.1000000000004</v>
      </c>
      <c r="R40" s="71">
        <v>5191.3</v>
      </c>
      <c r="S40" s="71">
        <v>65764.94</v>
      </c>
    </row>
    <row r="41" spans="1:19" x14ac:dyDescent="0.3">
      <c r="A41" s="1"/>
      <c r="B41" s="69" t="s">
        <v>55</v>
      </c>
      <c r="C41" s="69" t="s">
        <v>1065</v>
      </c>
      <c r="D41" s="69" t="s">
        <v>1066</v>
      </c>
      <c r="E41" s="70" t="s">
        <v>551</v>
      </c>
      <c r="F41" s="71"/>
      <c r="G41" s="71"/>
      <c r="H41" s="71"/>
      <c r="I41" s="71"/>
      <c r="J41" s="71"/>
      <c r="K41" s="71"/>
      <c r="L41" s="71"/>
      <c r="M41" s="71"/>
      <c r="N41" s="71"/>
      <c r="O41" s="71"/>
      <c r="P41" s="71"/>
      <c r="Q41" s="71"/>
      <c r="R41" s="71"/>
      <c r="S41" s="71">
        <v>0</v>
      </c>
    </row>
    <row r="42" spans="1:19" x14ac:dyDescent="0.3">
      <c r="A42" s="1"/>
      <c r="B42" s="69" t="s">
        <v>55</v>
      </c>
      <c r="C42" s="69" t="s">
        <v>1065</v>
      </c>
      <c r="D42" s="69" t="s">
        <v>1067</v>
      </c>
      <c r="E42" s="70" t="s">
        <v>551</v>
      </c>
      <c r="F42" s="71"/>
      <c r="G42" s="71"/>
      <c r="H42" s="71"/>
      <c r="I42" s="71"/>
      <c r="J42" s="71"/>
      <c r="K42" s="71"/>
      <c r="L42" s="71"/>
      <c r="M42" s="71"/>
      <c r="N42" s="71"/>
      <c r="O42" s="71"/>
      <c r="P42" s="71"/>
      <c r="Q42" s="71"/>
      <c r="R42" s="71"/>
      <c r="S42" s="71">
        <v>0</v>
      </c>
    </row>
    <row r="43" spans="1:19" ht="27.6" x14ac:dyDescent="0.3">
      <c r="A43" s="1"/>
      <c r="B43" s="69" t="s">
        <v>576</v>
      </c>
      <c r="C43" s="69" t="s">
        <v>942</v>
      </c>
      <c r="D43" s="69" t="s">
        <v>58</v>
      </c>
      <c r="E43" s="70" t="s">
        <v>550</v>
      </c>
      <c r="F43" s="71">
        <v>112.95</v>
      </c>
      <c r="G43" s="71">
        <v>103.9</v>
      </c>
      <c r="H43" s="71">
        <v>110.15</v>
      </c>
      <c r="I43" s="71">
        <v>109.9</v>
      </c>
      <c r="J43" s="71">
        <v>109.9</v>
      </c>
      <c r="K43" s="71">
        <v>108.85</v>
      </c>
      <c r="L43" s="71">
        <v>108.85</v>
      </c>
      <c r="M43" s="71">
        <v>108.4</v>
      </c>
      <c r="N43" s="71">
        <v>105.35</v>
      </c>
      <c r="O43" s="71">
        <v>107.3</v>
      </c>
      <c r="P43" s="71">
        <v>104.55</v>
      </c>
      <c r="Q43" s="71">
        <v>108.8</v>
      </c>
      <c r="R43" s="71">
        <v>107.25</v>
      </c>
      <c r="S43" s="71">
        <v>1406.15</v>
      </c>
    </row>
    <row r="44" spans="1:19" ht="27.6" x14ac:dyDescent="0.3">
      <c r="A44" s="1"/>
      <c r="B44" s="69" t="s">
        <v>591</v>
      </c>
      <c r="C44" s="69" t="s">
        <v>943</v>
      </c>
      <c r="D44" s="69" t="s">
        <v>58</v>
      </c>
      <c r="E44" s="70" t="s">
        <v>550</v>
      </c>
      <c r="F44" s="71">
        <v>239.8</v>
      </c>
      <c r="G44" s="71">
        <v>240</v>
      </c>
      <c r="H44" s="71">
        <v>239.85</v>
      </c>
      <c r="I44" s="71">
        <v>239.85</v>
      </c>
      <c r="J44" s="71">
        <v>239.95</v>
      </c>
      <c r="K44" s="71">
        <v>240</v>
      </c>
      <c r="L44" s="71">
        <v>239.9</v>
      </c>
      <c r="M44" s="71">
        <v>240</v>
      </c>
      <c r="N44" s="71">
        <v>239.85</v>
      </c>
      <c r="O44" s="71">
        <v>239.8</v>
      </c>
      <c r="P44" s="71">
        <v>239.8</v>
      </c>
      <c r="Q44" s="71">
        <v>240.05</v>
      </c>
      <c r="R44" s="71">
        <v>239.9</v>
      </c>
      <c r="S44" s="71">
        <v>3118.75</v>
      </c>
    </row>
    <row r="45" spans="1:19" ht="27.6" x14ac:dyDescent="0.3">
      <c r="A45" s="1"/>
      <c r="B45" s="69" t="s">
        <v>577</v>
      </c>
      <c r="C45" s="69" t="s">
        <v>944</v>
      </c>
      <c r="D45" s="69" t="s">
        <v>58</v>
      </c>
      <c r="E45" s="70" t="s">
        <v>550</v>
      </c>
      <c r="F45" s="71">
        <v>459.75</v>
      </c>
      <c r="G45" s="71">
        <v>465.15</v>
      </c>
      <c r="H45" s="71">
        <v>478.5</v>
      </c>
      <c r="I45" s="71">
        <v>472.4</v>
      </c>
      <c r="J45" s="71">
        <v>470.95</v>
      </c>
      <c r="K45" s="71">
        <v>477.85</v>
      </c>
      <c r="L45" s="71">
        <v>464.1</v>
      </c>
      <c r="M45" s="71">
        <v>421.8</v>
      </c>
      <c r="N45" s="71">
        <v>393.1</v>
      </c>
      <c r="O45" s="71">
        <v>483.05</v>
      </c>
      <c r="P45" s="71">
        <v>417.3</v>
      </c>
      <c r="Q45" s="71">
        <v>371.25</v>
      </c>
      <c r="R45" s="71">
        <v>369.4</v>
      </c>
      <c r="S45" s="71">
        <v>5744.6</v>
      </c>
    </row>
    <row r="46" spans="1:19" x14ac:dyDescent="0.3">
      <c r="A46" s="1"/>
      <c r="B46" s="69" t="s">
        <v>257</v>
      </c>
      <c r="C46" s="69" t="s">
        <v>945</v>
      </c>
      <c r="D46" s="69" t="s">
        <v>58</v>
      </c>
      <c r="E46" s="70" t="s">
        <v>550</v>
      </c>
      <c r="F46" s="71">
        <v>1830</v>
      </c>
      <c r="G46" s="71">
        <v>591.15</v>
      </c>
      <c r="H46" s="71"/>
      <c r="I46" s="71">
        <v>1517.6</v>
      </c>
      <c r="J46" s="71">
        <v>4032.9</v>
      </c>
      <c r="K46" s="71">
        <v>1361.7</v>
      </c>
      <c r="L46" s="71">
        <v>306</v>
      </c>
      <c r="M46" s="71">
        <v>1878.1</v>
      </c>
      <c r="N46" s="71">
        <v>1184.25</v>
      </c>
      <c r="O46" s="71">
        <v>988.25</v>
      </c>
      <c r="P46" s="71">
        <v>3162</v>
      </c>
      <c r="Q46" s="71">
        <v>3533.7</v>
      </c>
      <c r="R46" s="71">
        <v>1494.15</v>
      </c>
      <c r="S46" s="71">
        <v>21879.8</v>
      </c>
    </row>
    <row r="47" spans="1:19" x14ac:dyDescent="0.3">
      <c r="A47" s="1"/>
      <c r="B47" s="69" t="s">
        <v>257</v>
      </c>
      <c r="C47" s="69" t="s">
        <v>946</v>
      </c>
      <c r="D47" s="69" t="s">
        <v>58</v>
      </c>
      <c r="E47" s="70" t="s">
        <v>550</v>
      </c>
      <c r="F47" s="71">
        <v>155.94999999999999</v>
      </c>
      <c r="G47" s="71">
        <v>156</v>
      </c>
      <c r="H47" s="71">
        <v>156</v>
      </c>
      <c r="I47" s="71">
        <v>156</v>
      </c>
      <c r="J47" s="71">
        <v>156</v>
      </c>
      <c r="K47" s="71">
        <v>156</v>
      </c>
      <c r="L47" s="71">
        <v>156</v>
      </c>
      <c r="M47" s="71">
        <v>156</v>
      </c>
      <c r="N47" s="71">
        <v>156</v>
      </c>
      <c r="O47" s="71">
        <v>156</v>
      </c>
      <c r="P47" s="71">
        <v>156</v>
      </c>
      <c r="Q47" s="71">
        <v>156</v>
      </c>
      <c r="R47" s="71">
        <v>100.7</v>
      </c>
      <c r="S47" s="71">
        <v>1972.65</v>
      </c>
    </row>
    <row r="48" spans="1:19" x14ac:dyDescent="0.3">
      <c r="A48" s="1"/>
      <c r="B48" s="69" t="s">
        <v>947</v>
      </c>
      <c r="C48" s="69" t="s">
        <v>948</v>
      </c>
      <c r="D48" s="69" t="s">
        <v>58</v>
      </c>
      <c r="E48" s="70" t="s">
        <v>550</v>
      </c>
      <c r="F48" s="71">
        <v>1507.65</v>
      </c>
      <c r="G48" s="71">
        <v>1439.75</v>
      </c>
      <c r="H48" s="71">
        <v>1499.95</v>
      </c>
      <c r="I48" s="71">
        <v>1398.55</v>
      </c>
      <c r="J48" s="71">
        <v>1500.85</v>
      </c>
      <c r="K48" s="71">
        <v>1472.65</v>
      </c>
      <c r="L48" s="71">
        <v>1516.39</v>
      </c>
      <c r="M48" s="71">
        <v>1559.1</v>
      </c>
      <c r="N48" s="71">
        <v>1540.45</v>
      </c>
      <c r="O48" s="71">
        <v>1512.15</v>
      </c>
      <c r="P48" s="71">
        <v>1583.85</v>
      </c>
      <c r="Q48" s="71">
        <v>1652.9</v>
      </c>
      <c r="R48" s="71">
        <v>1429.3</v>
      </c>
      <c r="S48" s="71">
        <v>19613.54</v>
      </c>
    </row>
    <row r="49" spans="1:19" x14ac:dyDescent="0.3">
      <c r="A49" s="1"/>
      <c r="B49" s="69" t="s">
        <v>23</v>
      </c>
      <c r="C49" s="69" t="s">
        <v>949</v>
      </c>
      <c r="D49" s="69" t="s">
        <v>58</v>
      </c>
      <c r="E49" s="70" t="s">
        <v>550</v>
      </c>
      <c r="F49" s="71">
        <v>92.8</v>
      </c>
      <c r="G49" s="71">
        <v>84</v>
      </c>
      <c r="H49" s="71">
        <v>88.85</v>
      </c>
      <c r="I49" s="71">
        <v>87.95</v>
      </c>
      <c r="J49" s="71">
        <v>89.5</v>
      </c>
      <c r="K49" s="71">
        <v>88.55</v>
      </c>
      <c r="L49" s="71">
        <v>80.900000000000006</v>
      </c>
      <c r="M49" s="71">
        <v>97.25</v>
      </c>
      <c r="N49" s="71">
        <v>80.05</v>
      </c>
      <c r="O49" s="71">
        <v>101.3</v>
      </c>
      <c r="P49" s="71">
        <v>94.5</v>
      </c>
      <c r="Q49" s="71">
        <v>90.35</v>
      </c>
      <c r="R49" s="71">
        <v>88.65</v>
      </c>
      <c r="S49" s="71">
        <v>1164.6500000000001</v>
      </c>
    </row>
    <row r="50" spans="1:19" x14ac:dyDescent="0.3">
      <c r="A50" s="1"/>
      <c r="B50" s="69" t="s">
        <v>578</v>
      </c>
      <c r="C50" s="69" t="s">
        <v>950</v>
      </c>
      <c r="D50" s="69" t="s">
        <v>58</v>
      </c>
      <c r="E50" s="70" t="s">
        <v>550</v>
      </c>
      <c r="F50" s="71">
        <v>64.849999999999994</v>
      </c>
      <c r="G50" s="71">
        <v>56.95</v>
      </c>
      <c r="H50" s="71">
        <v>67.400000000000006</v>
      </c>
      <c r="I50" s="71">
        <v>48.6</v>
      </c>
      <c r="J50" s="71">
        <v>55.125</v>
      </c>
      <c r="K50" s="71">
        <v>63.9</v>
      </c>
      <c r="L50" s="71">
        <v>62.1</v>
      </c>
      <c r="M50" s="71">
        <v>62.25</v>
      </c>
      <c r="N50" s="71">
        <v>61.3</v>
      </c>
      <c r="O50" s="71">
        <v>56</v>
      </c>
      <c r="P50" s="71">
        <v>54.2</v>
      </c>
      <c r="Q50" s="71">
        <v>60.65</v>
      </c>
      <c r="R50" s="71">
        <v>57.35</v>
      </c>
      <c r="S50" s="71">
        <v>770.67499999999995</v>
      </c>
    </row>
    <row r="51" spans="1:19" x14ac:dyDescent="0.3">
      <c r="A51" s="1"/>
      <c r="B51" s="69" t="s">
        <v>60</v>
      </c>
      <c r="C51" s="69" t="s">
        <v>1068</v>
      </c>
      <c r="D51" s="69" t="s">
        <v>1069</v>
      </c>
      <c r="E51" s="70" t="s">
        <v>551</v>
      </c>
      <c r="F51" s="71">
        <v>602.70000000000005</v>
      </c>
      <c r="G51" s="71">
        <v>1063.8</v>
      </c>
      <c r="H51" s="71">
        <v>704.9</v>
      </c>
      <c r="I51" s="71">
        <v>719.5</v>
      </c>
      <c r="J51" s="71">
        <v>1033.8499999999999</v>
      </c>
      <c r="K51" s="71">
        <v>494.4</v>
      </c>
      <c r="L51" s="71">
        <v>463.35</v>
      </c>
      <c r="M51" s="71">
        <v>1138.45</v>
      </c>
      <c r="N51" s="71">
        <v>1139.45</v>
      </c>
      <c r="O51" s="71">
        <v>1139.9000000000001</v>
      </c>
      <c r="P51" s="71">
        <v>1123.1500000000001</v>
      </c>
      <c r="Q51" s="71">
        <v>1127.5999999999999</v>
      </c>
      <c r="R51" s="71">
        <v>1125.3499999999999</v>
      </c>
      <c r="S51" s="71">
        <v>11876.4</v>
      </c>
    </row>
    <row r="52" spans="1:19" x14ac:dyDescent="0.3">
      <c r="A52" s="1"/>
      <c r="B52" s="69" t="s">
        <v>60</v>
      </c>
      <c r="C52" s="69" t="s">
        <v>1070</v>
      </c>
      <c r="D52" s="69" t="s">
        <v>65</v>
      </c>
      <c r="E52" s="70" t="s">
        <v>551</v>
      </c>
      <c r="F52" s="71"/>
      <c r="G52" s="71"/>
      <c r="H52" s="71"/>
      <c r="I52" s="71"/>
      <c r="J52" s="71">
        <v>125.3</v>
      </c>
      <c r="K52" s="71">
        <v>375.65</v>
      </c>
      <c r="L52" s="71"/>
      <c r="M52" s="71"/>
      <c r="N52" s="71"/>
      <c r="O52" s="71"/>
      <c r="P52" s="71"/>
      <c r="Q52" s="71"/>
      <c r="R52" s="71"/>
      <c r="S52" s="71">
        <v>500.95</v>
      </c>
    </row>
    <row r="53" spans="1:19" x14ac:dyDescent="0.3">
      <c r="A53" s="1"/>
      <c r="B53" s="69" t="s">
        <v>60</v>
      </c>
      <c r="C53" s="69" t="s">
        <v>1071</v>
      </c>
      <c r="D53" s="69" t="s">
        <v>272</v>
      </c>
      <c r="E53" s="70" t="s">
        <v>551</v>
      </c>
      <c r="F53" s="71"/>
      <c r="G53" s="71"/>
      <c r="H53" s="71"/>
      <c r="I53" s="71"/>
      <c r="J53" s="71"/>
      <c r="K53" s="71"/>
      <c r="L53" s="71"/>
      <c r="M53" s="71"/>
      <c r="N53" s="71"/>
      <c r="O53" s="71"/>
      <c r="P53" s="71"/>
      <c r="Q53" s="71"/>
      <c r="R53" s="71"/>
      <c r="S53" s="71">
        <v>0</v>
      </c>
    </row>
    <row r="54" spans="1:19" x14ac:dyDescent="0.3">
      <c r="A54" s="1"/>
      <c r="B54" s="69" t="s">
        <v>592</v>
      </c>
      <c r="C54" s="69" t="s">
        <v>1072</v>
      </c>
      <c r="D54" s="69" t="s">
        <v>58</v>
      </c>
      <c r="E54" s="70" t="s">
        <v>553</v>
      </c>
      <c r="F54" s="71">
        <v>1138.8</v>
      </c>
      <c r="G54" s="71">
        <v>1044.75</v>
      </c>
      <c r="H54" s="71">
        <v>1226.5999999999999</v>
      </c>
      <c r="I54" s="71">
        <v>955</v>
      </c>
      <c r="J54" s="71">
        <v>898.65</v>
      </c>
      <c r="K54" s="71">
        <v>933</v>
      </c>
      <c r="L54" s="71">
        <v>1387.15</v>
      </c>
      <c r="M54" s="71">
        <v>1038.25</v>
      </c>
      <c r="N54" s="71">
        <v>933.25</v>
      </c>
      <c r="O54" s="71">
        <v>650.75</v>
      </c>
      <c r="P54" s="71">
        <v>858.65</v>
      </c>
      <c r="Q54" s="71">
        <v>723.95</v>
      </c>
      <c r="R54" s="71">
        <v>1100.2</v>
      </c>
      <c r="S54" s="71">
        <v>12889</v>
      </c>
    </row>
    <row r="55" spans="1:19" x14ac:dyDescent="0.3">
      <c r="A55" s="1"/>
      <c r="B55" s="69" t="s">
        <v>592</v>
      </c>
      <c r="C55" s="69" t="s">
        <v>1073</v>
      </c>
      <c r="D55" s="69" t="s">
        <v>58</v>
      </c>
      <c r="E55" s="70" t="s">
        <v>553</v>
      </c>
      <c r="F55" s="71">
        <v>474.15</v>
      </c>
      <c r="G55" s="71">
        <v>486.65</v>
      </c>
      <c r="H55" s="71">
        <v>562.1</v>
      </c>
      <c r="I55" s="71">
        <v>538.20000000000005</v>
      </c>
      <c r="J55" s="71">
        <v>346.55</v>
      </c>
      <c r="K55" s="71">
        <v>306.5</v>
      </c>
      <c r="L55" s="71">
        <v>646.04999999999995</v>
      </c>
      <c r="M55" s="71">
        <v>471.75</v>
      </c>
      <c r="N55" s="71">
        <v>426.8</v>
      </c>
      <c r="O55" s="71">
        <v>376.55</v>
      </c>
      <c r="P55" s="71">
        <v>410.9</v>
      </c>
      <c r="Q55" s="71">
        <v>307.10000000000002</v>
      </c>
      <c r="R55" s="71">
        <v>212.2</v>
      </c>
      <c r="S55" s="71">
        <v>5565.5</v>
      </c>
    </row>
    <row r="56" spans="1:19" x14ac:dyDescent="0.3">
      <c r="A56" s="1"/>
      <c r="B56" s="69" t="s">
        <v>569</v>
      </c>
      <c r="C56" s="69" t="s">
        <v>1074</v>
      </c>
      <c r="D56" s="69" t="s">
        <v>58</v>
      </c>
      <c r="E56" s="70" t="s">
        <v>553</v>
      </c>
      <c r="F56" s="71">
        <v>2525.65</v>
      </c>
      <c r="G56" s="71">
        <v>1903.3</v>
      </c>
      <c r="H56" s="71">
        <v>1903.3</v>
      </c>
      <c r="I56" s="71">
        <v>2222.4499999999998</v>
      </c>
      <c r="J56" s="71">
        <v>1544.75</v>
      </c>
      <c r="K56" s="71">
        <v>537.79999999999995</v>
      </c>
      <c r="L56" s="71">
        <v>1769.75</v>
      </c>
      <c r="M56" s="71">
        <v>2793.75</v>
      </c>
      <c r="N56" s="71">
        <v>1140.8</v>
      </c>
      <c r="O56" s="71">
        <v>2262.8000000000002</v>
      </c>
      <c r="P56" s="71">
        <v>1161.55</v>
      </c>
      <c r="Q56" s="71">
        <v>578.9</v>
      </c>
      <c r="R56" s="71">
        <v>2175.35</v>
      </c>
      <c r="S56" s="71">
        <v>22520.15</v>
      </c>
    </row>
    <row r="57" spans="1:19" x14ac:dyDescent="0.3">
      <c r="A57" s="1"/>
      <c r="B57" s="69" t="s">
        <v>67</v>
      </c>
      <c r="C57" s="69" t="s">
        <v>1075</v>
      </c>
      <c r="D57" s="69" t="s">
        <v>1076</v>
      </c>
      <c r="E57" s="70" t="s">
        <v>553</v>
      </c>
      <c r="F57" s="71">
        <v>1999.45</v>
      </c>
      <c r="G57" s="71">
        <v>1762.8</v>
      </c>
      <c r="H57" s="71">
        <v>2346.4499999999998</v>
      </c>
      <c r="I57" s="71">
        <v>1971.25</v>
      </c>
      <c r="J57" s="71">
        <v>624.85</v>
      </c>
      <c r="K57" s="71">
        <v>411.95</v>
      </c>
      <c r="L57" s="71">
        <v>1668.9</v>
      </c>
      <c r="M57" s="71">
        <v>2439.3000000000002</v>
      </c>
      <c r="N57" s="71">
        <v>995.25</v>
      </c>
      <c r="O57" s="71">
        <v>2196.4</v>
      </c>
      <c r="P57" s="71">
        <v>1010.4</v>
      </c>
      <c r="Q57" s="71">
        <v>576.70000000000005</v>
      </c>
      <c r="R57" s="71">
        <v>2025.8</v>
      </c>
      <c r="S57" s="71">
        <v>20029.5</v>
      </c>
    </row>
    <row r="58" spans="1:19" x14ac:dyDescent="0.3">
      <c r="A58" s="1"/>
      <c r="B58" s="69" t="s">
        <v>67</v>
      </c>
      <c r="C58" s="69" t="s">
        <v>1075</v>
      </c>
      <c r="D58" s="69" t="s">
        <v>1077</v>
      </c>
      <c r="E58" s="70" t="s">
        <v>553</v>
      </c>
      <c r="F58" s="71">
        <v>2291.0500000000002</v>
      </c>
      <c r="G58" s="71">
        <v>2112.1</v>
      </c>
      <c r="H58" s="71">
        <v>2392.4499999999998</v>
      </c>
      <c r="I58" s="71">
        <v>2204.75</v>
      </c>
      <c r="J58" s="71">
        <v>832.5</v>
      </c>
      <c r="K58" s="71">
        <v>578.65</v>
      </c>
      <c r="L58" s="71">
        <v>1894.05</v>
      </c>
      <c r="M58" s="71">
        <v>2297.5</v>
      </c>
      <c r="N58" s="71">
        <v>1095</v>
      </c>
      <c r="O58" s="71">
        <v>2324.9499999999998</v>
      </c>
      <c r="P58" s="71">
        <v>1271.8499999999999</v>
      </c>
      <c r="Q58" s="71">
        <v>925.05</v>
      </c>
      <c r="R58" s="71">
        <v>2493</v>
      </c>
      <c r="S58" s="71">
        <v>22712.9</v>
      </c>
    </row>
    <row r="59" spans="1:19" x14ac:dyDescent="0.3">
      <c r="A59" s="1"/>
      <c r="B59" s="69" t="s">
        <v>67</v>
      </c>
      <c r="C59" s="69" t="s">
        <v>1078</v>
      </c>
      <c r="D59" s="69" t="s">
        <v>1079</v>
      </c>
      <c r="E59" s="70" t="s">
        <v>553</v>
      </c>
      <c r="F59" s="71">
        <v>361.65</v>
      </c>
      <c r="G59" s="71">
        <v>294.89999999999998</v>
      </c>
      <c r="H59" s="71">
        <v>381.75</v>
      </c>
      <c r="I59" s="71">
        <v>308.5</v>
      </c>
      <c r="J59" s="71">
        <v>92.05</v>
      </c>
      <c r="K59" s="71">
        <v>54.3</v>
      </c>
      <c r="L59" s="71">
        <v>271.5</v>
      </c>
      <c r="M59" s="71">
        <v>439.8</v>
      </c>
      <c r="N59" s="71">
        <v>151.05000000000001</v>
      </c>
      <c r="O59" s="71">
        <v>349.7</v>
      </c>
      <c r="P59" s="71">
        <v>155.25</v>
      </c>
      <c r="Q59" s="71">
        <v>78.900000000000006</v>
      </c>
      <c r="R59" s="71">
        <v>330.4</v>
      </c>
      <c r="S59" s="71">
        <v>3269.75</v>
      </c>
    </row>
    <row r="60" spans="1:19" x14ac:dyDescent="0.3">
      <c r="A60" s="1"/>
      <c r="B60" s="69" t="s">
        <v>67</v>
      </c>
      <c r="C60" s="69" t="s">
        <v>1078</v>
      </c>
      <c r="D60" s="69" t="s">
        <v>1080</v>
      </c>
      <c r="E60" s="70" t="s">
        <v>553</v>
      </c>
      <c r="F60" s="71">
        <v>163.4</v>
      </c>
      <c r="G60" s="71">
        <v>168.65</v>
      </c>
      <c r="H60" s="71">
        <v>225.65</v>
      </c>
      <c r="I60" s="71">
        <v>213.7</v>
      </c>
      <c r="J60" s="71">
        <v>66.099999999999994</v>
      </c>
      <c r="K60" s="71">
        <v>33.049999999999997</v>
      </c>
      <c r="L60" s="71">
        <v>199.2</v>
      </c>
      <c r="M60" s="71">
        <v>284.14999999999998</v>
      </c>
      <c r="N60" s="71">
        <v>107.55</v>
      </c>
      <c r="O60" s="71">
        <v>267.85000000000002</v>
      </c>
      <c r="P60" s="71">
        <v>76.650000000000006</v>
      </c>
      <c r="Q60" s="71">
        <v>41.4</v>
      </c>
      <c r="R60" s="71">
        <v>203.85</v>
      </c>
      <c r="S60" s="71">
        <v>2051.1999999999998</v>
      </c>
    </row>
    <row r="61" spans="1:19" x14ac:dyDescent="0.3">
      <c r="A61" s="1"/>
      <c r="B61" s="69" t="s">
        <v>67</v>
      </c>
      <c r="C61" s="69" t="s">
        <v>1081</v>
      </c>
      <c r="D61" s="69" t="s">
        <v>58</v>
      </c>
      <c r="E61" s="70" t="s">
        <v>550</v>
      </c>
      <c r="F61" s="71"/>
      <c r="G61" s="71"/>
      <c r="H61" s="71"/>
      <c r="I61" s="71"/>
      <c r="J61" s="71"/>
      <c r="K61" s="71"/>
      <c r="L61" s="71"/>
      <c r="M61" s="71"/>
      <c r="N61" s="71"/>
      <c r="O61" s="71"/>
      <c r="P61" s="71"/>
      <c r="Q61" s="71"/>
      <c r="R61" s="71"/>
      <c r="S61" s="71">
        <v>0</v>
      </c>
    </row>
    <row r="62" spans="1:19" x14ac:dyDescent="0.3">
      <c r="A62" s="1"/>
      <c r="B62" s="69" t="s">
        <v>67</v>
      </c>
      <c r="C62" s="69" t="s">
        <v>951</v>
      </c>
      <c r="D62" s="69" t="s">
        <v>58</v>
      </c>
      <c r="E62" s="70" t="s">
        <v>550</v>
      </c>
      <c r="F62" s="71">
        <v>1580.3</v>
      </c>
      <c r="G62" s="71">
        <v>1505.55</v>
      </c>
      <c r="H62" s="71">
        <v>1874.85</v>
      </c>
      <c r="I62" s="71">
        <v>1857.3</v>
      </c>
      <c r="J62" s="71">
        <v>1595.55</v>
      </c>
      <c r="K62" s="71">
        <v>1717</v>
      </c>
      <c r="L62" s="71">
        <v>1630.7</v>
      </c>
      <c r="M62" s="71">
        <v>1711.05</v>
      </c>
      <c r="N62" s="71">
        <v>1612.6</v>
      </c>
      <c r="O62" s="71">
        <v>1625</v>
      </c>
      <c r="P62" s="71">
        <v>1700.15</v>
      </c>
      <c r="Q62" s="71">
        <v>1545.05</v>
      </c>
      <c r="R62" s="71">
        <v>1606.8</v>
      </c>
      <c r="S62" s="71">
        <v>21561.9</v>
      </c>
    </row>
    <row r="63" spans="1:19" x14ac:dyDescent="0.3">
      <c r="A63" s="1"/>
      <c r="B63" s="69" t="s">
        <v>67</v>
      </c>
      <c r="C63" s="69" t="s">
        <v>1082</v>
      </c>
      <c r="D63" s="69" t="s">
        <v>58</v>
      </c>
      <c r="E63" s="70" t="s">
        <v>552</v>
      </c>
      <c r="F63" s="71">
        <v>326.89999999999998</v>
      </c>
      <c r="G63" s="71">
        <v>319.3</v>
      </c>
      <c r="H63" s="71">
        <v>210.75</v>
      </c>
      <c r="I63" s="71">
        <v>294.10000000000002</v>
      </c>
      <c r="J63" s="71">
        <v>333</v>
      </c>
      <c r="K63" s="71">
        <v>247.65</v>
      </c>
      <c r="L63" s="71">
        <v>214.65</v>
      </c>
      <c r="M63" s="71">
        <v>344.45</v>
      </c>
      <c r="N63" s="71">
        <v>342.5</v>
      </c>
      <c r="O63" s="71">
        <v>331.5</v>
      </c>
      <c r="P63" s="71">
        <v>322.2</v>
      </c>
      <c r="Q63" s="71">
        <v>287.95</v>
      </c>
      <c r="R63" s="71">
        <v>330.2</v>
      </c>
      <c r="S63" s="71">
        <v>3905.15</v>
      </c>
    </row>
    <row r="64" spans="1:19" x14ac:dyDescent="0.3">
      <c r="A64" s="1"/>
      <c r="B64" s="69" t="s">
        <v>67</v>
      </c>
      <c r="C64" s="69" t="s">
        <v>72</v>
      </c>
      <c r="D64" s="69" t="s">
        <v>1083</v>
      </c>
      <c r="E64" s="70" t="s">
        <v>551</v>
      </c>
      <c r="F64" s="71">
        <v>4203.1000000000004</v>
      </c>
      <c r="G64" s="71">
        <v>4272.3999999999996</v>
      </c>
      <c r="H64" s="71">
        <v>4274.2</v>
      </c>
      <c r="I64" s="71">
        <v>4112.25</v>
      </c>
      <c r="J64" s="71">
        <v>4257.6000000000004</v>
      </c>
      <c r="K64" s="71">
        <v>4283.3</v>
      </c>
      <c r="L64" s="71">
        <v>4263</v>
      </c>
      <c r="M64" s="71">
        <v>3878.75</v>
      </c>
      <c r="N64" s="71">
        <v>4232.45</v>
      </c>
      <c r="O64" s="71">
        <v>4237.1499999999996</v>
      </c>
      <c r="P64" s="71">
        <v>4232.8</v>
      </c>
      <c r="Q64" s="71">
        <v>4263.55</v>
      </c>
      <c r="R64" s="71">
        <v>4239.95</v>
      </c>
      <c r="S64" s="71">
        <v>54750.5</v>
      </c>
    </row>
    <row r="65" spans="1:19" x14ac:dyDescent="0.3">
      <c r="A65" s="1"/>
      <c r="B65" s="69" t="s">
        <v>67</v>
      </c>
      <c r="C65" s="69" t="s">
        <v>72</v>
      </c>
      <c r="D65" s="69" t="s">
        <v>1084</v>
      </c>
      <c r="E65" s="70" t="s">
        <v>551</v>
      </c>
      <c r="F65" s="71">
        <v>4156.75</v>
      </c>
      <c r="G65" s="71">
        <v>4218.1000000000004</v>
      </c>
      <c r="H65" s="71">
        <v>4221.45</v>
      </c>
      <c r="I65" s="71">
        <v>4069.5</v>
      </c>
      <c r="J65" s="71">
        <v>4206.5</v>
      </c>
      <c r="K65" s="71">
        <v>4221.75</v>
      </c>
      <c r="L65" s="71">
        <v>4200.25</v>
      </c>
      <c r="M65" s="71">
        <v>3843.3</v>
      </c>
      <c r="N65" s="71">
        <v>4179.8500000000004</v>
      </c>
      <c r="O65" s="71">
        <v>4180.05</v>
      </c>
      <c r="P65" s="71">
        <v>4180.7</v>
      </c>
      <c r="Q65" s="71">
        <v>4208</v>
      </c>
      <c r="R65" s="71">
        <v>4182.25</v>
      </c>
      <c r="S65" s="71">
        <v>54068.45</v>
      </c>
    </row>
    <row r="66" spans="1:19" x14ac:dyDescent="0.3">
      <c r="A66" s="1"/>
      <c r="B66" s="69" t="s">
        <v>67</v>
      </c>
      <c r="C66" s="69" t="s">
        <v>72</v>
      </c>
      <c r="D66" s="69" t="s">
        <v>1085</v>
      </c>
      <c r="E66" s="70" t="s">
        <v>551</v>
      </c>
      <c r="F66" s="71">
        <v>3288.65</v>
      </c>
      <c r="G66" s="71">
        <v>5034.5</v>
      </c>
      <c r="H66" s="71">
        <v>4807.3</v>
      </c>
      <c r="I66" s="71">
        <v>4617.25</v>
      </c>
      <c r="J66" s="71">
        <v>5035.8999999999996</v>
      </c>
      <c r="K66" s="71">
        <v>5047.1499999999996</v>
      </c>
      <c r="L66" s="71">
        <v>5017.25</v>
      </c>
      <c r="M66" s="71">
        <v>4419.75</v>
      </c>
      <c r="N66" s="71">
        <v>4800</v>
      </c>
      <c r="O66" s="71">
        <v>4753.25</v>
      </c>
      <c r="P66" s="71">
        <v>4800</v>
      </c>
      <c r="Q66" s="71">
        <v>4800</v>
      </c>
      <c r="R66" s="71">
        <v>5002.05</v>
      </c>
      <c r="S66" s="71">
        <v>61423.05</v>
      </c>
    </row>
    <row r="67" spans="1:19" x14ac:dyDescent="0.3">
      <c r="A67" s="1"/>
      <c r="B67" s="69" t="s">
        <v>67</v>
      </c>
      <c r="C67" s="69" t="s">
        <v>72</v>
      </c>
      <c r="D67" s="69" t="s">
        <v>1054</v>
      </c>
      <c r="E67" s="70" t="s">
        <v>551</v>
      </c>
      <c r="F67" s="71">
        <v>5655.5</v>
      </c>
      <c r="G67" s="71">
        <v>6562.75</v>
      </c>
      <c r="H67" s="71">
        <v>6544.7</v>
      </c>
      <c r="I67" s="71">
        <v>6388.35</v>
      </c>
      <c r="J67" s="71">
        <v>6581.9</v>
      </c>
      <c r="K67" s="71">
        <v>6588.65</v>
      </c>
      <c r="L67" s="71">
        <v>6568.7</v>
      </c>
      <c r="M67" s="71">
        <v>6108.75</v>
      </c>
      <c r="N67" s="71">
        <v>6535.75</v>
      </c>
      <c r="O67" s="71">
        <v>6509.6</v>
      </c>
      <c r="P67" s="71">
        <v>6548.4</v>
      </c>
      <c r="Q67" s="71">
        <v>6550.5</v>
      </c>
      <c r="R67" s="71">
        <v>6508.9</v>
      </c>
      <c r="S67" s="71">
        <v>83652.45</v>
      </c>
    </row>
    <row r="68" spans="1:19" x14ac:dyDescent="0.3">
      <c r="A68" s="1"/>
      <c r="B68" s="69" t="s">
        <v>67</v>
      </c>
      <c r="C68" s="69" t="s">
        <v>75</v>
      </c>
      <c r="D68" s="69" t="s">
        <v>1086</v>
      </c>
      <c r="E68" s="70" t="s">
        <v>551</v>
      </c>
      <c r="F68" s="71">
        <v>1517.35</v>
      </c>
      <c r="G68" s="71">
        <v>1487.65</v>
      </c>
      <c r="H68" s="71">
        <v>1000.75</v>
      </c>
      <c r="I68" s="71">
        <v>1182.8499999999999</v>
      </c>
      <c r="J68" s="71">
        <v>1641.55</v>
      </c>
      <c r="K68" s="71">
        <v>1836.1</v>
      </c>
      <c r="L68" s="71">
        <v>1457.15</v>
      </c>
      <c r="M68" s="71">
        <v>1406</v>
      </c>
      <c r="N68" s="71">
        <v>1815.3</v>
      </c>
      <c r="O68" s="71">
        <v>1445.75</v>
      </c>
      <c r="P68" s="71">
        <v>1794.35</v>
      </c>
      <c r="Q68" s="71">
        <v>1826.35</v>
      </c>
      <c r="R68" s="71">
        <v>1235.2</v>
      </c>
      <c r="S68" s="71">
        <v>19646.349999999999</v>
      </c>
    </row>
    <row r="69" spans="1:19" x14ac:dyDescent="0.3">
      <c r="A69" s="1"/>
      <c r="B69" s="69" t="s">
        <v>67</v>
      </c>
      <c r="C69" s="69" t="s">
        <v>75</v>
      </c>
      <c r="D69" s="69" t="s">
        <v>1087</v>
      </c>
      <c r="E69" s="70" t="s">
        <v>551</v>
      </c>
      <c r="F69" s="71">
        <v>802.55</v>
      </c>
      <c r="G69" s="71">
        <v>796.7</v>
      </c>
      <c r="H69" s="71">
        <v>670.15</v>
      </c>
      <c r="I69" s="71">
        <v>711.75</v>
      </c>
      <c r="J69" s="71">
        <v>837.15</v>
      </c>
      <c r="K69" s="71">
        <v>888.35</v>
      </c>
      <c r="L69" s="71">
        <v>786.4</v>
      </c>
      <c r="M69" s="71">
        <v>774.9</v>
      </c>
      <c r="N69" s="71">
        <v>885.45</v>
      </c>
      <c r="O69" s="71">
        <v>781.2</v>
      </c>
      <c r="P69" s="71">
        <v>877.75</v>
      </c>
      <c r="Q69" s="71">
        <v>888.2</v>
      </c>
      <c r="R69" s="71">
        <v>726.75</v>
      </c>
      <c r="S69" s="71">
        <v>10427.299999999999</v>
      </c>
    </row>
    <row r="70" spans="1:19" x14ac:dyDescent="0.3">
      <c r="A70" s="1"/>
      <c r="B70" s="69" t="s">
        <v>67</v>
      </c>
      <c r="C70" s="69" t="s">
        <v>1088</v>
      </c>
      <c r="D70" s="69" t="s">
        <v>1086</v>
      </c>
      <c r="E70" s="70" t="s">
        <v>551</v>
      </c>
      <c r="F70" s="71"/>
      <c r="G70" s="71"/>
      <c r="H70" s="71"/>
      <c r="I70" s="71"/>
      <c r="J70" s="71"/>
      <c r="K70" s="71"/>
      <c r="L70" s="71"/>
      <c r="M70" s="71"/>
      <c r="N70" s="71"/>
      <c r="O70" s="71"/>
      <c r="P70" s="71"/>
      <c r="Q70" s="71"/>
      <c r="R70" s="71"/>
      <c r="S70" s="71">
        <v>0</v>
      </c>
    </row>
    <row r="71" spans="1:19" x14ac:dyDescent="0.3">
      <c r="A71" s="1"/>
      <c r="B71" s="69" t="s">
        <v>67</v>
      </c>
      <c r="C71" s="69" t="s">
        <v>1088</v>
      </c>
      <c r="D71" s="69" t="s">
        <v>1089</v>
      </c>
      <c r="E71" s="70" t="s">
        <v>551</v>
      </c>
      <c r="F71" s="71"/>
      <c r="G71" s="71"/>
      <c r="H71" s="71"/>
      <c r="I71" s="71"/>
      <c r="J71" s="71"/>
      <c r="K71" s="71"/>
      <c r="L71" s="71"/>
      <c r="M71" s="71"/>
      <c r="N71" s="71"/>
      <c r="O71" s="71"/>
      <c r="P71" s="71"/>
      <c r="Q71" s="71"/>
      <c r="R71" s="71"/>
      <c r="S71" s="71">
        <v>0</v>
      </c>
    </row>
    <row r="72" spans="1:19" x14ac:dyDescent="0.3">
      <c r="A72" s="1"/>
      <c r="B72" s="69" t="s">
        <v>67</v>
      </c>
      <c r="C72" s="69" t="s">
        <v>1088</v>
      </c>
      <c r="D72" s="69" t="s">
        <v>1090</v>
      </c>
      <c r="E72" s="70" t="s">
        <v>551</v>
      </c>
      <c r="F72" s="71"/>
      <c r="G72" s="71"/>
      <c r="H72" s="71"/>
      <c r="I72" s="71"/>
      <c r="J72" s="71"/>
      <c r="K72" s="71"/>
      <c r="L72" s="71"/>
      <c r="M72" s="71"/>
      <c r="N72" s="71"/>
      <c r="O72" s="71"/>
      <c r="P72" s="71"/>
      <c r="Q72" s="71"/>
      <c r="R72" s="71"/>
      <c r="S72" s="71">
        <v>0</v>
      </c>
    </row>
    <row r="73" spans="1:19" x14ac:dyDescent="0.3">
      <c r="A73" s="1"/>
      <c r="B73" s="69" t="s">
        <v>67</v>
      </c>
      <c r="C73" s="69" t="s">
        <v>1091</v>
      </c>
      <c r="D73" s="69" t="s">
        <v>1092</v>
      </c>
      <c r="E73" s="70" t="s">
        <v>551</v>
      </c>
      <c r="F73" s="71"/>
      <c r="G73" s="71"/>
      <c r="H73" s="71"/>
      <c r="I73" s="71"/>
      <c r="J73" s="71"/>
      <c r="K73" s="71"/>
      <c r="L73" s="71"/>
      <c r="M73" s="71"/>
      <c r="N73" s="71"/>
      <c r="O73" s="71"/>
      <c r="P73" s="71"/>
      <c r="Q73" s="71"/>
      <c r="R73" s="71"/>
      <c r="S73" s="71">
        <v>0</v>
      </c>
    </row>
    <row r="74" spans="1:19" x14ac:dyDescent="0.3">
      <c r="A74" s="1"/>
      <c r="B74" s="69" t="s">
        <v>67</v>
      </c>
      <c r="C74" s="69" t="s">
        <v>1091</v>
      </c>
      <c r="D74" s="69" t="s">
        <v>1093</v>
      </c>
      <c r="E74" s="70" t="s">
        <v>551</v>
      </c>
      <c r="F74" s="71"/>
      <c r="G74" s="71"/>
      <c r="H74" s="71"/>
      <c r="I74" s="71"/>
      <c r="J74" s="71"/>
      <c r="K74" s="71"/>
      <c r="L74" s="71"/>
      <c r="M74" s="71"/>
      <c r="N74" s="71"/>
      <c r="O74" s="71"/>
      <c r="P74" s="71"/>
      <c r="Q74" s="71"/>
      <c r="R74" s="71"/>
      <c r="S74" s="71">
        <v>0</v>
      </c>
    </row>
    <row r="75" spans="1:19" x14ac:dyDescent="0.3">
      <c r="A75" s="1"/>
      <c r="B75" s="69" t="s">
        <v>67</v>
      </c>
      <c r="C75" s="69" t="s">
        <v>1091</v>
      </c>
      <c r="D75" s="69" t="s">
        <v>1085</v>
      </c>
      <c r="E75" s="70" t="s">
        <v>551</v>
      </c>
      <c r="F75" s="71"/>
      <c r="G75" s="71"/>
      <c r="H75" s="71"/>
      <c r="I75" s="71"/>
      <c r="J75" s="71"/>
      <c r="K75" s="71"/>
      <c r="L75" s="71"/>
      <c r="M75" s="71"/>
      <c r="N75" s="71"/>
      <c r="O75" s="71"/>
      <c r="P75" s="71"/>
      <c r="Q75" s="71"/>
      <c r="R75" s="71"/>
      <c r="S75" s="71">
        <v>0</v>
      </c>
    </row>
    <row r="76" spans="1:19" x14ac:dyDescent="0.3">
      <c r="A76" s="1"/>
      <c r="B76" s="69" t="s">
        <v>76</v>
      </c>
      <c r="C76" s="69" t="s">
        <v>77</v>
      </c>
      <c r="D76" s="69" t="s">
        <v>1094</v>
      </c>
      <c r="E76" s="70" t="s">
        <v>551</v>
      </c>
      <c r="F76" s="71">
        <v>4371.7</v>
      </c>
      <c r="G76" s="71">
        <v>4372.6499999999996</v>
      </c>
      <c r="H76" s="71">
        <v>4215.25</v>
      </c>
      <c r="I76" s="71">
        <v>4121.55</v>
      </c>
      <c r="J76" s="71">
        <v>4378.8</v>
      </c>
      <c r="K76" s="71">
        <v>4369.6000000000004</v>
      </c>
      <c r="L76" s="71">
        <v>4373.3</v>
      </c>
      <c r="M76" s="71">
        <v>4370.05</v>
      </c>
      <c r="N76" s="71">
        <v>4372.8</v>
      </c>
      <c r="O76" s="71">
        <v>4184.5</v>
      </c>
      <c r="P76" s="71">
        <v>4377.95</v>
      </c>
      <c r="Q76" s="71">
        <v>4372.6499999999996</v>
      </c>
      <c r="R76" s="71">
        <v>4178.55</v>
      </c>
      <c r="S76" s="71">
        <v>56059.35</v>
      </c>
    </row>
    <row r="77" spans="1:19" x14ac:dyDescent="0.3">
      <c r="A77" s="1"/>
      <c r="B77" s="69" t="s">
        <v>76</v>
      </c>
      <c r="C77" s="69" t="s">
        <v>77</v>
      </c>
      <c r="D77" s="69" t="s">
        <v>1095</v>
      </c>
      <c r="E77" s="70" t="s">
        <v>551</v>
      </c>
      <c r="F77" s="71">
        <v>4377.8500000000004</v>
      </c>
      <c r="G77" s="71">
        <v>4381.05</v>
      </c>
      <c r="H77" s="71">
        <v>4224.05</v>
      </c>
      <c r="I77" s="71">
        <v>4129.25</v>
      </c>
      <c r="J77" s="71">
        <v>4389.8500000000004</v>
      </c>
      <c r="K77" s="71">
        <v>4379.6000000000004</v>
      </c>
      <c r="L77" s="71">
        <v>4382.1499999999996</v>
      </c>
      <c r="M77" s="71">
        <v>4380.6000000000004</v>
      </c>
      <c r="N77" s="71">
        <v>4383.8</v>
      </c>
      <c r="O77" s="71">
        <v>4194.25</v>
      </c>
      <c r="P77" s="71">
        <v>4386.7</v>
      </c>
      <c r="Q77" s="71">
        <v>4380.1000000000004</v>
      </c>
      <c r="R77" s="71">
        <v>4186.3</v>
      </c>
      <c r="S77" s="71">
        <v>56175.55</v>
      </c>
    </row>
    <row r="78" spans="1:19" x14ac:dyDescent="0.3">
      <c r="A78" s="1"/>
      <c r="B78" s="69" t="s">
        <v>76</v>
      </c>
      <c r="C78" s="69" t="s">
        <v>77</v>
      </c>
      <c r="D78" s="69" t="s">
        <v>1096</v>
      </c>
      <c r="E78" s="70" t="s">
        <v>551</v>
      </c>
      <c r="F78" s="71">
        <v>4425.45</v>
      </c>
      <c r="G78" s="71">
        <v>4429.95</v>
      </c>
      <c r="H78" s="71">
        <v>4348.75</v>
      </c>
      <c r="I78" s="71">
        <v>4295.8999999999996</v>
      </c>
      <c r="J78" s="71">
        <v>4424.8500000000004</v>
      </c>
      <c r="K78" s="71">
        <v>4427.1000000000004</v>
      </c>
      <c r="L78" s="71">
        <v>4430.3999999999996</v>
      </c>
      <c r="M78" s="71">
        <v>4432.95</v>
      </c>
      <c r="N78" s="71">
        <v>4427.5</v>
      </c>
      <c r="O78" s="71">
        <v>4325.3500000000004</v>
      </c>
      <c r="P78" s="71">
        <v>4435.95</v>
      </c>
      <c r="Q78" s="71">
        <v>4437.6000000000004</v>
      </c>
      <c r="R78" s="71">
        <v>4334.1499999999996</v>
      </c>
      <c r="S78" s="71">
        <v>57175.9</v>
      </c>
    </row>
    <row r="79" spans="1:19" x14ac:dyDescent="0.3">
      <c r="A79" s="1"/>
      <c r="B79" s="69" t="s">
        <v>593</v>
      </c>
      <c r="C79" s="69" t="s">
        <v>952</v>
      </c>
      <c r="D79" s="69" t="s">
        <v>58</v>
      </c>
      <c r="E79" s="70" t="s">
        <v>550</v>
      </c>
      <c r="F79" s="71">
        <v>99.85</v>
      </c>
      <c r="G79" s="71">
        <v>123.5</v>
      </c>
      <c r="H79" s="71">
        <v>126.65</v>
      </c>
      <c r="I79" s="71">
        <v>153.85</v>
      </c>
      <c r="J79" s="71">
        <v>132.1</v>
      </c>
      <c r="K79" s="71">
        <v>238.05</v>
      </c>
      <c r="L79" s="71">
        <v>240.25</v>
      </c>
      <c r="M79" s="71">
        <v>184.65</v>
      </c>
      <c r="N79" s="71">
        <v>158.4</v>
      </c>
      <c r="O79" s="71">
        <v>244</v>
      </c>
      <c r="P79" s="71">
        <v>230.6</v>
      </c>
      <c r="Q79" s="71">
        <v>234.9</v>
      </c>
      <c r="R79" s="71">
        <v>223.85</v>
      </c>
      <c r="S79" s="71">
        <v>2390.65</v>
      </c>
    </row>
    <row r="80" spans="1:19" x14ac:dyDescent="0.3">
      <c r="A80" s="1"/>
      <c r="B80" s="69" t="s">
        <v>593</v>
      </c>
      <c r="C80" s="69" t="s">
        <v>953</v>
      </c>
      <c r="D80" s="69" t="s">
        <v>58</v>
      </c>
      <c r="E80" s="70" t="s">
        <v>550</v>
      </c>
      <c r="F80" s="71">
        <v>43.15</v>
      </c>
      <c r="G80" s="71">
        <v>54.1</v>
      </c>
      <c r="H80" s="71">
        <v>48.55</v>
      </c>
      <c r="I80" s="71">
        <v>45.55</v>
      </c>
      <c r="J80" s="71">
        <v>43.35</v>
      </c>
      <c r="K80" s="71">
        <v>151.94999999999999</v>
      </c>
      <c r="L80" s="71">
        <v>88.6</v>
      </c>
      <c r="M80" s="71">
        <v>54.4</v>
      </c>
      <c r="N80" s="71">
        <v>53.3</v>
      </c>
      <c r="O80" s="71">
        <v>109.2</v>
      </c>
      <c r="P80" s="71">
        <v>90.4</v>
      </c>
      <c r="Q80" s="71">
        <v>76.650000000000006</v>
      </c>
      <c r="R80" s="71">
        <v>79.349999999999994</v>
      </c>
      <c r="S80" s="71">
        <v>938.55</v>
      </c>
    </row>
    <row r="81" spans="1:19" x14ac:dyDescent="0.3">
      <c r="A81" s="1"/>
      <c r="B81" s="69" t="s">
        <v>594</v>
      </c>
      <c r="C81" s="69" t="s">
        <v>954</v>
      </c>
      <c r="D81" s="69" t="s">
        <v>58</v>
      </c>
      <c r="E81" s="70" t="s">
        <v>550</v>
      </c>
      <c r="F81" s="71">
        <v>82.8</v>
      </c>
      <c r="G81" s="71">
        <v>83.55</v>
      </c>
      <c r="H81" s="71">
        <v>116.8</v>
      </c>
      <c r="I81" s="71">
        <v>105.35</v>
      </c>
      <c r="J81" s="71">
        <v>105.8</v>
      </c>
      <c r="K81" s="71">
        <v>249</v>
      </c>
      <c r="L81" s="71">
        <v>225.65</v>
      </c>
      <c r="M81" s="71">
        <v>183.95</v>
      </c>
      <c r="N81" s="71">
        <v>153.44999999999999</v>
      </c>
      <c r="O81" s="71">
        <v>130.9</v>
      </c>
      <c r="P81" s="71">
        <v>115.85</v>
      </c>
      <c r="Q81" s="71">
        <v>107.5</v>
      </c>
      <c r="R81" s="71">
        <v>100.85</v>
      </c>
      <c r="S81" s="71">
        <v>1761.45</v>
      </c>
    </row>
    <row r="82" spans="1:19" x14ac:dyDescent="0.3">
      <c r="A82" s="1"/>
      <c r="B82" s="69" t="s">
        <v>594</v>
      </c>
      <c r="C82" s="69" t="s">
        <v>955</v>
      </c>
      <c r="D82" s="69" t="s">
        <v>58</v>
      </c>
      <c r="E82" s="70" t="s">
        <v>550</v>
      </c>
      <c r="F82" s="71">
        <v>93.4</v>
      </c>
      <c r="G82" s="71">
        <v>94.35</v>
      </c>
      <c r="H82" s="71">
        <v>128.30000000000001</v>
      </c>
      <c r="I82" s="71">
        <v>116.7</v>
      </c>
      <c r="J82" s="71">
        <v>118.35</v>
      </c>
      <c r="K82" s="71">
        <v>219.95</v>
      </c>
      <c r="L82" s="71">
        <v>230.75</v>
      </c>
      <c r="M82" s="71">
        <v>198.65</v>
      </c>
      <c r="N82" s="71">
        <v>168</v>
      </c>
      <c r="O82" s="71">
        <v>143.75</v>
      </c>
      <c r="P82" s="71">
        <v>128.4</v>
      </c>
      <c r="Q82" s="71">
        <v>120.8</v>
      </c>
      <c r="R82" s="71">
        <v>113.75</v>
      </c>
      <c r="S82" s="71">
        <v>1875.15</v>
      </c>
    </row>
    <row r="83" spans="1:19" x14ac:dyDescent="0.3">
      <c r="A83" s="1"/>
      <c r="B83" s="69" t="s">
        <v>594</v>
      </c>
      <c r="C83" s="69" t="s">
        <v>956</v>
      </c>
      <c r="D83" s="69" t="s">
        <v>58</v>
      </c>
      <c r="E83" s="70" t="s">
        <v>550</v>
      </c>
      <c r="F83" s="71">
        <v>96.5</v>
      </c>
      <c r="G83" s="71">
        <v>96.6</v>
      </c>
      <c r="H83" s="71">
        <v>129</v>
      </c>
      <c r="I83" s="71">
        <v>119.95</v>
      </c>
      <c r="J83" s="71">
        <v>121.05</v>
      </c>
      <c r="K83" s="71">
        <v>204.1</v>
      </c>
      <c r="L83" s="71">
        <v>222.8</v>
      </c>
      <c r="M83" s="71">
        <v>199.7</v>
      </c>
      <c r="N83" s="71">
        <v>171.65</v>
      </c>
      <c r="O83" s="71">
        <v>148.80000000000001</v>
      </c>
      <c r="P83" s="71">
        <v>133.1</v>
      </c>
      <c r="Q83" s="71">
        <v>123.1</v>
      </c>
      <c r="R83" s="71">
        <v>116.4</v>
      </c>
      <c r="S83" s="71">
        <v>1882.75</v>
      </c>
    </row>
    <row r="84" spans="1:19" x14ac:dyDescent="0.3">
      <c r="A84" s="1"/>
      <c r="B84" s="69" t="s">
        <v>594</v>
      </c>
      <c r="C84" s="69" t="s">
        <v>957</v>
      </c>
      <c r="D84" s="69" t="s">
        <v>58</v>
      </c>
      <c r="E84" s="70" t="s">
        <v>550</v>
      </c>
      <c r="F84" s="71">
        <v>209.7</v>
      </c>
      <c r="G84" s="71">
        <v>223</v>
      </c>
      <c r="H84" s="71">
        <v>221.95</v>
      </c>
      <c r="I84" s="71">
        <v>208.95</v>
      </c>
      <c r="J84" s="71">
        <v>191.45</v>
      </c>
      <c r="K84" s="71">
        <v>186.35</v>
      </c>
      <c r="L84" s="71">
        <v>184.55</v>
      </c>
      <c r="M84" s="71">
        <v>218.25</v>
      </c>
      <c r="N84" s="71">
        <v>211.35</v>
      </c>
      <c r="O84" s="71">
        <v>185.6</v>
      </c>
      <c r="P84" s="71">
        <v>184.5</v>
      </c>
      <c r="Q84" s="71">
        <v>185.75</v>
      </c>
      <c r="R84" s="71">
        <v>190.5</v>
      </c>
      <c r="S84" s="71">
        <v>2601.9</v>
      </c>
    </row>
    <row r="85" spans="1:19" x14ac:dyDescent="0.3">
      <c r="A85" s="1"/>
      <c r="B85" s="69" t="s">
        <v>600</v>
      </c>
      <c r="C85" s="69" t="s">
        <v>1097</v>
      </c>
      <c r="D85" s="69" t="s">
        <v>1098</v>
      </c>
      <c r="E85" s="70" t="s">
        <v>551</v>
      </c>
      <c r="F85" s="71">
        <v>803.7</v>
      </c>
      <c r="G85" s="71">
        <v>803.72</v>
      </c>
      <c r="H85" s="71">
        <v>796.55</v>
      </c>
      <c r="I85" s="71">
        <v>813.95</v>
      </c>
      <c r="J85" s="71">
        <v>271.85000000000002</v>
      </c>
      <c r="K85" s="71">
        <v>64.3</v>
      </c>
      <c r="L85" s="71">
        <v>686.25</v>
      </c>
      <c r="M85" s="71">
        <v>661.55</v>
      </c>
      <c r="N85" s="71">
        <v>663.5</v>
      </c>
      <c r="O85" s="71">
        <v>621.82000000000005</v>
      </c>
      <c r="P85" s="71">
        <v>411.65</v>
      </c>
      <c r="Q85" s="71">
        <v>692.6</v>
      </c>
      <c r="R85" s="71">
        <v>693.8</v>
      </c>
      <c r="S85" s="71">
        <v>7985.24</v>
      </c>
    </row>
    <row r="86" spans="1:19" x14ac:dyDescent="0.3">
      <c r="A86" s="1"/>
      <c r="B86" s="69" t="s">
        <v>600</v>
      </c>
      <c r="C86" s="69" t="s">
        <v>1097</v>
      </c>
      <c r="D86" s="69" t="s">
        <v>1099</v>
      </c>
      <c r="E86" s="70" t="s">
        <v>551</v>
      </c>
      <c r="F86" s="71">
        <v>691.65</v>
      </c>
      <c r="G86" s="71">
        <v>673.03</v>
      </c>
      <c r="H86" s="71">
        <v>662.3</v>
      </c>
      <c r="I86" s="71">
        <v>697.15</v>
      </c>
      <c r="J86" s="71">
        <v>239.2</v>
      </c>
      <c r="K86" s="71"/>
      <c r="L86" s="71"/>
      <c r="M86" s="71">
        <v>377.35</v>
      </c>
      <c r="N86" s="71">
        <v>742.35</v>
      </c>
      <c r="O86" s="71">
        <v>678.1</v>
      </c>
      <c r="P86" s="71">
        <v>269.7</v>
      </c>
      <c r="Q86" s="71">
        <v>690.15</v>
      </c>
      <c r="R86" s="71">
        <v>703</v>
      </c>
      <c r="S86" s="71">
        <v>6423.98</v>
      </c>
    </row>
    <row r="87" spans="1:19" x14ac:dyDescent="0.3">
      <c r="A87" s="1"/>
      <c r="B87" s="69" t="s">
        <v>570</v>
      </c>
      <c r="C87" s="69" t="s">
        <v>1100</v>
      </c>
      <c r="D87" s="69" t="s">
        <v>1100</v>
      </c>
      <c r="E87" s="70" t="s">
        <v>552</v>
      </c>
      <c r="F87" s="71">
        <v>754.2</v>
      </c>
      <c r="G87" s="71">
        <v>748.05</v>
      </c>
      <c r="H87" s="71">
        <v>489.4</v>
      </c>
      <c r="I87" s="71">
        <v>712.75</v>
      </c>
      <c r="J87" s="71">
        <v>717.45</v>
      </c>
      <c r="K87" s="71">
        <v>586.75</v>
      </c>
      <c r="L87" s="71">
        <v>411.45</v>
      </c>
      <c r="M87" s="71">
        <v>730.8</v>
      </c>
      <c r="N87" s="71">
        <v>759.95</v>
      </c>
      <c r="O87" s="71">
        <v>758.3</v>
      </c>
      <c r="P87" s="71">
        <v>732.65</v>
      </c>
      <c r="Q87" s="71">
        <v>742.7</v>
      </c>
      <c r="R87" s="71">
        <v>693.9</v>
      </c>
      <c r="S87" s="71">
        <v>8838.35</v>
      </c>
    </row>
    <row r="88" spans="1:19" x14ac:dyDescent="0.3">
      <c r="A88" s="1"/>
      <c r="B88" s="69" t="s">
        <v>278</v>
      </c>
      <c r="C88" s="69" t="s">
        <v>1101</v>
      </c>
      <c r="D88" s="69" t="s">
        <v>58</v>
      </c>
      <c r="E88" s="70" t="s">
        <v>553</v>
      </c>
      <c r="F88" s="71">
        <v>216.45</v>
      </c>
      <c r="G88" s="71">
        <v>221.25</v>
      </c>
      <c r="H88" s="71">
        <v>246.2</v>
      </c>
      <c r="I88" s="71">
        <v>247.85</v>
      </c>
      <c r="J88" s="71">
        <v>207.55</v>
      </c>
      <c r="K88" s="71">
        <v>118.75</v>
      </c>
      <c r="L88" s="71">
        <v>194.8</v>
      </c>
      <c r="M88" s="71">
        <v>267</v>
      </c>
      <c r="N88" s="71">
        <v>282</v>
      </c>
      <c r="O88" s="71">
        <v>262.25</v>
      </c>
      <c r="P88" s="71">
        <v>276.7</v>
      </c>
      <c r="Q88" s="71">
        <v>333.55</v>
      </c>
      <c r="R88" s="71">
        <v>359.2</v>
      </c>
      <c r="S88" s="71">
        <v>3233.55</v>
      </c>
    </row>
    <row r="89" spans="1:19" x14ac:dyDescent="0.3">
      <c r="A89" s="1"/>
      <c r="B89" s="69" t="s">
        <v>571</v>
      </c>
      <c r="C89" s="69" t="s">
        <v>1102</v>
      </c>
      <c r="D89" s="69" t="s">
        <v>58</v>
      </c>
      <c r="E89" s="70" t="s">
        <v>553</v>
      </c>
      <c r="F89" s="71">
        <v>272.64999999999998</v>
      </c>
      <c r="G89" s="71">
        <v>275.85000000000002</v>
      </c>
      <c r="H89" s="71">
        <v>272.3</v>
      </c>
      <c r="I89" s="71">
        <v>273.2</v>
      </c>
      <c r="J89" s="71">
        <v>235.2</v>
      </c>
      <c r="K89" s="71">
        <v>146.80000000000001</v>
      </c>
      <c r="L89" s="71">
        <v>232.75</v>
      </c>
      <c r="M89" s="71">
        <v>285.8</v>
      </c>
      <c r="N89" s="71">
        <v>313.35000000000002</v>
      </c>
      <c r="O89" s="71">
        <v>304.45</v>
      </c>
      <c r="P89" s="71">
        <v>327.7</v>
      </c>
      <c r="Q89" s="71">
        <v>342.85</v>
      </c>
      <c r="R89" s="71">
        <v>351.85</v>
      </c>
      <c r="S89" s="71">
        <v>3634.75</v>
      </c>
    </row>
    <row r="90" spans="1:19" x14ac:dyDescent="0.3">
      <c r="A90" s="1"/>
      <c r="B90" s="69" t="s">
        <v>579</v>
      </c>
      <c r="C90" s="69" t="s">
        <v>958</v>
      </c>
      <c r="D90" s="69" t="s">
        <v>1063</v>
      </c>
      <c r="E90" s="70" t="s">
        <v>550</v>
      </c>
      <c r="F90" s="71">
        <v>82.5</v>
      </c>
      <c r="G90" s="71">
        <v>81.650000000000006</v>
      </c>
      <c r="H90" s="71">
        <v>81</v>
      </c>
      <c r="I90" s="71">
        <v>81.45</v>
      </c>
      <c r="J90" s="71">
        <v>81.5</v>
      </c>
      <c r="K90" s="71">
        <v>81.900000000000006</v>
      </c>
      <c r="L90" s="71">
        <v>82.55</v>
      </c>
      <c r="M90" s="71">
        <v>83</v>
      </c>
      <c r="N90" s="71">
        <v>82.9</v>
      </c>
      <c r="O90" s="71">
        <v>81.25</v>
      </c>
      <c r="P90" s="71">
        <v>80.400000000000006</v>
      </c>
      <c r="Q90" s="71">
        <v>81.400000000000006</v>
      </c>
      <c r="R90" s="71">
        <v>83.2</v>
      </c>
      <c r="S90" s="71">
        <v>1064.7</v>
      </c>
    </row>
    <row r="91" spans="1:19" x14ac:dyDescent="0.3">
      <c r="A91" s="1"/>
      <c r="B91" s="69" t="s">
        <v>562</v>
      </c>
      <c r="C91" s="69" t="s">
        <v>959</v>
      </c>
      <c r="D91" s="69" t="s">
        <v>58</v>
      </c>
      <c r="E91" s="70" t="s">
        <v>550</v>
      </c>
      <c r="F91" s="71">
        <v>441.7</v>
      </c>
      <c r="G91" s="71">
        <v>441.75</v>
      </c>
      <c r="H91" s="71">
        <v>441.35</v>
      </c>
      <c r="I91" s="71">
        <v>440.9</v>
      </c>
      <c r="J91" s="71">
        <v>440.8</v>
      </c>
      <c r="K91" s="71">
        <v>439.55</v>
      </c>
      <c r="L91" s="71">
        <v>439.05</v>
      </c>
      <c r="M91" s="71">
        <v>438.35</v>
      </c>
      <c r="N91" s="71">
        <v>437</v>
      </c>
      <c r="O91" s="71">
        <v>438.25</v>
      </c>
      <c r="P91" s="71">
        <v>438.9</v>
      </c>
      <c r="Q91" s="71">
        <v>416.3</v>
      </c>
      <c r="R91" s="71">
        <v>437.5</v>
      </c>
      <c r="S91" s="71">
        <v>5691.4</v>
      </c>
    </row>
    <row r="92" spans="1:19" x14ac:dyDescent="0.3">
      <c r="A92" s="1"/>
      <c r="B92" s="69" t="s">
        <v>580</v>
      </c>
      <c r="C92" s="69" t="s">
        <v>960</v>
      </c>
      <c r="D92" s="69" t="s">
        <v>58</v>
      </c>
      <c r="E92" s="70" t="s">
        <v>550</v>
      </c>
      <c r="F92" s="71">
        <v>427.1</v>
      </c>
      <c r="G92" s="71">
        <v>424.5</v>
      </c>
      <c r="H92" s="71">
        <v>432.9</v>
      </c>
      <c r="I92" s="71">
        <v>439.95</v>
      </c>
      <c r="J92" s="71">
        <v>442.35</v>
      </c>
      <c r="K92" s="71">
        <v>441.6</v>
      </c>
      <c r="L92" s="71">
        <v>438.3</v>
      </c>
      <c r="M92" s="71">
        <v>426.25</v>
      </c>
      <c r="N92" s="71">
        <v>422</v>
      </c>
      <c r="O92" s="71">
        <v>426.3</v>
      </c>
      <c r="P92" s="71">
        <v>432.95</v>
      </c>
      <c r="Q92" s="71">
        <v>438.25</v>
      </c>
      <c r="R92" s="71">
        <v>433.95</v>
      </c>
      <c r="S92" s="71">
        <v>5626.4</v>
      </c>
    </row>
    <row r="93" spans="1:19" x14ac:dyDescent="0.3">
      <c r="A93" s="1"/>
      <c r="B93" s="69" t="s">
        <v>554</v>
      </c>
      <c r="C93" s="69" t="s">
        <v>961</v>
      </c>
      <c r="D93" s="69" t="s">
        <v>58</v>
      </c>
      <c r="E93" s="70" t="s">
        <v>550</v>
      </c>
      <c r="F93" s="71">
        <v>2156.5</v>
      </c>
      <c r="G93" s="71">
        <v>1412.85</v>
      </c>
      <c r="H93" s="71"/>
      <c r="I93" s="71"/>
      <c r="J93" s="71"/>
      <c r="K93" s="71"/>
      <c r="L93" s="71"/>
      <c r="M93" s="71"/>
      <c r="N93" s="71"/>
      <c r="O93" s="71">
        <v>206.8</v>
      </c>
      <c r="P93" s="71">
        <v>2425.9</v>
      </c>
      <c r="Q93" s="71">
        <v>2137.6</v>
      </c>
      <c r="R93" s="71">
        <v>1986.9</v>
      </c>
      <c r="S93" s="71">
        <v>10326.549999999999</v>
      </c>
    </row>
    <row r="94" spans="1:19" x14ac:dyDescent="0.3">
      <c r="A94" s="1"/>
      <c r="B94" s="69" t="s">
        <v>566</v>
      </c>
      <c r="C94" s="69" t="s">
        <v>1103</v>
      </c>
      <c r="D94" s="69" t="s">
        <v>58</v>
      </c>
      <c r="E94" s="70" t="s">
        <v>551</v>
      </c>
      <c r="F94" s="71"/>
      <c r="G94" s="71"/>
      <c r="H94" s="71"/>
      <c r="I94" s="71"/>
      <c r="J94" s="71"/>
      <c r="K94" s="71"/>
      <c r="L94" s="71"/>
      <c r="M94" s="71"/>
      <c r="N94" s="71"/>
      <c r="O94" s="71"/>
      <c r="P94" s="71"/>
      <c r="Q94" s="71">
        <v>8.75</v>
      </c>
      <c r="R94" s="71"/>
      <c r="S94" s="71">
        <v>8.75</v>
      </c>
    </row>
    <row r="95" spans="1:19" x14ac:dyDescent="0.3">
      <c r="A95" s="1"/>
      <c r="B95" s="69" t="s">
        <v>566</v>
      </c>
      <c r="C95" s="69" t="s">
        <v>1104</v>
      </c>
      <c r="D95" s="69" t="s">
        <v>58</v>
      </c>
      <c r="E95" s="70" t="s">
        <v>551</v>
      </c>
      <c r="F95" s="71"/>
      <c r="G95" s="71"/>
      <c r="H95" s="71"/>
      <c r="I95" s="71"/>
      <c r="J95" s="71">
        <v>3.3</v>
      </c>
      <c r="K95" s="71"/>
      <c r="L95" s="71"/>
      <c r="M95" s="71"/>
      <c r="N95" s="71"/>
      <c r="O95" s="71"/>
      <c r="P95" s="71"/>
      <c r="Q95" s="71">
        <v>18.25</v>
      </c>
      <c r="R95" s="71"/>
      <c r="S95" s="71">
        <v>21.55</v>
      </c>
    </row>
    <row r="96" spans="1:19" x14ac:dyDescent="0.3">
      <c r="A96" s="1"/>
      <c r="B96" s="69" t="s">
        <v>563</v>
      </c>
      <c r="C96" s="69" t="s">
        <v>962</v>
      </c>
      <c r="D96" s="69" t="s">
        <v>58</v>
      </c>
      <c r="E96" s="70" t="s">
        <v>550</v>
      </c>
      <c r="F96" s="71">
        <v>1427.4</v>
      </c>
      <c r="G96" s="71">
        <v>1408.1</v>
      </c>
      <c r="H96" s="71">
        <v>1446.85</v>
      </c>
      <c r="I96" s="71">
        <v>1398.55</v>
      </c>
      <c r="J96" s="71">
        <v>1360.15</v>
      </c>
      <c r="K96" s="71">
        <v>1360.95</v>
      </c>
      <c r="L96" s="71">
        <v>1364.95</v>
      </c>
      <c r="M96" s="71">
        <v>1360.55</v>
      </c>
      <c r="N96" s="71">
        <v>1363.55</v>
      </c>
      <c r="O96" s="71">
        <v>1363.7</v>
      </c>
      <c r="P96" s="71">
        <v>1376.6</v>
      </c>
      <c r="Q96" s="71">
        <v>1384.15</v>
      </c>
      <c r="R96" s="71">
        <v>1357.75</v>
      </c>
      <c r="S96" s="71">
        <v>17973.25</v>
      </c>
    </row>
    <row r="97" spans="1:19" x14ac:dyDescent="0.3">
      <c r="A97" s="1"/>
      <c r="B97" s="69" t="s">
        <v>567</v>
      </c>
      <c r="C97" s="69" t="s">
        <v>963</v>
      </c>
      <c r="D97" s="69" t="s">
        <v>58</v>
      </c>
      <c r="E97" s="70" t="s">
        <v>550</v>
      </c>
      <c r="F97" s="71">
        <v>7.3</v>
      </c>
      <c r="G97" s="71">
        <v>7.35</v>
      </c>
      <c r="H97" s="71">
        <v>11.3</v>
      </c>
      <c r="I97" s="71">
        <v>11.3</v>
      </c>
      <c r="J97" s="71">
        <v>9.25</v>
      </c>
      <c r="K97" s="71">
        <v>9.7949999999999999</v>
      </c>
      <c r="L97" s="71">
        <v>8.85</v>
      </c>
      <c r="M97" s="71">
        <v>7.25</v>
      </c>
      <c r="N97" s="71">
        <v>9.75</v>
      </c>
      <c r="O97" s="71">
        <v>10.65</v>
      </c>
      <c r="P97" s="71">
        <v>10.15</v>
      </c>
      <c r="Q97" s="71">
        <v>8.9600000000000009</v>
      </c>
      <c r="R97" s="71">
        <v>9.3000000000000007</v>
      </c>
      <c r="S97" s="71">
        <v>121.205</v>
      </c>
    </row>
    <row r="98" spans="1:19" x14ac:dyDescent="0.3">
      <c r="A98" s="1"/>
      <c r="B98" s="69" t="s">
        <v>595</v>
      </c>
      <c r="C98" s="69" t="s">
        <v>1105</v>
      </c>
      <c r="D98" s="69" t="s">
        <v>58</v>
      </c>
      <c r="E98" s="70" t="s">
        <v>552</v>
      </c>
      <c r="F98" s="71">
        <v>2304</v>
      </c>
      <c r="G98" s="71">
        <v>2427.15</v>
      </c>
      <c r="H98" s="71">
        <v>1917.75</v>
      </c>
      <c r="I98" s="71">
        <v>2363</v>
      </c>
      <c r="J98" s="71">
        <v>2446.9</v>
      </c>
      <c r="K98" s="71">
        <v>2042.95</v>
      </c>
      <c r="L98" s="71">
        <v>1324.2</v>
      </c>
      <c r="M98" s="71">
        <v>2433.4</v>
      </c>
      <c r="N98" s="71">
        <v>2474.3000000000002</v>
      </c>
      <c r="O98" s="71">
        <v>2469.6</v>
      </c>
      <c r="P98" s="71">
        <v>2442.4</v>
      </c>
      <c r="Q98" s="71">
        <v>2374.6</v>
      </c>
      <c r="R98" s="71">
        <v>2229.6</v>
      </c>
      <c r="S98" s="71">
        <v>29249.85</v>
      </c>
    </row>
    <row r="99" spans="1:19" x14ac:dyDescent="0.3">
      <c r="A99" s="1"/>
      <c r="B99" s="69" t="s">
        <v>79</v>
      </c>
      <c r="C99" s="69" t="s">
        <v>964</v>
      </c>
      <c r="D99" s="69" t="s">
        <v>58</v>
      </c>
      <c r="E99" s="70" t="s">
        <v>550</v>
      </c>
      <c r="F99" s="71">
        <v>6055.85</v>
      </c>
      <c r="G99" s="71">
        <v>6161.65</v>
      </c>
      <c r="H99" s="71">
        <v>6619.7</v>
      </c>
      <c r="I99" s="71">
        <v>6739.9</v>
      </c>
      <c r="J99" s="71">
        <v>7061.9</v>
      </c>
      <c r="K99" s="71">
        <v>7492.6</v>
      </c>
      <c r="L99" s="71">
        <v>5003.45</v>
      </c>
      <c r="M99" s="71">
        <v>6179.4</v>
      </c>
      <c r="N99" s="71">
        <v>8052.45</v>
      </c>
      <c r="O99" s="71">
        <v>4452.95</v>
      </c>
      <c r="P99" s="71">
        <v>7018.15</v>
      </c>
      <c r="Q99" s="71">
        <v>8388.7999999999993</v>
      </c>
      <c r="R99" s="71">
        <v>7208.6</v>
      </c>
      <c r="S99" s="71">
        <v>86435.4</v>
      </c>
    </row>
    <row r="100" spans="1:19" x14ac:dyDescent="0.3">
      <c r="A100" s="1"/>
      <c r="B100" s="69" t="s">
        <v>79</v>
      </c>
      <c r="C100" s="69" t="s">
        <v>1106</v>
      </c>
      <c r="D100" s="69" t="s">
        <v>58</v>
      </c>
      <c r="E100" s="70" t="s">
        <v>552</v>
      </c>
      <c r="F100" s="71"/>
      <c r="G100" s="71"/>
      <c r="H100" s="71">
        <v>18.813359999999999</v>
      </c>
      <c r="I100" s="71">
        <v>135.61489</v>
      </c>
      <c r="J100" s="71">
        <v>1246.833185</v>
      </c>
      <c r="K100" s="71">
        <v>223.24477999999999</v>
      </c>
      <c r="L100" s="71">
        <v>230.41162</v>
      </c>
      <c r="M100" s="71">
        <v>933.55</v>
      </c>
      <c r="N100" s="71">
        <v>1574.35</v>
      </c>
      <c r="O100" s="71">
        <v>1279.8499999999999</v>
      </c>
      <c r="P100" s="71">
        <v>1875.9</v>
      </c>
      <c r="Q100" s="71">
        <v>1507.6</v>
      </c>
      <c r="R100" s="71">
        <v>1551.85</v>
      </c>
      <c r="S100" s="71">
        <v>10578.017835000001</v>
      </c>
    </row>
    <row r="101" spans="1:19" x14ac:dyDescent="0.3">
      <c r="A101" s="1"/>
      <c r="B101" s="69" t="s">
        <v>79</v>
      </c>
      <c r="C101" s="69" t="s">
        <v>83</v>
      </c>
      <c r="D101" s="69" t="s">
        <v>1083</v>
      </c>
      <c r="E101" s="70" t="s">
        <v>551</v>
      </c>
      <c r="F101" s="71">
        <v>4082.2</v>
      </c>
      <c r="G101" s="71">
        <v>4402</v>
      </c>
      <c r="H101" s="71">
        <v>3888.25</v>
      </c>
      <c r="I101" s="71">
        <v>4077.9</v>
      </c>
      <c r="J101" s="71">
        <v>4379.45</v>
      </c>
      <c r="K101" s="71">
        <v>4509.8</v>
      </c>
      <c r="L101" s="71">
        <v>4402.8</v>
      </c>
      <c r="M101" s="71">
        <v>3937.45</v>
      </c>
      <c r="N101" s="71">
        <v>4484</v>
      </c>
      <c r="O101" s="71">
        <v>4463.6000000000004</v>
      </c>
      <c r="P101" s="71">
        <v>4384.8</v>
      </c>
      <c r="Q101" s="71">
        <v>4506.1000000000004</v>
      </c>
      <c r="R101" s="71">
        <v>4065.55</v>
      </c>
      <c r="S101" s="71">
        <v>55583.9</v>
      </c>
    </row>
    <row r="102" spans="1:19" x14ac:dyDescent="0.3">
      <c r="A102" s="1"/>
      <c r="B102" s="69" t="s">
        <v>79</v>
      </c>
      <c r="C102" s="69" t="s">
        <v>83</v>
      </c>
      <c r="D102" s="69" t="s">
        <v>1084</v>
      </c>
      <c r="E102" s="70" t="s">
        <v>551</v>
      </c>
      <c r="F102" s="71">
        <v>4576.75</v>
      </c>
      <c r="G102" s="71">
        <v>4638.55</v>
      </c>
      <c r="H102" s="71">
        <v>4013.15</v>
      </c>
      <c r="I102" s="71">
        <v>4323.5</v>
      </c>
      <c r="J102" s="71">
        <v>4762.3</v>
      </c>
      <c r="K102" s="71">
        <v>4992.3500000000004</v>
      </c>
      <c r="L102" s="71">
        <v>4786.05</v>
      </c>
      <c r="M102" s="71">
        <v>4259.1499999999996</v>
      </c>
      <c r="N102" s="71">
        <v>4978.7</v>
      </c>
      <c r="O102" s="71">
        <v>4910</v>
      </c>
      <c r="P102" s="71">
        <v>4718.1499999999996</v>
      </c>
      <c r="Q102" s="71">
        <v>4982.3999999999996</v>
      </c>
      <c r="R102" s="71">
        <v>4315.8</v>
      </c>
      <c r="S102" s="71">
        <v>60256.85</v>
      </c>
    </row>
    <row r="103" spans="1:19" x14ac:dyDescent="0.3">
      <c r="A103" s="1"/>
      <c r="B103" s="69" t="s">
        <v>79</v>
      </c>
      <c r="C103" s="69" t="s">
        <v>83</v>
      </c>
      <c r="D103" s="69" t="s">
        <v>1085</v>
      </c>
      <c r="E103" s="70" t="s">
        <v>551</v>
      </c>
      <c r="F103" s="71">
        <v>4597</v>
      </c>
      <c r="G103" s="71">
        <v>4661.5</v>
      </c>
      <c r="H103" s="71">
        <v>4030.2</v>
      </c>
      <c r="I103" s="71">
        <v>4345.55</v>
      </c>
      <c r="J103" s="71">
        <v>4804.3999999999996</v>
      </c>
      <c r="K103" s="71">
        <v>5056.8999999999996</v>
      </c>
      <c r="L103" s="71">
        <v>4854.45</v>
      </c>
      <c r="M103" s="71">
        <v>4256</v>
      </c>
      <c r="N103" s="71">
        <v>4999.3999999999996</v>
      </c>
      <c r="O103" s="71">
        <v>4873.75</v>
      </c>
      <c r="P103" s="71">
        <v>4445.95</v>
      </c>
      <c r="Q103" s="71">
        <v>5052.05</v>
      </c>
      <c r="R103" s="71">
        <v>4358.55</v>
      </c>
      <c r="S103" s="71">
        <v>60335.7</v>
      </c>
    </row>
    <row r="104" spans="1:19" x14ac:dyDescent="0.3">
      <c r="A104" s="1"/>
      <c r="B104" s="69" t="s">
        <v>79</v>
      </c>
      <c r="C104" s="69" t="s">
        <v>83</v>
      </c>
      <c r="D104" s="69" t="s">
        <v>1054</v>
      </c>
      <c r="E104" s="70" t="s">
        <v>551</v>
      </c>
      <c r="F104" s="71">
        <v>6377.4</v>
      </c>
      <c r="G104" s="71">
        <v>6616.05</v>
      </c>
      <c r="H104" s="71">
        <v>6162.2</v>
      </c>
      <c r="I104" s="71">
        <v>6257.65</v>
      </c>
      <c r="J104" s="71">
        <v>6694.3</v>
      </c>
      <c r="K104" s="71">
        <v>6896.5</v>
      </c>
      <c r="L104" s="71">
        <v>6705.45</v>
      </c>
      <c r="M104" s="71">
        <v>6206.25</v>
      </c>
      <c r="N104" s="71">
        <v>6818.4</v>
      </c>
      <c r="O104" s="71">
        <v>6836.25</v>
      </c>
      <c r="P104" s="71">
        <v>4003.05</v>
      </c>
      <c r="Q104" s="71">
        <v>6782.05</v>
      </c>
      <c r="R104" s="71">
        <v>6350.7</v>
      </c>
      <c r="S104" s="71">
        <v>82706.25</v>
      </c>
    </row>
    <row r="105" spans="1:19" x14ac:dyDescent="0.3">
      <c r="A105" s="1"/>
      <c r="B105" s="69" t="s">
        <v>79</v>
      </c>
      <c r="C105" s="69" t="s">
        <v>86</v>
      </c>
      <c r="D105" s="69" t="s">
        <v>1092</v>
      </c>
      <c r="E105" s="70" t="s">
        <v>551</v>
      </c>
      <c r="F105" s="71">
        <v>5176.8</v>
      </c>
      <c r="G105" s="71">
        <v>5182.7</v>
      </c>
      <c r="H105" s="71">
        <v>5202.3</v>
      </c>
      <c r="I105" s="71">
        <v>5161.1000000000004</v>
      </c>
      <c r="J105" s="71">
        <v>5185.1000000000004</v>
      </c>
      <c r="K105" s="71">
        <v>5184.8</v>
      </c>
      <c r="L105" s="71">
        <v>5163.8</v>
      </c>
      <c r="M105" s="71">
        <v>5159.45</v>
      </c>
      <c r="N105" s="71">
        <v>5159.5</v>
      </c>
      <c r="O105" s="71">
        <v>5149.3</v>
      </c>
      <c r="P105" s="71">
        <v>5163.3500000000004</v>
      </c>
      <c r="Q105" s="71">
        <v>5178.7</v>
      </c>
      <c r="R105" s="71">
        <v>5125.3500000000004</v>
      </c>
      <c r="S105" s="71">
        <v>67192.25</v>
      </c>
    </row>
    <row r="106" spans="1:19" x14ac:dyDescent="0.3">
      <c r="A106" s="1"/>
      <c r="B106" s="69" t="s">
        <v>79</v>
      </c>
      <c r="C106" s="69" t="s">
        <v>86</v>
      </c>
      <c r="D106" s="69" t="s">
        <v>1054</v>
      </c>
      <c r="E106" s="70" t="s">
        <v>551</v>
      </c>
      <c r="F106" s="71">
        <v>2652.5</v>
      </c>
      <c r="G106" s="71">
        <v>2656.2</v>
      </c>
      <c r="H106" s="71">
        <v>2678.15</v>
      </c>
      <c r="I106" s="71">
        <v>2653.15</v>
      </c>
      <c r="J106" s="71">
        <v>2661.85</v>
      </c>
      <c r="K106" s="71">
        <v>2675.3</v>
      </c>
      <c r="L106" s="71">
        <v>2664.25</v>
      </c>
      <c r="M106" s="71">
        <v>2650.65</v>
      </c>
      <c r="N106" s="71">
        <v>2647.6</v>
      </c>
      <c r="O106" s="71">
        <v>2644.6</v>
      </c>
      <c r="P106" s="71">
        <v>2649.95</v>
      </c>
      <c r="Q106" s="71">
        <v>2656.85</v>
      </c>
      <c r="R106" s="71">
        <v>2659.1</v>
      </c>
      <c r="S106" s="71">
        <v>34550.15</v>
      </c>
    </row>
    <row r="107" spans="1:19" x14ac:dyDescent="0.3">
      <c r="A107" s="1"/>
      <c r="B107" s="69" t="s">
        <v>79</v>
      </c>
      <c r="C107" s="69" t="s">
        <v>965</v>
      </c>
      <c r="D107" s="69" t="s">
        <v>58</v>
      </c>
      <c r="E107" s="70" t="s">
        <v>550</v>
      </c>
      <c r="F107" s="71">
        <v>72</v>
      </c>
      <c r="G107" s="71">
        <v>70.900000000000006</v>
      </c>
      <c r="H107" s="71">
        <v>72.349999999999994</v>
      </c>
      <c r="I107" s="71">
        <v>72.2</v>
      </c>
      <c r="J107" s="71">
        <v>72.7</v>
      </c>
      <c r="K107" s="71">
        <v>72.45</v>
      </c>
      <c r="L107" s="71">
        <v>72.5</v>
      </c>
      <c r="M107" s="71">
        <v>72.400000000000006</v>
      </c>
      <c r="N107" s="71">
        <v>72.400000000000006</v>
      </c>
      <c r="O107" s="71">
        <v>72.55</v>
      </c>
      <c r="P107" s="71">
        <v>72.55</v>
      </c>
      <c r="Q107" s="71">
        <v>72.650000000000006</v>
      </c>
      <c r="R107" s="71">
        <v>65.05</v>
      </c>
      <c r="S107" s="71">
        <v>932.7</v>
      </c>
    </row>
    <row r="108" spans="1:19" x14ac:dyDescent="0.3">
      <c r="A108" s="1"/>
      <c r="B108" s="69" t="s">
        <v>572</v>
      </c>
      <c r="C108" s="69" t="s">
        <v>1107</v>
      </c>
      <c r="D108" s="69" t="s">
        <v>58</v>
      </c>
      <c r="E108" s="70" t="s">
        <v>552</v>
      </c>
      <c r="F108" s="71">
        <v>2.95</v>
      </c>
      <c r="G108" s="71">
        <v>2.0499999999999998</v>
      </c>
      <c r="H108" s="71">
        <v>2.75</v>
      </c>
      <c r="I108" s="71">
        <v>2.95</v>
      </c>
      <c r="J108" s="71">
        <v>3</v>
      </c>
      <c r="K108" s="71">
        <v>1.95</v>
      </c>
      <c r="L108" s="71">
        <v>2.8</v>
      </c>
      <c r="M108" s="71">
        <v>2.8</v>
      </c>
      <c r="N108" s="71">
        <v>2</v>
      </c>
      <c r="O108" s="71">
        <v>2.4</v>
      </c>
      <c r="P108" s="71">
        <v>2.15</v>
      </c>
      <c r="Q108" s="71">
        <v>2.85</v>
      </c>
      <c r="R108" s="71">
        <v>1.75</v>
      </c>
      <c r="S108" s="71">
        <v>32.4</v>
      </c>
    </row>
    <row r="109" spans="1:19" x14ac:dyDescent="0.3">
      <c r="A109" s="1"/>
      <c r="B109" s="69" t="s">
        <v>560</v>
      </c>
      <c r="C109" s="69" t="s">
        <v>966</v>
      </c>
      <c r="D109" s="69" t="s">
        <v>58</v>
      </c>
      <c r="E109" s="70" t="s">
        <v>550</v>
      </c>
      <c r="F109" s="71">
        <v>651.35</v>
      </c>
      <c r="G109" s="71">
        <v>720.75</v>
      </c>
      <c r="H109" s="71">
        <v>768.9</v>
      </c>
      <c r="I109" s="71">
        <v>772.95</v>
      </c>
      <c r="J109" s="71">
        <v>727.65</v>
      </c>
      <c r="K109" s="71">
        <v>766.9</v>
      </c>
      <c r="L109" s="71">
        <v>750.6</v>
      </c>
      <c r="M109" s="71">
        <v>695.2</v>
      </c>
      <c r="N109" s="71">
        <v>634.79999999999995</v>
      </c>
      <c r="O109" s="71">
        <v>934.8</v>
      </c>
      <c r="P109" s="71">
        <v>757.75</v>
      </c>
      <c r="Q109" s="71">
        <v>705.6</v>
      </c>
      <c r="R109" s="71">
        <v>702.1</v>
      </c>
      <c r="S109" s="71">
        <v>9589.35</v>
      </c>
    </row>
    <row r="110" spans="1:19" x14ac:dyDescent="0.3">
      <c r="A110" s="1"/>
      <c r="B110" s="69" t="s">
        <v>575</v>
      </c>
      <c r="C110" s="69" t="s">
        <v>967</v>
      </c>
      <c r="D110" s="69" t="s">
        <v>58</v>
      </c>
      <c r="E110" s="70" t="s">
        <v>550</v>
      </c>
      <c r="F110" s="71">
        <v>39.6</v>
      </c>
      <c r="G110" s="71">
        <v>36.200000000000003</v>
      </c>
      <c r="H110" s="71">
        <v>36.049999999999997</v>
      </c>
      <c r="I110" s="71">
        <v>34.700000000000003</v>
      </c>
      <c r="J110" s="71">
        <v>31.35</v>
      </c>
      <c r="K110" s="71">
        <v>26.2</v>
      </c>
      <c r="L110" s="71">
        <v>27.5</v>
      </c>
      <c r="M110" s="71">
        <v>27.75</v>
      </c>
      <c r="N110" s="71">
        <v>25.3</v>
      </c>
      <c r="O110" s="71">
        <v>28.15</v>
      </c>
      <c r="P110" s="71">
        <v>29.85</v>
      </c>
      <c r="Q110" s="71">
        <v>27.2</v>
      </c>
      <c r="R110" s="71">
        <v>28.05</v>
      </c>
      <c r="S110" s="71">
        <v>397.9</v>
      </c>
    </row>
    <row r="111" spans="1:19" x14ac:dyDescent="0.3">
      <c r="A111" s="1"/>
      <c r="B111" s="69" t="s">
        <v>596</v>
      </c>
      <c r="C111" s="69" t="s">
        <v>1108</v>
      </c>
      <c r="D111" s="69" t="s">
        <v>58</v>
      </c>
      <c r="E111" s="70" t="s">
        <v>552</v>
      </c>
      <c r="F111" s="71">
        <v>135.65</v>
      </c>
      <c r="G111" s="71">
        <v>134.65</v>
      </c>
      <c r="H111" s="71">
        <v>113.8</v>
      </c>
      <c r="I111" s="71">
        <v>135.6</v>
      </c>
      <c r="J111" s="71">
        <v>129.75</v>
      </c>
      <c r="K111" s="71">
        <v>103.45</v>
      </c>
      <c r="L111" s="71">
        <v>95.65</v>
      </c>
      <c r="M111" s="71">
        <v>136.55000000000001</v>
      </c>
      <c r="N111" s="71">
        <v>135.65</v>
      </c>
      <c r="O111" s="71">
        <v>133.1</v>
      </c>
      <c r="P111" s="71">
        <v>132.9</v>
      </c>
      <c r="Q111" s="71">
        <v>110</v>
      </c>
      <c r="R111" s="71">
        <v>122.05</v>
      </c>
      <c r="S111" s="71">
        <v>1618.8</v>
      </c>
    </row>
    <row r="112" spans="1:19" x14ac:dyDescent="0.3">
      <c r="A112" s="1"/>
      <c r="B112" s="69" t="s">
        <v>326</v>
      </c>
      <c r="C112" s="69" t="s">
        <v>1109</v>
      </c>
      <c r="D112" s="69" t="s">
        <v>58</v>
      </c>
      <c r="E112" s="70" t="s">
        <v>551</v>
      </c>
      <c r="F112" s="71"/>
      <c r="G112" s="71"/>
      <c r="H112" s="71"/>
      <c r="I112" s="71"/>
      <c r="J112" s="71"/>
      <c r="K112" s="71"/>
      <c r="L112" s="71"/>
      <c r="M112" s="71"/>
      <c r="N112" s="71"/>
      <c r="O112" s="71"/>
      <c r="P112" s="71"/>
      <c r="Q112" s="71"/>
      <c r="R112" s="71"/>
      <c r="S112" s="71">
        <v>0</v>
      </c>
    </row>
    <row r="113" spans="1:19" x14ac:dyDescent="0.3">
      <c r="A113" s="1"/>
      <c r="B113" s="69" t="s">
        <v>581</v>
      </c>
      <c r="C113" s="69" t="s">
        <v>1110</v>
      </c>
      <c r="D113" s="69" t="s">
        <v>58</v>
      </c>
      <c r="E113" s="70" t="s">
        <v>552</v>
      </c>
      <c r="F113" s="71">
        <v>150</v>
      </c>
      <c r="G113" s="71">
        <v>147.30000000000001</v>
      </c>
      <c r="H113" s="71">
        <v>109.35</v>
      </c>
      <c r="I113" s="71">
        <v>120.7</v>
      </c>
      <c r="J113" s="71">
        <v>136.85</v>
      </c>
      <c r="K113" s="71">
        <v>109.3</v>
      </c>
      <c r="L113" s="71">
        <v>85.75</v>
      </c>
      <c r="M113" s="71">
        <v>144.94999999999999</v>
      </c>
      <c r="N113" s="71">
        <v>152.35</v>
      </c>
      <c r="O113" s="71">
        <v>152.35</v>
      </c>
      <c r="P113" s="71">
        <v>151.1</v>
      </c>
      <c r="Q113" s="71">
        <v>146.9</v>
      </c>
      <c r="R113" s="71">
        <v>148.05000000000001</v>
      </c>
      <c r="S113" s="71">
        <v>1754.95</v>
      </c>
    </row>
    <row r="114" spans="1:19" x14ac:dyDescent="0.3">
      <c r="A114" s="1"/>
      <c r="B114" s="69" t="s">
        <v>89</v>
      </c>
      <c r="C114" s="69" t="s">
        <v>968</v>
      </c>
      <c r="D114" s="69" t="s">
        <v>58</v>
      </c>
      <c r="E114" s="70" t="s">
        <v>550</v>
      </c>
      <c r="F114" s="71">
        <v>16.100000000000001</v>
      </c>
      <c r="G114" s="71">
        <v>30.5</v>
      </c>
      <c r="H114" s="71">
        <v>27.85</v>
      </c>
      <c r="I114" s="71">
        <v>25.65</v>
      </c>
      <c r="J114" s="71">
        <v>28.25</v>
      </c>
      <c r="K114" s="71">
        <v>26.2</v>
      </c>
      <c r="L114" s="71">
        <v>13.35</v>
      </c>
      <c r="M114" s="71">
        <v>20.2</v>
      </c>
      <c r="N114" s="71">
        <v>21.15</v>
      </c>
      <c r="O114" s="71">
        <v>32.200000000000003</v>
      </c>
      <c r="P114" s="71">
        <v>16</v>
      </c>
      <c r="Q114" s="71">
        <v>23.05</v>
      </c>
      <c r="R114" s="71">
        <v>27.75</v>
      </c>
      <c r="S114" s="71">
        <v>308.25</v>
      </c>
    </row>
    <row r="115" spans="1:19" x14ac:dyDescent="0.3">
      <c r="A115" s="1"/>
      <c r="B115" s="69" t="s">
        <v>89</v>
      </c>
      <c r="C115" s="69" t="s">
        <v>969</v>
      </c>
      <c r="D115" s="69" t="s">
        <v>58</v>
      </c>
      <c r="E115" s="70" t="s">
        <v>550</v>
      </c>
      <c r="F115" s="71">
        <v>2084.85</v>
      </c>
      <c r="G115" s="71">
        <v>1954.8</v>
      </c>
      <c r="H115" s="71">
        <v>1775.8</v>
      </c>
      <c r="I115" s="71">
        <v>1662.85</v>
      </c>
      <c r="J115" s="71">
        <v>1696.9</v>
      </c>
      <c r="K115" s="71">
        <v>1728.5</v>
      </c>
      <c r="L115" s="71">
        <v>1743.75</v>
      </c>
      <c r="M115" s="71">
        <v>1704.9</v>
      </c>
      <c r="N115" s="71">
        <v>1761.75</v>
      </c>
      <c r="O115" s="71">
        <v>1753.6</v>
      </c>
      <c r="P115" s="71">
        <v>1728.2</v>
      </c>
      <c r="Q115" s="71">
        <v>1611.3</v>
      </c>
      <c r="R115" s="71">
        <v>1567.05</v>
      </c>
      <c r="S115" s="71">
        <v>22774.25</v>
      </c>
    </row>
    <row r="116" spans="1:19" x14ac:dyDescent="0.3">
      <c r="A116" s="1"/>
      <c r="B116" s="69" t="s">
        <v>89</v>
      </c>
      <c r="C116" s="69" t="s">
        <v>103</v>
      </c>
      <c r="D116" s="69" t="s">
        <v>58</v>
      </c>
      <c r="E116" s="70" t="s">
        <v>550</v>
      </c>
      <c r="F116" s="71">
        <v>183.2</v>
      </c>
      <c r="G116" s="71">
        <v>357.15</v>
      </c>
      <c r="H116" s="71">
        <v>348.4</v>
      </c>
      <c r="I116" s="71">
        <v>326.35000000000002</v>
      </c>
      <c r="J116" s="71">
        <v>348.3</v>
      </c>
      <c r="K116" s="71">
        <v>312.8</v>
      </c>
      <c r="L116" s="71">
        <v>155.15</v>
      </c>
      <c r="M116" s="71">
        <v>335.1</v>
      </c>
      <c r="N116" s="71">
        <v>262.45</v>
      </c>
      <c r="O116" s="71">
        <v>379.75</v>
      </c>
      <c r="P116" s="71">
        <v>178.35</v>
      </c>
      <c r="Q116" s="71">
        <v>266.45</v>
      </c>
      <c r="R116" s="71">
        <v>350.85</v>
      </c>
      <c r="S116" s="71">
        <v>3804.3</v>
      </c>
    </row>
    <row r="117" spans="1:19" x14ac:dyDescent="0.3">
      <c r="A117" s="1"/>
      <c r="B117" s="69" t="s">
        <v>89</v>
      </c>
      <c r="C117" s="69" t="s">
        <v>970</v>
      </c>
      <c r="D117" s="69" t="s">
        <v>58</v>
      </c>
      <c r="E117" s="70" t="s">
        <v>550</v>
      </c>
      <c r="F117" s="71">
        <v>166.8</v>
      </c>
      <c r="G117" s="71">
        <v>162</v>
      </c>
      <c r="H117" s="71">
        <v>158.80000000000001</v>
      </c>
      <c r="I117" s="71">
        <v>153.69999999999999</v>
      </c>
      <c r="J117" s="71">
        <v>158.55000000000001</v>
      </c>
      <c r="K117" s="71">
        <v>168.75</v>
      </c>
      <c r="L117" s="71">
        <v>152.85</v>
      </c>
      <c r="M117" s="71">
        <v>153.6</v>
      </c>
      <c r="N117" s="71">
        <v>153.9</v>
      </c>
      <c r="O117" s="71">
        <v>155.30000000000001</v>
      </c>
      <c r="P117" s="71">
        <v>153.69999999999999</v>
      </c>
      <c r="Q117" s="71">
        <v>158.6</v>
      </c>
      <c r="R117" s="71">
        <v>168.55</v>
      </c>
      <c r="S117" s="71">
        <v>2065.1</v>
      </c>
    </row>
    <row r="118" spans="1:19" x14ac:dyDescent="0.3">
      <c r="A118" s="1"/>
      <c r="B118" s="69" t="s">
        <v>105</v>
      </c>
      <c r="C118" s="69" t="s">
        <v>1111</v>
      </c>
      <c r="D118" s="69" t="s">
        <v>58</v>
      </c>
      <c r="E118" s="70" t="s">
        <v>553</v>
      </c>
      <c r="F118" s="71">
        <v>2239.35</v>
      </c>
      <c r="G118" s="71">
        <v>2155.3000000000002</v>
      </c>
      <c r="H118" s="71">
        <v>2666.95</v>
      </c>
      <c r="I118" s="71">
        <v>2159.4</v>
      </c>
      <c r="J118" s="71">
        <v>1229.6500000000001</v>
      </c>
      <c r="K118" s="71">
        <v>886.3</v>
      </c>
      <c r="L118" s="71">
        <v>1989.45</v>
      </c>
      <c r="M118" s="71">
        <v>3299.35</v>
      </c>
      <c r="N118" s="71">
        <v>1523.6</v>
      </c>
      <c r="O118" s="71">
        <v>2756.5</v>
      </c>
      <c r="P118" s="71">
        <v>1387.8</v>
      </c>
      <c r="Q118" s="71">
        <v>646.85</v>
      </c>
      <c r="R118" s="71">
        <v>2102.0816749999999</v>
      </c>
      <c r="S118" s="71">
        <v>25042.581675000001</v>
      </c>
    </row>
    <row r="119" spans="1:19" x14ac:dyDescent="0.3">
      <c r="A119" s="1"/>
      <c r="B119" s="69" t="s">
        <v>105</v>
      </c>
      <c r="C119" s="69" t="s">
        <v>1112</v>
      </c>
      <c r="D119" s="69" t="s">
        <v>58</v>
      </c>
      <c r="E119" s="70" t="s">
        <v>553</v>
      </c>
      <c r="F119" s="71">
        <v>2135.1</v>
      </c>
      <c r="G119" s="71">
        <v>2003.05</v>
      </c>
      <c r="H119" s="71">
        <v>2410.25</v>
      </c>
      <c r="I119" s="71">
        <v>1875.5</v>
      </c>
      <c r="J119" s="71">
        <v>1187.95</v>
      </c>
      <c r="K119" s="71">
        <v>830.85</v>
      </c>
      <c r="L119" s="71">
        <v>1712</v>
      </c>
      <c r="M119" s="71">
        <v>2927.25</v>
      </c>
      <c r="N119" s="71">
        <v>1357.95</v>
      </c>
      <c r="O119" s="71">
        <v>2607.75</v>
      </c>
      <c r="P119" s="71">
        <v>1307.95</v>
      </c>
      <c r="Q119" s="71">
        <v>621.45000000000005</v>
      </c>
      <c r="R119" s="71">
        <v>1953.54123</v>
      </c>
      <c r="S119" s="71">
        <v>22930.591230000002</v>
      </c>
    </row>
    <row r="120" spans="1:19" x14ac:dyDescent="0.3">
      <c r="A120" s="1"/>
      <c r="B120" s="69" t="s">
        <v>105</v>
      </c>
      <c r="C120" s="69" t="s">
        <v>972</v>
      </c>
      <c r="D120" s="69" t="s">
        <v>58</v>
      </c>
      <c r="E120" s="70" t="s">
        <v>550</v>
      </c>
      <c r="F120" s="71">
        <v>1652.75</v>
      </c>
      <c r="G120" s="71">
        <v>1654.5</v>
      </c>
      <c r="H120" s="71">
        <v>1422.4</v>
      </c>
      <c r="I120" s="71">
        <v>1670.6</v>
      </c>
      <c r="J120" s="71">
        <v>1652.65</v>
      </c>
      <c r="K120" s="71">
        <v>1651.1</v>
      </c>
      <c r="L120" s="71">
        <v>1641.3</v>
      </c>
      <c r="M120" s="71">
        <v>1646.3</v>
      </c>
      <c r="N120" s="71">
        <v>1630.9</v>
      </c>
      <c r="O120" s="71">
        <v>1632.05</v>
      </c>
      <c r="P120" s="71">
        <v>1661.9</v>
      </c>
      <c r="Q120" s="71">
        <v>1572.25</v>
      </c>
      <c r="R120" s="71">
        <v>1646.9</v>
      </c>
      <c r="S120" s="71">
        <v>21135.599999999999</v>
      </c>
    </row>
    <row r="121" spans="1:19" x14ac:dyDescent="0.3">
      <c r="A121" s="1"/>
      <c r="B121" s="69" t="s">
        <v>105</v>
      </c>
      <c r="C121" s="69" t="s">
        <v>975</v>
      </c>
      <c r="D121" s="69" t="s">
        <v>1063</v>
      </c>
      <c r="E121" s="70" t="s">
        <v>550</v>
      </c>
      <c r="F121" s="71">
        <v>14.4</v>
      </c>
      <c r="G121" s="71">
        <v>14.4</v>
      </c>
      <c r="H121" s="71">
        <v>14.4</v>
      </c>
      <c r="I121" s="71">
        <v>14.4</v>
      </c>
      <c r="J121" s="71">
        <v>14.4</v>
      </c>
      <c r="K121" s="71">
        <v>14.4</v>
      </c>
      <c r="L121" s="71">
        <v>14.4</v>
      </c>
      <c r="M121" s="71">
        <v>14.4</v>
      </c>
      <c r="N121" s="71">
        <v>14.4</v>
      </c>
      <c r="O121" s="71">
        <v>14.4</v>
      </c>
      <c r="P121" s="71">
        <v>14.4</v>
      </c>
      <c r="Q121" s="71">
        <v>14.4</v>
      </c>
      <c r="R121" s="71">
        <v>14.4</v>
      </c>
      <c r="S121" s="71">
        <v>187.2</v>
      </c>
    </row>
    <row r="122" spans="1:19" x14ac:dyDescent="0.3">
      <c r="A122" s="1"/>
      <c r="B122" s="69" t="s">
        <v>105</v>
      </c>
      <c r="C122" s="69" t="s">
        <v>976</v>
      </c>
      <c r="D122" s="69" t="s">
        <v>58</v>
      </c>
      <c r="E122" s="70" t="s">
        <v>550</v>
      </c>
      <c r="F122" s="71">
        <v>700.05</v>
      </c>
      <c r="G122" s="71">
        <v>699.6</v>
      </c>
      <c r="H122" s="71">
        <v>688.2</v>
      </c>
      <c r="I122" s="71">
        <v>694.3</v>
      </c>
      <c r="J122" s="71">
        <v>700.8</v>
      </c>
      <c r="K122" s="71">
        <v>699.35</v>
      </c>
      <c r="L122" s="71">
        <v>703.5</v>
      </c>
      <c r="M122" s="71">
        <v>702.65</v>
      </c>
      <c r="N122" s="71">
        <v>704.7</v>
      </c>
      <c r="O122" s="71">
        <v>706.05</v>
      </c>
      <c r="P122" s="71">
        <v>706.6</v>
      </c>
      <c r="Q122" s="71">
        <v>701.2</v>
      </c>
      <c r="R122" s="71">
        <v>712.2</v>
      </c>
      <c r="S122" s="71">
        <v>9119.2000000000007</v>
      </c>
    </row>
    <row r="123" spans="1:19" x14ac:dyDescent="0.3">
      <c r="A123" s="1"/>
      <c r="B123" s="69" t="s">
        <v>105</v>
      </c>
      <c r="C123" s="69" t="s">
        <v>977</v>
      </c>
      <c r="D123" s="69" t="s">
        <v>58</v>
      </c>
      <c r="E123" s="70" t="s">
        <v>550</v>
      </c>
      <c r="F123" s="71">
        <v>3137.35</v>
      </c>
      <c r="G123" s="71">
        <v>3145.05</v>
      </c>
      <c r="H123" s="71">
        <v>2946.25</v>
      </c>
      <c r="I123" s="71">
        <v>3188.4</v>
      </c>
      <c r="J123" s="71">
        <v>2983.45</v>
      </c>
      <c r="K123" s="71">
        <v>3389.8</v>
      </c>
      <c r="L123" s="71">
        <v>3174.45</v>
      </c>
      <c r="M123" s="71">
        <v>3172.85</v>
      </c>
      <c r="N123" s="71">
        <v>3166.4</v>
      </c>
      <c r="O123" s="71">
        <v>3045.45</v>
      </c>
      <c r="P123" s="71">
        <v>3186.2</v>
      </c>
      <c r="Q123" s="71">
        <v>3206.9</v>
      </c>
      <c r="R123" s="71">
        <v>3198.45</v>
      </c>
      <c r="S123" s="71">
        <v>40941</v>
      </c>
    </row>
    <row r="124" spans="1:19" x14ac:dyDescent="0.3">
      <c r="A124" s="1"/>
      <c r="B124" s="69" t="s">
        <v>105</v>
      </c>
      <c r="C124" s="69" t="s">
        <v>978</v>
      </c>
      <c r="D124" s="69" t="s">
        <v>58</v>
      </c>
      <c r="E124" s="70" t="s">
        <v>550</v>
      </c>
      <c r="F124" s="71">
        <v>2035.9</v>
      </c>
      <c r="G124" s="71">
        <v>2045.1</v>
      </c>
      <c r="H124" s="71">
        <v>1917.95</v>
      </c>
      <c r="I124" s="71">
        <v>2066.3000000000002</v>
      </c>
      <c r="J124" s="71">
        <v>2035.15</v>
      </c>
      <c r="K124" s="71">
        <v>1987.4</v>
      </c>
      <c r="L124" s="71">
        <v>1985.8</v>
      </c>
      <c r="M124" s="71">
        <v>1975.95</v>
      </c>
      <c r="N124" s="71">
        <v>1984.35</v>
      </c>
      <c r="O124" s="71">
        <v>1953.6</v>
      </c>
      <c r="P124" s="71">
        <v>2079.5</v>
      </c>
      <c r="Q124" s="71">
        <v>1809.2</v>
      </c>
      <c r="R124" s="71">
        <v>1978.95</v>
      </c>
      <c r="S124" s="71">
        <v>25855.15</v>
      </c>
    </row>
    <row r="125" spans="1:19" x14ac:dyDescent="0.3">
      <c r="A125" s="1"/>
      <c r="B125" s="69" t="s">
        <v>105</v>
      </c>
      <c r="C125" s="69" t="s">
        <v>979</v>
      </c>
      <c r="D125" s="69" t="s">
        <v>58</v>
      </c>
      <c r="E125" s="70" t="s">
        <v>550</v>
      </c>
      <c r="F125" s="71">
        <v>1526</v>
      </c>
      <c r="G125" s="71">
        <v>1512.85</v>
      </c>
      <c r="H125" s="71">
        <v>1534.25</v>
      </c>
      <c r="I125" s="71">
        <v>1520.35</v>
      </c>
      <c r="J125" s="71">
        <v>1523.8</v>
      </c>
      <c r="K125" s="71">
        <v>1535.85</v>
      </c>
      <c r="L125" s="71">
        <v>1524.8</v>
      </c>
      <c r="M125" s="71">
        <v>1519.4</v>
      </c>
      <c r="N125" s="71">
        <v>1538.05</v>
      </c>
      <c r="O125" s="71">
        <v>1526.05</v>
      </c>
      <c r="P125" s="71">
        <v>1530.3</v>
      </c>
      <c r="Q125" s="71">
        <v>1519.4</v>
      </c>
      <c r="R125" s="71">
        <v>1531.5</v>
      </c>
      <c r="S125" s="71">
        <v>19842.599999999999</v>
      </c>
    </row>
    <row r="126" spans="1:19" x14ac:dyDescent="0.3">
      <c r="A126" s="1"/>
      <c r="B126" s="69" t="s">
        <v>105</v>
      </c>
      <c r="C126" s="69" t="s">
        <v>1113</v>
      </c>
      <c r="D126" s="69" t="s">
        <v>1114</v>
      </c>
      <c r="E126" s="70" t="s">
        <v>552</v>
      </c>
      <c r="F126" s="71">
        <v>973.7</v>
      </c>
      <c r="G126" s="71">
        <v>972.4</v>
      </c>
      <c r="H126" s="71">
        <v>764.3</v>
      </c>
      <c r="I126" s="71">
        <v>807.5</v>
      </c>
      <c r="J126" s="71">
        <v>956.85</v>
      </c>
      <c r="K126" s="71">
        <v>769.3</v>
      </c>
      <c r="L126" s="71">
        <v>480.8</v>
      </c>
      <c r="M126" s="71">
        <v>1027.6500000000001</v>
      </c>
      <c r="N126" s="71">
        <v>1038.75</v>
      </c>
      <c r="O126" s="71">
        <v>1011</v>
      </c>
      <c r="P126" s="71">
        <v>1007.35</v>
      </c>
      <c r="Q126" s="71">
        <v>972</v>
      </c>
      <c r="R126" s="71">
        <v>986</v>
      </c>
      <c r="S126" s="71">
        <v>11767.6</v>
      </c>
    </row>
    <row r="127" spans="1:19" x14ac:dyDescent="0.3">
      <c r="A127" s="1"/>
      <c r="B127" s="69" t="s">
        <v>105</v>
      </c>
      <c r="C127" s="69" t="s">
        <v>1115</v>
      </c>
      <c r="D127" s="69" t="s">
        <v>58</v>
      </c>
      <c r="E127" s="70" t="s">
        <v>552</v>
      </c>
      <c r="F127" s="71">
        <v>1337.9</v>
      </c>
      <c r="G127" s="71">
        <v>1336.85</v>
      </c>
      <c r="H127" s="71">
        <v>1014.35</v>
      </c>
      <c r="I127" s="71">
        <v>972.8</v>
      </c>
      <c r="J127" s="71">
        <v>1281.45</v>
      </c>
      <c r="K127" s="71">
        <v>997.65</v>
      </c>
      <c r="L127" s="71">
        <v>630.75</v>
      </c>
      <c r="M127" s="71">
        <v>1398.6</v>
      </c>
      <c r="N127" s="71">
        <v>1411.25</v>
      </c>
      <c r="O127" s="71">
        <v>1378</v>
      </c>
      <c r="P127" s="71">
        <v>1377.1</v>
      </c>
      <c r="Q127" s="71">
        <v>1296</v>
      </c>
      <c r="R127" s="71">
        <v>1351.8</v>
      </c>
      <c r="S127" s="71">
        <v>15784.5</v>
      </c>
    </row>
    <row r="128" spans="1:19" x14ac:dyDescent="0.3">
      <c r="A128" s="1"/>
      <c r="B128" s="69" t="s">
        <v>105</v>
      </c>
      <c r="C128" s="69" t="s">
        <v>1116</v>
      </c>
      <c r="D128" s="69" t="s">
        <v>107</v>
      </c>
      <c r="E128" s="70" t="s">
        <v>551</v>
      </c>
      <c r="F128" s="71"/>
      <c r="G128" s="71"/>
      <c r="H128" s="71"/>
      <c r="I128" s="71"/>
      <c r="J128" s="71"/>
      <c r="K128" s="71"/>
      <c r="L128" s="71"/>
      <c r="M128" s="71"/>
      <c r="N128" s="71">
        <v>1613.6</v>
      </c>
      <c r="O128" s="71"/>
      <c r="P128" s="71">
        <v>1069.3</v>
      </c>
      <c r="Q128" s="71"/>
      <c r="R128" s="71"/>
      <c r="S128" s="71">
        <v>2682.9</v>
      </c>
    </row>
    <row r="129" spans="1:19" x14ac:dyDescent="0.3">
      <c r="A129" s="1"/>
      <c r="B129" s="69" t="s">
        <v>105</v>
      </c>
      <c r="C129" s="69" t="s">
        <v>1116</v>
      </c>
      <c r="D129" s="69" t="s">
        <v>354</v>
      </c>
      <c r="E129" s="70" t="s">
        <v>551</v>
      </c>
      <c r="F129" s="71"/>
      <c r="G129" s="71"/>
      <c r="H129" s="71"/>
      <c r="I129" s="71"/>
      <c r="J129" s="71"/>
      <c r="K129" s="71"/>
      <c r="L129" s="71"/>
      <c r="M129" s="71"/>
      <c r="N129" s="71"/>
      <c r="O129" s="71"/>
      <c r="P129" s="71"/>
      <c r="Q129" s="71"/>
      <c r="R129" s="71"/>
      <c r="S129" s="71">
        <v>0</v>
      </c>
    </row>
    <row r="130" spans="1:19" x14ac:dyDescent="0.3">
      <c r="A130" s="1"/>
      <c r="B130" s="69" t="s">
        <v>105</v>
      </c>
      <c r="C130" s="69" t="s">
        <v>1116</v>
      </c>
      <c r="D130" s="69" t="s">
        <v>356</v>
      </c>
      <c r="E130" s="70" t="s">
        <v>551</v>
      </c>
      <c r="F130" s="71"/>
      <c r="G130" s="71"/>
      <c r="H130" s="71"/>
      <c r="I130" s="71"/>
      <c r="J130" s="71"/>
      <c r="K130" s="71"/>
      <c r="L130" s="71"/>
      <c r="M130" s="71"/>
      <c r="N130" s="71"/>
      <c r="O130" s="71"/>
      <c r="P130" s="71"/>
      <c r="Q130" s="71"/>
      <c r="R130" s="71"/>
      <c r="S130" s="71">
        <v>0</v>
      </c>
    </row>
    <row r="131" spans="1:19" x14ac:dyDescent="0.3">
      <c r="A131" s="1"/>
      <c r="B131" s="69" t="s">
        <v>105</v>
      </c>
      <c r="C131" s="69" t="s">
        <v>1117</v>
      </c>
      <c r="D131" s="69" t="s">
        <v>1118</v>
      </c>
      <c r="E131" s="70" t="s">
        <v>551</v>
      </c>
      <c r="F131" s="71">
        <v>754.5</v>
      </c>
      <c r="G131" s="71">
        <v>103.5</v>
      </c>
      <c r="H131" s="71"/>
      <c r="I131" s="71"/>
      <c r="J131" s="71"/>
      <c r="K131" s="71">
        <v>3121.5</v>
      </c>
      <c r="L131" s="71">
        <v>22.5</v>
      </c>
      <c r="M131" s="71"/>
      <c r="N131" s="71"/>
      <c r="O131" s="71"/>
      <c r="P131" s="71">
        <v>842.6</v>
      </c>
      <c r="Q131" s="71">
        <v>985.05</v>
      </c>
      <c r="R131" s="71"/>
      <c r="S131" s="71">
        <v>5829.65</v>
      </c>
    </row>
    <row r="132" spans="1:19" x14ac:dyDescent="0.3">
      <c r="A132" s="1"/>
      <c r="B132" s="69" t="s">
        <v>105</v>
      </c>
      <c r="C132" s="69" t="s">
        <v>110</v>
      </c>
      <c r="D132" s="69" t="s">
        <v>1085</v>
      </c>
      <c r="E132" s="70" t="s">
        <v>551</v>
      </c>
      <c r="F132" s="71">
        <v>3537.75</v>
      </c>
      <c r="G132" s="71">
        <v>3534.95</v>
      </c>
      <c r="H132" s="71">
        <v>3533.7</v>
      </c>
      <c r="I132" s="71">
        <v>3529.45</v>
      </c>
      <c r="J132" s="71">
        <v>3533.15</v>
      </c>
      <c r="K132" s="71">
        <v>3525.8</v>
      </c>
      <c r="L132" s="71">
        <v>3468.9</v>
      </c>
      <c r="M132" s="71">
        <v>3523.5</v>
      </c>
      <c r="N132" s="71">
        <v>3516.6</v>
      </c>
      <c r="O132" s="71">
        <v>3519.35</v>
      </c>
      <c r="P132" s="71">
        <v>3528.25</v>
      </c>
      <c r="Q132" s="71">
        <v>3514.45</v>
      </c>
      <c r="R132" s="71">
        <v>3502.75</v>
      </c>
      <c r="S132" s="71">
        <v>45768.6</v>
      </c>
    </row>
    <row r="133" spans="1:19" x14ac:dyDescent="0.3">
      <c r="A133" s="1"/>
      <c r="B133" s="69" t="s">
        <v>105</v>
      </c>
      <c r="C133" s="69" t="s">
        <v>110</v>
      </c>
      <c r="D133" s="69" t="s">
        <v>65</v>
      </c>
      <c r="E133" s="70" t="s">
        <v>551</v>
      </c>
      <c r="F133" s="71">
        <v>3591</v>
      </c>
      <c r="G133" s="71">
        <v>3588.45</v>
      </c>
      <c r="H133" s="71">
        <v>3585.6</v>
      </c>
      <c r="I133" s="71">
        <v>3585.2</v>
      </c>
      <c r="J133" s="71">
        <v>3586.25</v>
      </c>
      <c r="K133" s="71">
        <v>3579.2</v>
      </c>
      <c r="L133" s="71">
        <v>3514.25</v>
      </c>
      <c r="M133" s="71">
        <v>3572.35</v>
      </c>
      <c r="N133" s="71">
        <v>3567.55</v>
      </c>
      <c r="O133" s="71">
        <v>3573.5</v>
      </c>
      <c r="P133" s="71">
        <v>3579.3</v>
      </c>
      <c r="Q133" s="71">
        <v>3570.05</v>
      </c>
      <c r="R133" s="71">
        <v>3557.05</v>
      </c>
      <c r="S133" s="71">
        <v>46449.75</v>
      </c>
    </row>
    <row r="134" spans="1:19" x14ac:dyDescent="0.3">
      <c r="A134" s="1"/>
      <c r="B134" s="69" t="s">
        <v>105</v>
      </c>
      <c r="C134" s="69" t="s">
        <v>110</v>
      </c>
      <c r="D134" s="69" t="s">
        <v>1119</v>
      </c>
      <c r="E134" s="70" t="s">
        <v>551</v>
      </c>
      <c r="F134" s="71">
        <v>3680.7</v>
      </c>
      <c r="G134" s="71">
        <v>3605.1</v>
      </c>
      <c r="H134" s="71">
        <v>3601.25</v>
      </c>
      <c r="I134" s="71">
        <v>3587.9</v>
      </c>
      <c r="J134" s="71">
        <v>3579.85</v>
      </c>
      <c r="K134" s="71">
        <v>3996.1</v>
      </c>
      <c r="L134" s="71">
        <v>3560</v>
      </c>
      <c r="M134" s="71">
        <v>3597</v>
      </c>
      <c r="N134" s="71">
        <v>3929.35</v>
      </c>
      <c r="O134" s="71">
        <v>3595.4</v>
      </c>
      <c r="P134" s="71">
        <v>3846.95</v>
      </c>
      <c r="Q134" s="71">
        <v>3654</v>
      </c>
      <c r="R134" s="71">
        <v>3582.4</v>
      </c>
      <c r="S134" s="71">
        <v>47816</v>
      </c>
    </row>
    <row r="135" spans="1:19" x14ac:dyDescent="0.3">
      <c r="A135" s="1"/>
      <c r="B135" s="69" t="s">
        <v>1120</v>
      </c>
      <c r="C135" s="69" t="s">
        <v>1121</v>
      </c>
      <c r="D135" s="69" t="s">
        <v>58</v>
      </c>
      <c r="E135" s="70" t="s">
        <v>552</v>
      </c>
      <c r="F135" s="71">
        <v>179.3</v>
      </c>
      <c r="G135" s="71">
        <v>176.65</v>
      </c>
      <c r="H135" s="71">
        <v>131.6</v>
      </c>
      <c r="I135" s="71">
        <v>142.80000000000001</v>
      </c>
      <c r="J135" s="71">
        <v>164.8</v>
      </c>
      <c r="K135" s="71">
        <v>132.35</v>
      </c>
      <c r="L135" s="71">
        <v>104.2</v>
      </c>
      <c r="M135" s="71">
        <v>175.25</v>
      </c>
      <c r="N135" s="71">
        <v>185.05</v>
      </c>
      <c r="O135" s="71">
        <v>182.15</v>
      </c>
      <c r="P135" s="71">
        <v>182.4</v>
      </c>
      <c r="Q135" s="71">
        <v>176.5</v>
      </c>
      <c r="R135" s="71">
        <v>178.05</v>
      </c>
      <c r="S135" s="71">
        <v>2111.1</v>
      </c>
    </row>
    <row r="136" spans="1:19" x14ac:dyDescent="0.3">
      <c r="A136" s="1"/>
      <c r="B136" s="69" t="s">
        <v>583</v>
      </c>
      <c r="C136" s="69" t="s">
        <v>1122</v>
      </c>
      <c r="D136" s="69" t="s">
        <v>58</v>
      </c>
      <c r="E136" s="70" t="s">
        <v>553</v>
      </c>
      <c r="F136" s="71">
        <v>601.79999999999995</v>
      </c>
      <c r="G136" s="71">
        <v>500.3</v>
      </c>
      <c r="H136" s="71">
        <v>602.5</v>
      </c>
      <c r="I136" s="71">
        <v>622.79999999999995</v>
      </c>
      <c r="J136" s="71">
        <v>391.05</v>
      </c>
      <c r="K136" s="71">
        <v>119.8</v>
      </c>
      <c r="L136" s="71">
        <v>437.3</v>
      </c>
      <c r="M136" s="71">
        <v>714.5</v>
      </c>
      <c r="N136" s="71">
        <v>329</v>
      </c>
      <c r="O136" s="71">
        <v>650.6</v>
      </c>
      <c r="P136" s="71">
        <v>272.64999999999998</v>
      </c>
      <c r="Q136" s="71">
        <v>152.05000000000001</v>
      </c>
      <c r="R136" s="71">
        <v>597.75</v>
      </c>
      <c r="S136" s="71">
        <v>5992.1</v>
      </c>
    </row>
    <row r="137" spans="1:19" x14ac:dyDescent="0.3">
      <c r="A137" s="1"/>
      <c r="B137" s="69" t="s">
        <v>584</v>
      </c>
      <c r="C137" s="69" t="s">
        <v>1123</v>
      </c>
      <c r="D137" s="69" t="s">
        <v>58</v>
      </c>
      <c r="E137" s="70" t="s">
        <v>553</v>
      </c>
      <c r="F137" s="71">
        <v>1915.55</v>
      </c>
      <c r="G137" s="71">
        <v>1511.6</v>
      </c>
      <c r="H137" s="71">
        <v>1812.25</v>
      </c>
      <c r="I137" s="71">
        <v>1889.5</v>
      </c>
      <c r="J137" s="71">
        <v>1179.4000000000001</v>
      </c>
      <c r="K137" s="71">
        <v>433.15</v>
      </c>
      <c r="L137" s="71">
        <v>1319.95</v>
      </c>
      <c r="M137" s="71">
        <v>2117.4499999999998</v>
      </c>
      <c r="N137" s="71">
        <v>1112.5999999999999</v>
      </c>
      <c r="O137" s="71">
        <v>1913.45</v>
      </c>
      <c r="P137" s="71">
        <v>992.05</v>
      </c>
      <c r="Q137" s="71">
        <v>482.4</v>
      </c>
      <c r="R137" s="71">
        <v>1706.75</v>
      </c>
      <c r="S137" s="71">
        <v>18386.099999999999</v>
      </c>
    </row>
    <row r="138" spans="1:19" ht="27.6" x14ac:dyDescent="0.3">
      <c r="A138" s="1"/>
      <c r="B138" s="69" t="s">
        <v>573</v>
      </c>
      <c r="C138" s="69" t="s">
        <v>980</v>
      </c>
      <c r="D138" s="69" t="s">
        <v>58</v>
      </c>
      <c r="E138" s="70" t="s">
        <v>550</v>
      </c>
      <c r="F138" s="71">
        <v>111.85</v>
      </c>
      <c r="G138" s="71">
        <v>113.6</v>
      </c>
      <c r="H138" s="71">
        <v>114.25</v>
      </c>
      <c r="I138" s="71">
        <v>112.2</v>
      </c>
      <c r="J138" s="71">
        <v>110.3</v>
      </c>
      <c r="K138" s="71">
        <v>111.65</v>
      </c>
      <c r="L138" s="71">
        <v>112.2</v>
      </c>
      <c r="M138" s="71">
        <v>109.25</v>
      </c>
      <c r="N138" s="71">
        <v>107.05</v>
      </c>
      <c r="O138" s="71">
        <v>105.2</v>
      </c>
      <c r="P138" s="71">
        <v>102.95</v>
      </c>
      <c r="Q138" s="71">
        <v>101.5</v>
      </c>
      <c r="R138" s="71">
        <v>101.3</v>
      </c>
      <c r="S138" s="71">
        <v>1413.3</v>
      </c>
    </row>
    <row r="139" spans="1:19" x14ac:dyDescent="0.3">
      <c r="A139" s="1"/>
      <c r="B139" s="69" t="s">
        <v>361</v>
      </c>
      <c r="C139" s="69" t="s">
        <v>1013</v>
      </c>
      <c r="D139" s="69" t="s">
        <v>58</v>
      </c>
      <c r="E139" s="70" t="s">
        <v>551</v>
      </c>
      <c r="F139" s="71">
        <v>100.7</v>
      </c>
      <c r="G139" s="71">
        <v>105.35</v>
      </c>
      <c r="H139" s="71">
        <v>105.6</v>
      </c>
      <c r="I139" s="71">
        <v>105.6</v>
      </c>
      <c r="J139" s="71">
        <v>104.25</v>
      </c>
      <c r="K139" s="71">
        <v>84.2</v>
      </c>
      <c r="L139" s="71">
        <v>85.5</v>
      </c>
      <c r="M139" s="71">
        <v>86.05</v>
      </c>
      <c r="N139" s="71">
        <v>72</v>
      </c>
      <c r="O139" s="71">
        <v>73.7</v>
      </c>
      <c r="P139" s="71">
        <v>87.2</v>
      </c>
      <c r="Q139" s="71">
        <v>74.400000000000006</v>
      </c>
      <c r="R139" s="71">
        <v>66.2</v>
      </c>
      <c r="S139" s="71">
        <v>1150.75</v>
      </c>
    </row>
    <row r="140" spans="1:19" x14ac:dyDescent="0.3">
      <c r="A140" s="1"/>
      <c r="B140" s="69" t="s">
        <v>361</v>
      </c>
      <c r="C140" s="69" t="s">
        <v>1124</v>
      </c>
      <c r="D140" s="69" t="s">
        <v>58</v>
      </c>
      <c r="E140" s="70" t="s">
        <v>551</v>
      </c>
      <c r="F140" s="71">
        <v>72.05</v>
      </c>
      <c r="G140" s="71">
        <v>72</v>
      </c>
      <c r="H140" s="71">
        <v>72</v>
      </c>
      <c r="I140" s="71">
        <v>72</v>
      </c>
      <c r="J140" s="71">
        <v>55</v>
      </c>
      <c r="K140" s="71">
        <v>54.6</v>
      </c>
      <c r="L140" s="71">
        <v>55.1</v>
      </c>
      <c r="M140" s="71">
        <v>56.2</v>
      </c>
      <c r="N140" s="71">
        <v>48</v>
      </c>
      <c r="O140" s="71">
        <v>47.3</v>
      </c>
      <c r="P140" s="71">
        <v>54.5</v>
      </c>
      <c r="Q140" s="71">
        <v>60.8</v>
      </c>
      <c r="R140" s="71">
        <v>61.65</v>
      </c>
      <c r="S140" s="71">
        <v>781.2</v>
      </c>
    </row>
    <row r="141" spans="1:19" x14ac:dyDescent="0.3">
      <c r="A141" s="1"/>
      <c r="B141" s="69" t="s">
        <v>361</v>
      </c>
      <c r="C141" s="69" t="s">
        <v>1125</v>
      </c>
      <c r="D141" s="69" t="s">
        <v>58</v>
      </c>
      <c r="E141" s="70" t="s">
        <v>551</v>
      </c>
      <c r="F141" s="71">
        <v>28.8</v>
      </c>
      <c r="G141" s="71">
        <v>28.8</v>
      </c>
      <c r="H141" s="71">
        <v>28.8</v>
      </c>
      <c r="I141" s="71">
        <v>28.8</v>
      </c>
      <c r="J141" s="71">
        <v>28.8</v>
      </c>
      <c r="K141" s="71">
        <v>28.8</v>
      </c>
      <c r="L141" s="71">
        <v>26.1</v>
      </c>
      <c r="M141" s="71">
        <v>21.95</v>
      </c>
      <c r="N141" s="71">
        <v>43.2</v>
      </c>
      <c r="O141" s="71">
        <v>30.05</v>
      </c>
      <c r="P141" s="71">
        <v>24.5</v>
      </c>
      <c r="Q141" s="71">
        <v>51.95</v>
      </c>
      <c r="R141" s="71">
        <v>57.6</v>
      </c>
      <c r="S141" s="71">
        <v>428.15</v>
      </c>
    </row>
    <row r="142" spans="1:19" x14ac:dyDescent="0.3">
      <c r="A142" s="1"/>
      <c r="B142" s="69" t="s">
        <v>361</v>
      </c>
      <c r="C142" s="69" t="s">
        <v>1126</v>
      </c>
      <c r="D142" s="69" t="s">
        <v>58</v>
      </c>
      <c r="E142" s="70" t="s">
        <v>551</v>
      </c>
      <c r="F142" s="71">
        <v>57.1</v>
      </c>
      <c r="G142" s="71">
        <v>56.6</v>
      </c>
      <c r="H142" s="71">
        <v>57.6</v>
      </c>
      <c r="I142" s="71">
        <v>42.05</v>
      </c>
      <c r="J142" s="71">
        <v>57.3</v>
      </c>
      <c r="K142" s="71">
        <v>57.6</v>
      </c>
      <c r="L142" s="71">
        <v>57.6</v>
      </c>
      <c r="M142" s="71">
        <v>24.85</v>
      </c>
      <c r="N142" s="71">
        <v>39.25</v>
      </c>
      <c r="O142" s="71">
        <v>57.6</v>
      </c>
      <c r="P142" s="71">
        <v>57.6</v>
      </c>
      <c r="Q142" s="71">
        <v>57.35</v>
      </c>
      <c r="R142" s="71">
        <v>57.6</v>
      </c>
      <c r="S142" s="71">
        <v>680.1</v>
      </c>
    </row>
    <row r="143" spans="1:19" ht="27.6" x14ac:dyDescent="0.3">
      <c r="A143" s="1"/>
      <c r="B143" s="69" t="s">
        <v>559</v>
      </c>
      <c r="C143" s="69" t="s">
        <v>1127</v>
      </c>
      <c r="D143" s="69" t="s">
        <v>1128</v>
      </c>
      <c r="E143" s="70" t="s">
        <v>551</v>
      </c>
      <c r="F143" s="71"/>
      <c r="G143" s="71"/>
      <c r="H143" s="71"/>
      <c r="I143" s="71"/>
      <c r="J143" s="71"/>
      <c r="K143" s="71"/>
      <c r="L143" s="71"/>
      <c r="M143" s="71"/>
      <c r="N143" s="71"/>
      <c r="O143" s="71"/>
      <c r="P143" s="71"/>
      <c r="Q143" s="71"/>
      <c r="R143" s="71"/>
      <c r="S143" s="71">
        <v>0</v>
      </c>
    </row>
    <row r="144" spans="1:19" ht="27.6" x14ac:dyDescent="0.3">
      <c r="A144" s="1"/>
      <c r="B144" s="69" t="s">
        <v>559</v>
      </c>
      <c r="C144" s="69" t="s">
        <v>1127</v>
      </c>
      <c r="D144" s="69" t="s">
        <v>1129</v>
      </c>
      <c r="E144" s="70" t="s">
        <v>551</v>
      </c>
      <c r="F144" s="71"/>
      <c r="G144" s="71"/>
      <c r="H144" s="71"/>
      <c r="I144" s="71"/>
      <c r="J144" s="71"/>
      <c r="K144" s="71"/>
      <c r="L144" s="71"/>
      <c r="M144" s="71"/>
      <c r="N144" s="71"/>
      <c r="O144" s="71"/>
      <c r="P144" s="71"/>
      <c r="Q144" s="71"/>
      <c r="R144" s="71"/>
      <c r="S144" s="71">
        <v>0</v>
      </c>
    </row>
    <row r="145" spans="1:19" x14ac:dyDescent="0.3">
      <c r="A145" s="1"/>
      <c r="B145" s="69" t="s">
        <v>597</v>
      </c>
      <c r="C145" s="69" t="s">
        <v>1130</v>
      </c>
      <c r="D145" s="69" t="s">
        <v>58</v>
      </c>
      <c r="E145" s="70" t="s">
        <v>552</v>
      </c>
      <c r="F145" s="71">
        <v>136.25</v>
      </c>
      <c r="G145" s="71">
        <v>134.75</v>
      </c>
      <c r="H145" s="71">
        <v>101.8</v>
      </c>
      <c r="I145" s="71">
        <v>134.80000000000001</v>
      </c>
      <c r="J145" s="71">
        <v>134.15</v>
      </c>
      <c r="K145" s="71">
        <v>113.25</v>
      </c>
      <c r="L145" s="71">
        <v>90</v>
      </c>
      <c r="M145" s="71">
        <v>139.35</v>
      </c>
      <c r="N145" s="71">
        <v>135.19999999999999</v>
      </c>
      <c r="O145" s="71">
        <v>134.80000000000001</v>
      </c>
      <c r="P145" s="71">
        <v>134.05000000000001</v>
      </c>
      <c r="Q145" s="71">
        <v>132.6</v>
      </c>
      <c r="R145" s="71">
        <v>133.85</v>
      </c>
      <c r="S145" s="71">
        <v>1654.85</v>
      </c>
    </row>
    <row r="146" spans="1:19" x14ac:dyDescent="0.3">
      <c r="A146" s="1"/>
      <c r="B146" s="69" t="s">
        <v>116</v>
      </c>
      <c r="C146" s="69" t="s">
        <v>117</v>
      </c>
      <c r="D146" s="69" t="s">
        <v>1092</v>
      </c>
      <c r="E146" s="70" t="s">
        <v>551</v>
      </c>
      <c r="F146" s="71"/>
      <c r="G146" s="71"/>
      <c r="H146" s="71"/>
      <c r="I146" s="71"/>
      <c r="J146" s="71"/>
      <c r="K146" s="71"/>
      <c r="L146" s="71"/>
      <c r="M146" s="71"/>
      <c r="N146" s="71"/>
      <c r="O146" s="71"/>
      <c r="P146" s="71"/>
      <c r="Q146" s="71"/>
      <c r="R146" s="71"/>
      <c r="S146" s="71">
        <v>0</v>
      </c>
    </row>
    <row r="147" spans="1:19" x14ac:dyDescent="0.3">
      <c r="A147" s="1"/>
      <c r="B147" s="69" t="s">
        <v>116</v>
      </c>
      <c r="C147" s="69" t="s">
        <v>117</v>
      </c>
      <c r="D147" s="69" t="s">
        <v>1093</v>
      </c>
      <c r="E147" s="70" t="s">
        <v>551</v>
      </c>
      <c r="F147" s="71"/>
      <c r="G147" s="71"/>
      <c r="H147" s="71"/>
      <c r="I147" s="71"/>
      <c r="J147" s="71"/>
      <c r="K147" s="71"/>
      <c r="L147" s="71"/>
      <c r="M147" s="71"/>
      <c r="N147" s="71"/>
      <c r="O147" s="71"/>
      <c r="P147" s="71"/>
      <c r="Q147" s="71"/>
      <c r="R147" s="71"/>
      <c r="S147" s="71">
        <v>0</v>
      </c>
    </row>
    <row r="148" spans="1:19" x14ac:dyDescent="0.3">
      <c r="A148" s="1"/>
      <c r="B148" s="69" t="s">
        <v>116</v>
      </c>
      <c r="C148" s="69" t="s">
        <v>117</v>
      </c>
      <c r="D148" s="69" t="s">
        <v>1085</v>
      </c>
      <c r="E148" s="70" t="s">
        <v>551</v>
      </c>
      <c r="F148" s="71"/>
      <c r="G148" s="71"/>
      <c r="H148" s="71"/>
      <c r="I148" s="71"/>
      <c r="J148" s="71"/>
      <c r="K148" s="71"/>
      <c r="L148" s="71"/>
      <c r="M148" s="71"/>
      <c r="N148" s="71"/>
      <c r="O148" s="71"/>
      <c r="P148" s="71"/>
      <c r="Q148" s="71"/>
      <c r="R148" s="71"/>
      <c r="S148" s="71">
        <v>0</v>
      </c>
    </row>
    <row r="149" spans="1:19" x14ac:dyDescent="0.3">
      <c r="A149" s="1"/>
      <c r="B149" s="69" t="s">
        <v>116</v>
      </c>
      <c r="C149" s="69" t="s">
        <v>117</v>
      </c>
      <c r="D149" s="69" t="s">
        <v>65</v>
      </c>
      <c r="E149" s="70" t="s">
        <v>551</v>
      </c>
      <c r="F149" s="71"/>
      <c r="G149" s="71"/>
      <c r="H149" s="71"/>
      <c r="I149" s="71"/>
      <c r="J149" s="71"/>
      <c r="K149" s="71"/>
      <c r="L149" s="71"/>
      <c r="M149" s="71"/>
      <c r="N149" s="71"/>
      <c r="O149" s="71"/>
      <c r="P149" s="71"/>
      <c r="Q149" s="71"/>
      <c r="R149" s="71"/>
      <c r="S149" s="71">
        <v>0</v>
      </c>
    </row>
    <row r="150" spans="1:19" x14ac:dyDescent="0.3">
      <c r="A150" s="1"/>
      <c r="B150" s="69" t="s">
        <v>557</v>
      </c>
      <c r="C150" s="69" t="s">
        <v>981</v>
      </c>
      <c r="D150" s="69" t="s">
        <v>58</v>
      </c>
      <c r="E150" s="70" t="s">
        <v>550</v>
      </c>
      <c r="F150" s="71">
        <v>1759.05</v>
      </c>
      <c r="G150" s="71">
        <v>1706.55</v>
      </c>
      <c r="H150" s="71">
        <v>1848.9</v>
      </c>
      <c r="I150" s="71">
        <v>1822</v>
      </c>
      <c r="J150" s="71">
        <v>1877.15</v>
      </c>
      <c r="K150" s="71">
        <v>2012.7</v>
      </c>
      <c r="L150" s="71">
        <v>2114.8000000000002</v>
      </c>
      <c r="M150" s="71">
        <v>2014.9</v>
      </c>
      <c r="N150" s="71">
        <v>1848.05</v>
      </c>
      <c r="O150" s="71">
        <v>1811.7</v>
      </c>
      <c r="P150" s="71">
        <v>1791.55</v>
      </c>
      <c r="Q150" s="71">
        <v>1723.9</v>
      </c>
      <c r="R150" s="71">
        <v>1741.4</v>
      </c>
      <c r="S150" s="71">
        <v>24072.65</v>
      </c>
    </row>
    <row r="151" spans="1:19" x14ac:dyDescent="0.3">
      <c r="A151" s="1"/>
      <c r="B151" s="69" t="s">
        <v>557</v>
      </c>
      <c r="C151" s="69" t="s">
        <v>982</v>
      </c>
      <c r="D151" s="69" t="s">
        <v>58</v>
      </c>
      <c r="E151" s="70" t="s">
        <v>550</v>
      </c>
      <c r="F151" s="71">
        <v>4.8</v>
      </c>
      <c r="G151" s="71">
        <v>4.8</v>
      </c>
      <c r="H151" s="71">
        <v>6.7</v>
      </c>
      <c r="I151" s="71">
        <v>7.9</v>
      </c>
      <c r="J151" s="71">
        <v>6.55</v>
      </c>
      <c r="K151" s="71">
        <v>5.5</v>
      </c>
      <c r="L151" s="71">
        <v>9.9</v>
      </c>
      <c r="M151" s="71">
        <v>13.6</v>
      </c>
      <c r="N151" s="71">
        <v>10.199999999999999</v>
      </c>
      <c r="O151" s="71">
        <v>9</v>
      </c>
      <c r="P151" s="71">
        <v>7.2</v>
      </c>
      <c r="Q151" s="71">
        <v>7.2</v>
      </c>
      <c r="R151" s="71">
        <v>7.75</v>
      </c>
      <c r="S151" s="71">
        <v>101.1</v>
      </c>
    </row>
    <row r="152" spans="1:19" x14ac:dyDescent="0.3">
      <c r="A152" s="1"/>
      <c r="B152" s="69" t="s">
        <v>555</v>
      </c>
      <c r="C152" s="69" t="s">
        <v>1131</v>
      </c>
      <c r="D152" s="69" t="s">
        <v>1132</v>
      </c>
      <c r="E152" s="70" t="s">
        <v>551</v>
      </c>
      <c r="F152" s="71"/>
      <c r="G152" s="71"/>
      <c r="H152" s="71"/>
      <c r="I152" s="71"/>
      <c r="J152" s="71"/>
      <c r="K152" s="71"/>
      <c r="L152" s="71"/>
      <c r="M152" s="71"/>
      <c r="N152" s="71"/>
      <c r="O152" s="71"/>
      <c r="P152" s="71"/>
      <c r="Q152" s="71"/>
      <c r="R152" s="71"/>
      <c r="S152" s="71">
        <v>0</v>
      </c>
    </row>
    <row r="153" spans="1:19" x14ac:dyDescent="0.3">
      <c r="A153" s="1"/>
      <c r="B153" s="69" t="s">
        <v>555</v>
      </c>
      <c r="C153" s="69" t="s">
        <v>1131</v>
      </c>
      <c r="D153" s="69" t="s">
        <v>1133</v>
      </c>
      <c r="E153" s="70" t="s">
        <v>551</v>
      </c>
      <c r="F153" s="71"/>
      <c r="G153" s="71"/>
      <c r="H153" s="71"/>
      <c r="I153" s="71"/>
      <c r="J153" s="71"/>
      <c r="K153" s="71"/>
      <c r="L153" s="71"/>
      <c r="M153" s="71"/>
      <c r="N153" s="71"/>
      <c r="O153" s="71"/>
      <c r="P153" s="71"/>
      <c r="Q153" s="71"/>
      <c r="R153" s="71"/>
      <c r="S153" s="71">
        <v>0</v>
      </c>
    </row>
    <row r="154" spans="1:19" x14ac:dyDescent="0.3">
      <c r="A154" s="1"/>
      <c r="B154" s="69" t="s">
        <v>555</v>
      </c>
      <c r="C154" s="69" t="s">
        <v>1131</v>
      </c>
      <c r="D154" s="69" t="s">
        <v>1134</v>
      </c>
      <c r="E154" s="70" t="s">
        <v>551</v>
      </c>
      <c r="F154" s="71"/>
      <c r="G154" s="71"/>
      <c r="H154" s="71"/>
      <c r="I154" s="71"/>
      <c r="J154" s="71"/>
      <c r="K154" s="71"/>
      <c r="L154" s="71"/>
      <c r="M154" s="71"/>
      <c r="N154" s="71"/>
      <c r="O154" s="71"/>
      <c r="P154" s="71"/>
      <c r="Q154" s="71"/>
      <c r="R154" s="71"/>
      <c r="S154" s="71">
        <v>0</v>
      </c>
    </row>
    <row r="155" spans="1:19" x14ac:dyDescent="0.3">
      <c r="A155" s="1"/>
      <c r="B155" s="69" t="s">
        <v>555</v>
      </c>
      <c r="C155" s="69" t="s">
        <v>1131</v>
      </c>
      <c r="D155" s="69" t="s">
        <v>1135</v>
      </c>
      <c r="E155" s="70" t="s">
        <v>551</v>
      </c>
      <c r="F155" s="71"/>
      <c r="G155" s="71"/>
      <c r="H155" s="71"/>
      <c r="I155" s="71"/>
      <c r="J155" s="71"/>
      <c r="K155" s="71"/>
      <c r="L155" s="71"/>
      <c r="M155" s="71"/>
      <c r="N155" s="71"/>
      <c r="O155" s="71"/>
      <c r="P155" s="71"/>
      <c r="Q155" s="71"/>
      <c r="R155" s="71"/>
      <c r="S155" s="71">
        <v>0</v>
      </c>
    </row>
    <row r="156" spans="1:19" x14ac:dyDescent="0.3">
      <c r="A156" s="1"/>
      <c r="B156" s="69" t="s">
        <v>983</v>
      </c>
      <c r="C156" s="69" t="s">
        <v>984</v>
      </c>
      <c r="D156" s="69" t="s">
        <v>58</v>
      </c>
      <c r="E156" s="70" t="s">
        <v>550</v>
      </c>
      <c r="F156" s="71">
        <v>464.95</v>
      </c>
      <c r="G156" s="71">
        <v>464.6</v>
      </c>
      <c r="H156" s="71">
        <v>462.6</v>
      </c>
      <c r="I156" s="71">
        <v>467.15</v>
      </c>
      <c r="J156" s="71">
        <v>460.15</v>
      </c>
      <c r="K156" s="71">
        <v>454.7</v>
      </c>
      <c r="L156" s="71">
        <v>454.9</v>
      </c>
      <c r="M156" s="71">
        <v>451.4</v>
      </c>
      <c r="N156" s="71">
        <v>449.9</v>
      </c>
      <c r="O156" s="71">
        <v>473.25</v>
      </c>
      <c r="P156" s="71">
        <v>479.9</v>
      </c>
      <c r="Q156" s="71">
        <v>479.95</v>
      </c>
      <c r="R156" s="71">
        <v>478.6</v>
      </c>
      <c r="S156" s="71">
        <v>6042.05</v>
      </c>
    </row>
    <row r="157" spans="1:19" x14ac:dyDescent="0.3">
      <c r="A157" s="1"/>
      <c r="B157" s="69" t="s">
        <v>983</v>
      </c>
      <c r="C157" s="69" t="s">
        <v>985</v>
      </c>
      <c r="D157" s="69" t="s">
        <v>58</v>
      </c>
      <c r="E157" s="70" t="s">
        <v>550</v>
      </c>
      <c r="F157" s="71">
        <v>171.4</v>
      </c>
      <c r="G157" s="71">
        <v>171.4</v>
      </c>
      <c r="H157" s="71">
        <v>168.5</v>
      </c>
      <c r="I157" s="71">
        <v>168.45</v>
      </c>
      <c r="J157" s="71">
        <v>173.65</v>
      </c>
      <c r="K157" s="71">
        <v>182.3</v>
      </c>
      <c r="L157" s="71">
        <v>182.35</v>
      </c>
      <c r="M157" s="71">
        <v>182.7</v>
      </c>
      <c r="N157" s="71">
        <v>178.8</v>
      </c>
      <c r="O157" s="71">
        <v>176.95</v>
      </c>
      <c r="P157" s="71">
        <v>177.9</v>
      </c>
      <c r="Q157" s="71">
        <v>182.45</v>
      </c>
      <c r="R157" s="71">
        <v>179.35</v>
      </c>
      <c r="S157" s="71">
        <v>2296.1999999999998</v>
      </c>
    </row>
    <row r="158" spans="1:19" x14ac:dyDescent="0.3">
      <c r="A158" s="1"/>
      <c r="B158" s="69" t="s">
        <v>119</v>
      </c>
      <c r="C158" s="69" t="s">
        <v>986</v>
      </c>
      <c r="D158" s="69" t="s">
        <v>58</v>
      </c>
      <c r="E158" s="70" t="s">
        <v>550</v>
      </c>
      <c r="F158" s="71">
        <v>48</v>
      </c>
      <c r="G158" s="71">
        <v>48</v>
      </c>
      <c r="H158" s="71">
        <v>48</v>
      </c>
      <c r="I158" s="71">
        <v>48</v>
      </c>
      <c r="J158" s="71">
        <v>48</v>
      </c>
      <c r="K158" s="71">
        <v>48</v>
      </c>
      <c r="L158" s="71">
        <v>48</v>
      </c>
      <c r="M158" s="71">
        <v>48</v>
      </c>
      <c r="N158" s="71">
        <v>48</v>
      </c>
      <c r="O158" s="71">
        <v>48</v>
      </c>
      <c r="P158" s="71">
        <v>48</v>
      </c>
      <c r="Q158" s="71">
        <v>47.454999999999998</v>
      </c>
      <c r="R158" s="71">
        <v>48</v>
      </c>
      <c r="S158" s="71">
        <v>623.45500000000004</v>
      </c>
    </row>
    <row r="159" spans="1:19" x14ac:dyDescent="0.3">
      <c r="A159" s="1"/>
      <c r="B159" s="69" t="s">
        <v>119</v>
      </c>
      <c r="C159" s="69" t="s">
        <v>1136</v>
      </c>
      <c r="D159" s="69" t="s">
        <v>58</v>
      </c>
      <c r="E159" s="70" t="s">
        <v>550</v>
      </c>
      <c r="F159" s="71"/>
      <c r="G159" s="71"/>
      <c r="H159" s="71"/>
      <c r="I159" s="71"/>
      <c r="J159" s="71"/>
      <c r="K159" s="71"/>
      <c r="L159" s="71"/>
      <c r="M159" s="71"/>
      <c r="N159" s="71"/>
      <c r="O159" s="71"/>
      <c r="P159" s="71"/>
      <c r="Q159" s="71"/>
      <c r="R159" s="71"/>
      <c r="S159" s="71">
        <v>0</v>
      </c>
    </row>
    <row r="160" spans="1:19" x14ac:dyDescent="0.3">
      <c r="A160" s="1"/>
      <c r="B160" s="69" t="s">
        <v>119</v>
      </c>
      <c r="C160" s="69" t="s">
        <v>120</v>
      </c>
      <c r="D160" s="69" t="s">
        <v>58</v>
      </c>
      <c r="E160" s="70" t="s">
        <v>550</v>
      </c>
      <c r="F160" s="71">
        <v>1391.55</v>
      </c>
      <c r="G160" s="71">
        <v>1389.95</v>
      </c>
      <c r="H160" s="71">
        <v>1636.8</v>
      </c>
      <c r="I160" s="71">
        <v>1290</v>
      </c>
      <c r="J160" s="71">
        <v>1542.45</v>
      </c>
      <c r="K160" s="71">
        <v>1649.45</v>
      </c>
      <c r="L160" s="71">
        <v>1334.1</v>
      </c>
      <c r="M160" s="71">
        <v>1471.05</v>
      </c>
      <c r="N160" s="71">
        <v>1444.2</v>
      </c>
      <c r="O160" s="71">
        <v>1358.6</v>
      </c>
      <c r="P160" s="71">
        <v>1430.15</v>
      </c>
      <c r="Q160" s="71">
        <v>1752.49</v>
      </c>
      <c r="R160" s="71">
        <v>1304.75</v>
      </c>
      <c r="S160" s="71">
        <v>18995.54</v>
      </c>
    </row>
    <row r="161" spans="1:19" x14ac:dyDescent="0.3">
      <c r="A161" s="1"/>
      <c r="B161" s="69" t="s">
        <v>119</v>
      </c>
      <c r="C161" s="69" t="s">
        <v>987</v>
      </c>
      <c r="D161" s="69" t="s">
        <v>58</v>
      </c>
      <c r="E161" s="70" t="s">
        <v>550</v>
      </c>
      <c r="F161" s="71">
        <v>248.35</v>
      </c>
      <c r="G161" s="71">
        <v>251.8</v>
      </c>
      <c r="H161" s="71">
        <v>263.35000000000002</v>
      </c>
      <c r="I161" s="71">
        <v>239.75</v>
      </c>
      <c r="J161" s="71">
        <v>250.6</v>
      </c>
      <c r="K161" s="71">
        <v>264.89999999999998</v>
      </c>
      <c r="L161" s="71">
        <v>249.7</v>
      </c>
      <c r="M161" s="71">
        <v>248.65</v>
      </c>
      <c r="N161" s="71">
        <v>258.39999999999998</v>
      </c>
      <c r="O161" s="71">
        <v>261.05</v>
      </c>
      <c r="P161" s="71">
        <v>269.85000000000002</v>
      </c>
      <c r="Q161" s="71">
        <v>258.27499999999998</v>
      </c>
      <c r="R161" s="71">
        <v>242.15</v>
      </c>
      <c r="S161" s="71">
        <v>3306.8249999999998</v>
      </c>
    </row>
    <row r="162" spans="1:19" x14ac:dyDescent="0.3">
      <c r="A162" s="1"/>
      <c r="B162" s="69" t="s">
        <v>119</v>
      </c>
      <c r="C162" s="69" t="s">
        <v>988</v>
      </c>
      <c r="D162" s="69" t="s">
        <v>58</v>
      </c>
      <c r="E162" s="70" t="s">
        <v>550</v>
      </c>
      <c r="F162" s="71">
        <v>301.64999999999998</v>
      </c>
      <c r="G162" s="71">
        <v>291.45</v>
      </c>
      <c r="H162" s="71">
        <v>426.55</v>
      </c>
      <c r="I162" s="71">
        <v>372.4</v>
      </c>
      <c r="J162" s="71">
        <v>501.4</v>
      </c>
      <c r="K162" s="71">
        <v>508.1</v>
      </c>
      <c r="L162" s="71">
        <v>428.8</v>
      </c>
      <c r="M162" s="71">
        <v>506.75</v>
      </c>
      <c r="N162" s="71">
        <v>520.1</v>
      </c>
      <c r="O162" s="71">
        <v>494.05</v>
      </c>
      <c r="P162" s="71">
        <v>572.29999999999995</v>
      </c>
      <c r="Q162" s="71">
        <v>487.49</v>
      </c>
      <c r="R162" s="71">
        <v>592.79999999999995</v>
      </c>
      <c r="S162" s="71">
        <v>6003.84</v>
      </c>
    </row>
    <row r="163" spans="1:19" x14ac:dyDescent="0.3">
      <c r="A163" s="1"/>
      <c r="B163" s="69" t="s">
        <v>119</v>
      </c>
      <c r="C163" s="69" t="s">
        <v>989</v>
      </c>
      <c r="D163" s="69" t="s">
        <v>58</v>
      </c>
      <c r="E163" s="70" t="s">
        <v>550</v>
      </c>
      <c r="F163" s="71">
        <v>30.55</v>
      </c>
      <c r="G163" s="71">
        <v>94.05</v>
      </c>
      <c r="H163" s="71">
        <v>84.6</v>
      </c>
      <c r="I163" s="71">
        <v>102.75</v>
      </c>
      <c r="J163" s="71">
        <v>96.6</v>
      </c>
      <c r="K163" s="71">
        <v>101.6</v>
      </c>
      <c r="L163" s="71">
        <v>180.3</v>
      </c>
      <c r="M163" s="71">
        <v>192.55</v>
      </c>
      <c r="N163" s="71">
        <v>195.25</v>
      </c>
      <c r="O163" s="71">
        <v>181.65</v>
      </c>
      <c r="P163" s="71">
        <v>183.4</v>
      </c>
      <c r="Q163" s="71">
        <v>181.29499999999999</v>
      </c>
      <c r="R163" s="71">
        <v>182.05</v>
      </c>
      <c r="S163" s="71">
        <v>1806.645</v>
      </c>
    </row>
    <row r="164" spans="1:19" x14ac:dyDescent="0.3">
      <c r="A164" s="1"/>
      <c r="B164" s="69" t="s">
        <v>119</v>
      </c>
      <c r="C164" s="69" t="s">
        <v>990</v>
      </c>
      <c r="D164" s="69" t="s">
        <v>58</v>
      </c>
      <c r="E164" s="70" t="s">
        <v>550</v>
      </c>
      <c r="F164" s="71">
        <v>121</v>
      </c>
      <c r="G164" s="71"/>
      <c r="H164" s="71"/>
      <c r="I164" s="71"/>
      <c r="J164" s="71"/>
      <c r="K164" s="71"/>
      <c r="L164" s="71"/>
      <c r="M164" s="71">
        <v>61.2</v>
      </c>
      <c r="N164" s="71">
        <v>223.15</v>
      </c>
      <c r="O164" s="71">
        <v>222</v>
      </c>
      <c r="P164" s="71">
        <v>218.5</v>
      </c>
      <c r="Q164" s="71">
        <v>211</v>
      </c>
      <c r="R164" s="71">
        <v>212.9</v>
      </c>
      <c r="S164" s="71">
        <v>1269.75</v>
      </c>
    </row>
    <row r="165" spans="1:19" x14ac:dyDescent="0.3">
      <c r="A165" s="1"/>
      <c r="B165" s="69" t="s">
        <v>119</v>
      </c>
      <c r="C165" s="69" t="s">
        <v>991</v>
      </c>
      <c r="D165" s="69" t="s">
        <v>58</v>
      </c>
      <c r="E165" s="70" t="s">
        <v>550</v>
      </c>
      <c r="F165" s="71">
        <v>1877.75</v>
      </c>
      <c r="G165" s="71">
        <v>1860.1</v>
      </c>
      <c r="H165" s="71">
        <v>2167.65</v>
      </c>
      <c r="I165" s="71">
        <v>2169.8000000000002</v>
      </c>
      <c r="J165" s="71">
        <v>1915.85</v>
      </c>
      <c r="K165" s="71">
        <v>2188.6999999999998</v>
      </c>
      <c r="L165" s="71">
        <v>2092.25</v>
      </c>
      <c r="M165" s="71">
        <v>2119.6</v>
      </c>
      <c r="N165" s="71">
        <v>1993.95</v>
      </c>
      <c r="O165" s="71">
        <v>1992</v>
      </c>
      <c r="P165" s="71">
        <v>2084.65</v>
      </c>
      <c r="Q165" s="71">
        <v>1935.1949999999999</v>
      </c>
      <c r="R165" s="71">
        <v>1972.8</v>
      </c>
      <c r="S165" s="71">
        <v>26370.294999999998</v>
      </c>
    </row>
    <row r="166" spans="1:19" x14ac:dyDescent="0.3">
      <c r="A166" s="1"/>
      <c r="B166" s="69" t="s">
        <v>1137</v>
      </c>
      <c r="C166" s="69" t="s">
        <v>1138</v>
      </c>
      <c r="D166" s="69" t="s">
        <v>58</v>
      </c>
      <c r="E166" s="70" t="s">
        <v>552</v>
      </c>
      <c r="F166" s="71">
        <v>171.6</v>
      </c>
      <c r="G166" s="71">
        <v>130.5</v>
      </c>
      <c r="H166" s="71">
        <v>103.75</v>
      </c>
      <c r="I166" s="71">
        <v>143.75</v>
      </c>
      <c r="J166" s="71">
        <v>152.9</v>
      </c>
      <c r="K166" s="71">
        <v>101</v>
      </c>
      <c r="L166" s="71">
        <v>95.95</v>
      </c>
      <c r="M166" s="71">
        <v>168.05</v>
      </c>
      <c r="N166" s="71">
        <v>151.44999999999999</v>
      </c>
      <c r="O166" s="71">
        <v>161.4</v>
      </c>
      <c r="P166" s="71">
        <v>138.19999999999999</v>
      </c>
      <c r="Q166" s="71">
        <v>53.1</v>
      </c>
      <c r="R166" s="71">
        <v>154.9</v>
      </c>
      <c r="S166" s="71">
        <v>1726.55</v>
      </c>
    </row>
    <row r="167" spans="1:19" x14ac:dyDescent="0.3">
      <c r="A167" s="1"/>
      <c r="B167" s="69" t="s">
        <v>124</v>
      </c>
      <c r="C167" s="69" t="s">
        <v>1139</v>
      </c>
      <c r="D167" s="69" t="s">
        <v>1092</v>
      </c>
      <c r="E167" s="70" t="s">
        <v>551</v>
      </c>
      <c r="F167" s="71"/>
      <c r="G167" s="71">
        <v>2532.3000000000002</v>
      </c>
      <c r="H167" s="71">
        <v>3292.2</v>
      </c>
      <c r="I167" s="71">
        <v>3292.3</v>
      </c>
      <c r="J167" s="71">
        <v>4688.3500000000004</v>
      </c>
      <c r="K167" s="71">
        <v>5236.1000000000004</v>
      </c>
      <c r="L167" s="71">
        <v>723.2</v>
      </c>
      <c r="M167" s="71"/>
      <c r="N167" s="71">
        <v>4375.55</v>
      </c>
      <c r="O167" s="71">
        <v>4268</v>
      </c>
      <c r="P167" s="71">
        <v>4729.1499999999996</v>
      </c>
      <c r="Q167" s="71">
        <v>4977.6499999999996</v>
      </c>
      <c r="R167" s="71">
        <v>195.8</v>
      </c>
      <c r="S167" s="71">
        <v>38310.6</v>
      </c>
    </row>
    <row r="168" spans="1:19" x14ac:dyDescent="0.3">
      <c r="A168" s="1"/>
      <c r="B168" s="69" t="s">
        <v>124</v>
      </c>
      <c r="C168" s="69" t="s">
        <v>1139</v>
      </c>
      <c r="D168" s="69" t="s">
        <v>1054</v>
      </c>
      <c r="E168" s="70" t="s">
        <v>551</v>
      </c>
      <c r="F168" s="71"/>
      <c r="G168" s="71">
        <v>1263.8</v>
      </c>
      <c r="H168" s="71">
        <v>1871.15</v>
      </c>
      <c r="I168" s="71">
        <v>1875.6</v>
      </c>
      <c r="J168" s="71">
        <v>2325.3000000000002</v>
      </c>
      <c r="K168" s="71">
        <v>2505.9</v>
      </c>
      <c r="L168" s="71">
        <v>346.3</v>
      </c>
      <c r="M168" s="71"/>
      <c r="N168" s="71">
        <v>2019.3</v>
      </c>
      <c r="O168" s="71">
        <v>2193</v>
      </c>
      <c r="P168" s="71">
        <v>2334.65</v>
      </c>
      <c r="Q168" s="71">
        <v>2421.8000000000002</v>
      </c>
      <c r="R168" s="71">
        <v>104.8</v>
      </c>
      <c r="S168" s="71">
        <v>19261.599999999999</v>
      </c>
    </row>
    <row r="169" spans="1:19" x14ac:dyDescent="0.3">
      <c r="A169" s="1"/>
      <c r="B169" s="69" t="s">
        <v>128</v>
      </c>
      <c r="C169" s="69" t="s">
        <v>1140</v>
      </c>
      <c r="D169" s="69" t="s">
        <v>1092</v>
      </c>
      <c r="E169" s="70" t="s">
        <v>551</v>
      </c>
      <c r="F169" s="71"/>
      <c r="G169" s="71"/>
      <c r="H169" s="71"/>
      <c r="I169" s="71"/>
      <c r="J169" s="71"/>
      <c r="K169" s="71">
        <v>424.55</v>
      </c>
      <c r="L169" s="71">
        <v>205.25</v>
      </c>
      <c r="M169" s="71"/>
      <c r="N169" s="71"/>
      <c r="O169" s="71"/>
      <c r="P169" s="71"/>
      <c r="Q169" s="71"/>
      <c r="R169" s="71"/>
      <c r="S169" s="71">
        <v>629.79999999999995</v>
      </c>
    </row>
    <row r="170" spans="1:19" x14ac:dyDescent="0.3">
      <c r="A170" s="1"/>
      <c r="B170" s="69" t="s">
        <v>128</v>
      </c>
      <c r="C170" s="69" t="s">
        <v>1140</v>
      </c>
      <c r="D170" s="69" t="s">
        <v>1093</v>
      </c>
      <c r="E170" s="70" t="s">
        <v>551</v>
      </c>
      <c r="F170" s="71"/>
      <c r="G170" s="71"/>
      <c r="H170" s="71"/>
      <c r="I170" s="71"/>
      <c r="J170" s="71"/>
      <c r="K170" s="71">
        <v>1095.45</v>
      </c>
      <c r="L170" s="71"/>
      <c r="M170" s="71"/>
      <c r="N170" s="71">
        <v>1201.8</v>
      </c>
      <c r="O170" s="71"/>
      <c r="P170" s="71">
        <v>1133.25</v>
      </c>
      <c r="Q170" s="71"/>
      <c r="R170" s="71"/>
      <c r="S170" s="71">
        <v>3430.5</v>
      </c>
    </row>
    <row r="171" spans="1:19" x14ac:dyDescent="0.3">
      <c r="A171" s="1"/>
      <c r="B171" s="69" t="s">
        <v>574</v>
      </c>
      <c r="C171" s="69" t="s">
        <v>992</v>
      </c>
      <c r="D171" s="69" t="s">
        <v>992</v>
      </c>
      <c r="E171" s="70" t="s">
        <v>550</v>
      </c>
      <c r="F171" s="71"/>
      <c r="G171" s="71"/>
      <c r="H171" s="71"/>
      <c r="I171" s="71"/>
      <c r="J171" s="71"/>
      <c r="K171" s="71"/>
      <c r="L171" s="71">
        <v>69</v>
      </c>
      <c r="M171" s="71">
        <v>122</v>
      </c>
      <c r="N171" s="71">
        <v>98.8</v>
      </c>
      <c r="O171" s="71">
        <v>30.4</v>
      </c>
      <c r="P171" s="71">
        <v>121.4</v>
      </c>
      <c r="Q171" s="71">
        <v>121.9</v>
      </c>
      <c r="R171" s="71">
        <v>121.05</v>
      </c>
      <c r="S171" s="71">
        <v>684.55</v>
      </c>
    </row>
    <row r="172" spans="1:19" x14ac:dyDescent="0.3">
      <c r="A172" s="1"/>
      <c r="B172" s="180" t="s">
        <v>1141</v>
      </c>
      <c r="C172" s="180"/>
      <c r="D172" s="180"/>
      <c r="E172" s="180"/>
      <c r="F172" s="72">
        <v>163805.70000000001</v>
      </c>
      <c r="G172" s="72">
        <v>167414.1</v>
      </c>
      <c r="H172" s="72">
        <v>166248.61335999999</v>
      </c>
      <c r="I172" s="72">
        <v>167407.76989</v>
      </c>
      <c r="J172" s="72">
        <v>169108.65818500001</v>
      </c>
      <c r="K172" s="72">
        <v>169410.12328</v>
      </c>
      <c r="L172" s="72">
        <v>159011.20162000001</v>
      </c>
      <c r="M172" s="72">
        <v>168088.7</v>
      </c>
      <c r="N172" s="72">
        <v>173550.9</v>
      </c>
      <c r="O172" s="72">
        <v>172533.08499999999</v>
      </c>
      <c r="P172" s="72">
        <v>173819.755</v>
      </c>
      <c r="Q172" s="72">
        <v>173094.41</v>
      </c>
      <c r="R172" s="72">
        <v>167922.782905</v>
      </c>
      <c r="S172" s="72">
        <v>2191415.7992400001</v>
      </c>
    </row>
    <row r="173" spans="1:19" x14ac:dyDescent="0.3">
      <c r="A173" s="1"/>
      <c r="B173" s="1"/>
      <c r="C173" s="1"/>
      <c r="D173" s="1"/>
      <c r="E173" s="1"/>
      <c r="F173" s="1"/>
      <c r="G173" s="1"/>
      <c r="H173" s="1"/>
      <c r="I173" s="1"/>
      <c r="J173" s="1"/>
      <c r="K173" s="1"/>
      <c r="L173" s="1"/>
      <c r="M173" s="1"/>
      <c r="N173" s="1"/>
      <c r="O173" s="1"/>
      <c r="P173" s="1"/>
      <c r="Q173" s="1"/>
      <c r="R173" s="1"/>
      <c r="S173" s="1"/>
    </row>
    <row r="174" spans="1:19" x14ac:dyDescent="0.3">
      <c r="A174" s="1"/>
      <c r="B174" s="1"/>
      <c r="C174" s="1"/>
      <c r="D174" s="1"/>
      <c r="E174" s="1"/>
      <c r="F174" s="1"/>
      <c r="G174" s="1"/>
      <c r="H174" s="1"/>
      <c r="I174" s="1"/>
      <c r="J174" s="1"/>
      <c r="K174" s="1"/>
      <c r="L174" s="1"/>
      <c r="M174" s="1"/>
      <c r="N174" s="1"/>
      <c r="O174" s="1"/>
      <c r="P174" s="1"/>
      <c r="Q174" s="1"/>
      <c r="R174" s="1"/>
      <c r="S174" s="1"/>
    </row>
    <row r="175" spans="1:19" ht="17.399999999999999" x14ac:dyDescent="0.3">
      <c r="A175" s="1"/>
      <c r="B175" s="2" t="s">
        <v>1142</v>
      </c>
      <c r="C175" s="1"/>
      <c r="D175" s="1"/>
      <c r="E175" s="1"/>
      <c r="F175" s="1"/>
      <c r="G175" s="1"/>
      <c r="H175" s="1"/>
      <c r="I175" s="1"/>
      <c r="J175" s="1"/>
      <c r="K175" s="1"/>
      <c r="L175" s="1"/>
      <c r="M175" s="1"/>
      <c r="N175" s="1"/>
      <c r="O175" s="1"/>
      <c r="P175" s="1"/>
      <c r="Q175" s="1"/>
      <c r="R175" s="1"/>
      <c r="S175" s="1"/>
    </row>
    <row r="176" spans="1:19" ht="22.95" customHeight="1" x14ac:dyDescent="0.3">
      <c r="A176" s="1"/>
      <c r="B176" s="166" t="s">
        <v>3</v>
      </c>
      <c r="C176" s="166" t="s">
        <v>58</v>
      </c>
      <c r="D176" s="166" t="s">
        <v>1049</v>
      </c>
      <c r="E176" s="166" t="s">
        <v>1050</v>
      </c>
      <c r="F176" s="166" t="s">
        <v>1051</v>
      </c>
      <c r="G176" s="166"/>
      <c r="H176" s="166"/>
      <c r="I176" s="166"/>
      <c r="J176" s="166"/>
      <c r="K176" s="166"/>
      <c r="L176" s="166"/>
      <c r="M176" s="166"/>
      <c r="N176" s="166"/>
      <c r="O176" s="166"/>
      <c r="P176" s="166"/>
      <c r="Q176" s="166"/>
      <c r="R176" s="166"/>
      <c r="S176" s="166"/>
    </row>
    <row r="177" spans="1:19" ht="22.95" customHeight="1" x14ac:dyDescent="0.3">
      <c r="A177" s="1"/>
      <c r="B177" s="166"/>
      <c r="C177" s="166"/>
      <c r="D177" s="166"/>
      <c r="E177" s="166"/>
      <c r="F177" s="3">
        <v>1</v>
      </c>
      <c r="G177" s="3">
        <v>2</v>
      </c>
      <c r="H177" s="3">
        <v>3</v>
      </c>
      <c r="I177" s="3">
        <v>4</v>
      </c>
      <c r="J177" s="3">
        <v>5</v>
      </c>
      <c r="K177" s="3">
        <v>6</v>
      </c>
      <c r="L177" s="3">
        <v>7</v>
      </c>
      <c r="M177" s="3">
        <v>8</v>
      </c>
      <c r="N177" s="3">
        <v>9</v>
      </c>
      <c r="O177" s="3">
        <v>10</v>
      </c>
      <c r="P177" s="3">
        <v>11</v>
      </c>
      <c r="Q177" s="3">
        <v>12</v>
      </c>
      <c r="R177" s="3">
        <v>13</v>
      </c>
      <c r="S177" s="3" t="s">
        <v>920</v>
      </c>
    </row>
    <row r="178" spans="1:19" x14ac:dyDescent="0.3">
      <c r="A178" s="1"/>
      <c r="B178" s="69" t="s">
        <v>605</v>
      </c>
      <c r="C178" s="69" t="s">
        <v>1143</v>
      </c>
      <c r="D178" s="69" t="s">
        <v>1063</v>
      </c>
      <c r="E178" s="70" t="s">
        <v>550</v>
      </c>
      <c r="F178" s="71">
        <v>145.53399999999999</v>
      </c>
      <c r="G178" s="71">
        <v>144.28</v>
      </c>
      <c r="H178" s="71">
        <v>147.9</v>
      </c>
      <c r="I178" s="71">
        <v>147.066</v>
      </c>
      <c r="J178" s="71">
        <v>146.505</v>
      </c>
      <c r="K178" s="71">
        <v>146.34200000000001</v>
      </c>
      <c r="L178" s="71">
        <v>146.4</v>
      </c>
      <c r="M178" s="71">
        <v>146.4</v>
      </c>
      <c r="N178" s="71">
        <v>145.69800000000001</v>
      </c>
      <c r="O178" s="71">
        <v>145.95400000000001</v>
      </c>
      <c r="P178" s="71"/>
      <c r="Q178" s="71">
        <v>145.316</v>
      </c>
      <c r="R178" s="71">
        <v>145.08799999999999</v>
      </c>
      <c r="S178" s="71">
        <v>1752.4829999999999</v>
      </c>
    </row>
    <row r="179" spans="1:19" ht="27.6" x14ac:dyDescent="0.3">
      <c r="A179" s="1"/>
      <c r="B179" s="206" t="s">
        <v>238</v>
      </c>
      <c r="C179" s="206" t="s">
        <v>3376</v>
      </c>
      <c r="D179" s="206" t="s">
        <v>1063</v>
      </c>
      <c r="E179" s="207" t="s">
        <v>3377</v>
      </c>
      <c r="F179" s="71">
        <v>36.2455</v>
      </c>
      <c r="G179" s="71">
        <v>30.594999999999999</v>
      </c>
      <c r="H179" s="71">
        <v>82.5</v>
      </c>
      <c r="I179" s="71">
        <v>38.024999999999999</v>
      </c>
      <c r="J179" s="71">
        <v>35.0535</v>
      </c>
      <c r="K179" s="71">
        <v>68.442499999999995</v>
      </c>
      <c r="L179" s="71">
        <v>115.32</v>
      </c>
      <c r="M179" s="71">
        <v>34.24</v>
      </c>
      <c r="N179" s="71">
        <v>42.891500000000001</v>
      </c>
      <c r="O179" s="71">
        <v>45.228999999999999</v>
      </c>
      <c r="P179" s="71">
        <v>40.69</v>
      </c>
      <c r="Q179" s="71">
        <v>41.506</v>
      </c>
      <c r="R179" s="71">
        <v>38.8035</v>
      </c>
      <c r="S179" s="71">
        <v>649.54150000000004</v>
      </c>
    </row>
    <row r="180" spans="1:19" x14ac:dyDescent="0.3">
      <c r="A180" s="1"/>
      <c r="B180" s="69" t="s">
        <v>606</v>
      </c>
      <c r="C180" s="69" t="s">
        <v>1144</v>
      </c>
      <c r="D180" s="69" t="s">
        <v>58</v>
      </c>
      <c r="E180" s="70" t="s">
        <v>550</v>
      </c>
      <c r="F180" s="71">
        <v>152.94999999999999</v>
      </c>
      <c r="G180" s="71">
        <v>155.15</v>
      </c>
      <c r="H180" s="71">
        <v>154.80000000000001</v>
      </c>
      <c r="I180" s="71">
        <v>151.30000000000001</v>
      </c>
      <c r="J180" s="71">
        <v>148.80000000000001</v>
      </c>
      <c r="K180" s="71">
        <v>148.80000000000001</v>
      </c>
      <c r="L180" s="71">
        <v>94.55</v>
      </c>
      <c r="M180" s="71">
        <v>140</v>
      </c>
      <c r="N180" s="71">
        <v>138.5</v>
      </c>
      <c r="O180" s="71">
        <v>137.25</v>
      </c>
      <c r="P180" s="71">
        <v>131.15</v>
      </c>
      <c r="Q180" s="71">
        <v>130.44999999999999</v>
      </c>
      <c r="R180" s="71">
        <v>129.6</v>
      </c>
      <c r="S180" s="71">
        <v>1813.3</v>
      </c>
    </row>
    <row r="181" spans="1:19" x14ac:dyDescent="0.3">
      <c r="A181" s="1"/>
      <c r="B181" s="69" t="s">
        <v>607</v>
      </c>
      <c r="C181" s="69" t="s">
        <v>1145</v>
      </c>
      <c r="D181" s="69" t="s">
        <v>58</v>
      </c>
      <c r="E181" s="70" t="s">
        <v>551</v>
      </c>
      <c r="F181" s="71">
        <v>652.46246499999995</v>
      </c>
      <c r="G181" s="71">
        <v>655.15</v>
      </c>
      <c r="H181" s="71">
        <v>653.4</v>
      </c>
      <c r="I181" s="71">
        <v>654.70000000000005</v>
      </c>
      <c r="J181" s="71">
        <v>652.04829500000005</v>
      </c>
      <c r="K181" s="71">
        <v>652.960645</v>
      </c>
      <c r="L181" s="71">
        <v>650.35</v>
      </c>
      <c r="M181" s="71">
        <v>652.54999999999995</v>
      </c>
      <c r="N181" s="71">
        <v>648</v>
      </c>
      <c r="O181" s="71">
        <v>654.91281500000002</v>
      </c>
      <c r="P181" s="71">
        <v>647.5</v>
      </c>
      <c r="Q181" s="71">
        <v>648.10202000000004</v>
      </c>
      <c r="R181" s="71">
        <v>649.04528000000005</v>
      </c>
      <c r="S181" s="71">
        <v>8471.1815200000001</v>
      </c>
    </row>
    <row r="182" spans="1:19" x14ac:dyDescent="0.3">
      <c r="A182" s="1"/>
      <c r="B182" s="69" t="s">
        <v>1146</v>
      </c>
      <c r="C182" s="69" t="s">
        <v>1147</v>
      </c>
      <c r="D182" s="69" t="s">
        <v>1147</v>
      </c>
      <c r="E182" s="70" t="s">
        <v>551</v>
      </c>
      <c r="F182" s="71">
        <v>454.15814</v>
      </c>
      <c r="G182" s="71">
        <v>454.09987000000001</v>
      </c>
      <c r="H182" s="71">
        <v>453.6</v>
      </c>
      <c r="I182" s="71">
        <v>453.6</v>
      </c>
      <c r="J182" s="71">
        <v>454.08099499999997</v>
      </c>
      <c r="K182" s="71">
        <v>454.03984500000001</v>
      </c>
      <c r="L182" s="71">
        <v>453.6</v>
      </c>
      <c r="M182" s="71">
        <v>454.09424999999999</v>
      </c>
      <c r="N182" s="71">
        <v>453.6</v>
      </c>
      <c r="O182" s="71">
        <v>453.79003499999999</v>
      </c>
      <c r="P182" s="71">
        <v>453.6</v>
      </c>
      <c r="Q182" s="71">
        <v>453.86468000000002</v>
      </c>
      <c r="R182" s="71">
        <v>364.19315499999999</v>
      </c>
      <c r="S182" s="71">
        <v>5810.3209699999998</v>
      </c>
    </row>
    <row r="183" spans="1:19" x14ac:dyDescent="0.3">
      <c r="A183" s="1"/>
      <c r="B183" s="69" t="s">
        <v>983</v>
      </c>
      <c r="C183" s="69" t="s">
        <v>1148</v>
      </c>
      <c r="D183" s="69" t="s">
        <v>58</v>
      </c>
      <c r="E183" s="70" t="s">
        <v>550</v>
      </c>
      <c r="F183" s="71">
        <v>128.1</v>
      </c>
      <c r="G183" s="71">
        <v>121.35</v>
      </c>
      <c r="H183" s="71">
        <v>115.75</v>
      </c>
      <c r="I183" s="71">
        <v>108.95</v>
      </c>
      <c r="J183" s="71">
        <v>109.55</v>
      </c>
      <c r="K183" s="71">
        <v>40</v>
      </c>
      <c r="L183" s="71">
        <v>55.9</v>
      </c>
      <c r="M183" s="71">
        <v>117.15</v>
      </c>
      <c r="N183" s="71">
        <v>112.05</v>
      </c>
      <c r="O183" s="71">
        <v>103.75</v>
      </c>
      <c r="P183" s="71">
        <v>100.25</v>
      </c>
      <c r="Q183" s="71">
        <v>102.05</v>
      </c>
      <c r="R183" s="71">
        <v>107.5</v>
      </c>
      <c r="S183" s="71">
        <v>1322.35</v>
      </c>
    </row>
    <row r="184" spans="1:19" x14ac:dyDescent="0.3">
      <c r="A184" s="1"/>
      <c r="B184" s="69" t="s">
        <v>983</v>
      </c>
      <c r="C184" s="69" t="s">
        <v>1149</v>
      </c>
      <c r="D184" s="69" t="s">
        <v>58</v>
      </c>
      <c r="E184" s="70" t="s">
        <v>550</v>
      </c>
      <c r="F184" s="71">
        <v>177.8</v>
      </c>
      <c r="G184" s="71">
        <v>178.45</v>
      </c>
      <c r="H184" s="71">
        <v>177.15</v>
      </c>
      <c r="I184" s="71">
        <v>179</v>
      </c>
      <c r="J184" s="71">
        <v>179.8</v>
      </c>
      <c r="K184" s="71">
        <v>192.05</v>
      </c>
      <c r="L184" s="71">
        <v>180.65</v>
      </c>
      <c r="M184" s="71">
        <v>192.8</v>
      </c>
      <c r="N184" s="71">
        <v>220.05</v>
      </c>
      <c r="O184" s="71">
        <v>220.15</v>
      </c>
      <c r="P184" s="71">
        <v>219.5</v>
      </c>
      <c r="Q184" s="71">
        <v>220.55</v>
      </c>
      <c r="R184" s="71">
        <v>228.1</v>
      </c>
      <c r="S184" s="71">
        <v>2566.0500000000002</v>
      </c>
    </row>
    <row r="185" spans="1:19" x14ac:dyDescent="0.3">
      <c r="A185" s="1"/>
      <c r="B185" s="69" t="s">
        <v>131</v>
      </c>
      <c r="C185" s="69" t="s">
        <v>1150</v>
      </c>
      <c r="D185" s="69" t="s">
        <v>1063</v>
      </c>
      <c r="E185" s="70" t="s">
        <v>550</v>
      </c>
      <c r="F185" s="71">
        <v>435.91067500000003</v>
      </c>
      <c r="G185" s="71">
        <v>431.20074</v>
      </c>
      <c r="H185" s="71">
        <v>485.1</v>
      </c>
      <c r="I185" s="71">
        <v>489.216365</v>
      </c>
      <c r="J185" s="71">
        <v>475.46007500000002</v>
      </c>
      <c r="K185" s="71">
        <v>482.26204000000001</v>
      </c>
      <c r="L185" s="71">
        <v>488.2</v>
      </c>
      <c r="M185" s="71">
        <v>455.05</v>
      </c>
      <c r="N185" s="71">
        <v>395.11757499999999</v>
      </c>
      <c r="O185" s="71">
        <v>454.42180000000002</v>
      </c>
      <c r="P185" s="71">
        <v>457.11845</v>
      </c>
      <c r="Q185" s="71">
        <v>449.62797499999999</v>
      </c>
      <c r="R185" s="71">
        <v>452.14936999999998</v>
      </c>
      <c r="S185" s="71">
        <v>5950.8350650000002</v>
      </c>
    </row>
    <row r="186" spans="1:19" x14ac:dyDescent="0.3">
      <c r="A186" s="1"/>
      <c r="B186" s="180" t="s">
        <v>1151</v>
      </c>
      <c r="C186" s="180"/>
      <c r="D186" s="180"/>
      <c r="E186" s="180"/>
      <c r="F186" s="72">
        <v>2183.1607800000002</v>
      </c>
      <c r="G186" s="72">
        <v>2170.2756100000001</v>
      </c>
      <c r="H186" s="72">
        <v>2270.1999999999998</v>
      </c>
      <c r="I186" s="72">
        <v>2221.8573649999998</v>
      </c>
      <c r="J186" s="72">
        <v>2201.297865</v>
      </c>
      <c r="K186" s="72">
        <v>2184.8970300000001</v>
      </c>
      <c r="L186" s="72">
        <v>2184.9699999999998</v>
      </c>
      <c r="M186" s="72">
        <v>2192.2842500000002</v>
      </c>
      <c r="N186" s="72">
        <v>2155.9070750000001</v>
      </c>
      <c r="O186" s="72">
        <v>2215.4576499999998</v>
      </c>
      <c r="P186" s="72">
        <v>2049.80845</v>
      </c>
      <c r="Q186" s="72">
        <v>2191.4666750000001</v>
      </c>
      <c r="R186" s="72">
        <v>2114.4793049999998</v>
      </c>
      <c r="S186" s="72">
        <v>28336.062054999999</v>
      </c>
    </row>
    <row r="187" spans="1:19" x14ac:dyDescent="0.3">
      <c r="A187" s="1"/>
      <c r="B187" s="1"/>
      <c r="C187" s="1"/>
      <c r="D187" s="1"/>
      <c r="E187" s="1"/>
      <c r="F187" s="1"/>
      <c r="G187" s="1"/>
      <c r="H187" s="1"/>
      <c r="I187" s="1"/>
      <c r="J187" s="1"/>
      <c r="K187" s="1"/>
      <c r="L187" s="1"/>
      <c r="M187" s="1"/>
      <c r="N187" s="1"/>
      <c r="O187" s="1"/>
      <c r="P187" s="1"/>
      <c r="Q187" s="1"/>
      <c r="R187" s="1"/>
      <c r="S187" s="1"/>
    </row>
    <row r="188" spans="1:19" x14ac:dyDescent="0.3">
      <c r="A188" s="1"/>
      <c r="B188" s="1"/>
      <c r="C188" s="1"/>
      <c r="D188" s="1"/>
      <c r="E188" s="1"/>
      <c r="F188" s="1"/>
      <c r="G188" s="1"/>
      <c r="H188" s="1"/>
      <c r="I188" s="1"/>
      <c r="J188" s="1"/>
      <c r="K188" s="1"/>
      <c r="L188" s="1"/>
      <c r="M188" s="1"/>
      <c r="N188" s="1"/>
      <c r="O188" s="1"/>
      <c r="P188" s="1"/>
      <c r="Q188" s="1"/>
      <c r="R188" s="1"/>
      <c r="S188" s="1"/>
    </row>
    <row r="189" spans="1:19" x14ac:dyDescent="0.3">
      <c r="A189" s="1"/>
      <c r="B189" s="1"/>
      <c r="C189" s="1"/>
      <c r="D189" s="1"/>
      <c r="E189" s="1"/>
      <c r="F189" s="1"/>
      <c r="G189" s="1"/>
      <c r="H189" s="1"/>
      <c r="I189" s="1"/>
      <c r="J189" s="1"/>
      <c r="K189" s="1"/>
      <c r="L189" s="1"/>
      <c r="M189" s="1"/>
      <c r="N189" s="1"/>
      <c r="O189" s="1"/>
      <c r="P189" s="1"/>
      <c r="Q189" s="1"/>
      <c r="R189" s="1"/>
      <c r="S189" s="1"/>
    </row>
    <row r="190" spans="1:19" x14ac:dyDescent="0.3">
      <c r="A190" s="1"/>
      <c r="B190" s="1"/>
      <c r="C190" s="1"/>
      <c r="D190" s="1"/>
      <c r="E190" s="1"/>
      <c r="F190" s="1"/>
      <c r="G190" s="1"/>
      <c r="H190" s="1"/>
      <c r="I190" s="1"/>
      <c r="J190" s="1"/>
      <c r="K190" s="1"/>
      <c r="L190" s="1"/>
      <c r="M190" s="1"/>
      <c r="N190" s="1"/>
      <c r="O190" s="1"/>
      <c r="P190" s="1"/>
      <c r="Q190" s="1"/>
      <c r="R190" s="1"/>
      <c r="S190" s="1"/>
    </row>
    <row r="191" spans="1:19" x14ac:dyDescent="0.3">
      <c r="A191" s="1"/>
      <c r="B191" s="1"/>
      <c r="C191" s="1"/>
      <c r="D191" s="1"/>
      <c r="E191" s="1"/>
      <c r="F191" s="1"/>
      <c r="G191" s="1"/>
      <c r="H191" s="1"/>
      <c r="I191" s="73" t="s">
        <v>79</v>
      </c>
      <c r="J191" s="73">
        <v>458571.21783500002</v>
      </c>
      <c r="K191" s="1"/>
      <c r="L191" s="1"/>
      <c r="M191" s="1"/>
      <c r="N191" s="1"/>
      <c r="O191" s="1"/>
      <c r="P191" s="1"/>
      <c r="Q191" s="1"/>
      <c r="R191" s="1"/>
      <c r="S191" s="1"/>
    </row>
    <row r="192" spans="1:19" x14ac:dyDescent="0.3">
      <c r="A192" s="1"/>
      <c r="B192" s="1"/>
      <c r="C192" s="1"/>
      <c r="D192" s="1"/>
      <c r="E192" s="1"/>
      <c r="F192" s="1"/>
      <c r="G192" s="1"/>
      <c r="H192" s="1"/>
      <c r="I192" s="73" t="s">
        <v>67</v>
      </c>
      <c r="J192" s="73">
        <v>357498.5</v>
      </c>
      <c r="K192" s="1"/>
      <c r="L192" s="1"/>
      <c r="M192" s="1"/>
      <c r="N192" s="1"/>
      <c r="O192" s="1"/>
      <c r="P192" s="1"/>
      <c r="Q192" s="1"/>
      <c r="R192" s="1"/>
      <c r="S192" s="1"/>
    </row>
    <row r="193" spans="1:19" x14ac:dyDescent="0.3">
      <c r="A193" s="1"/>
      <c r="B193" s="1"/>
      <c r="C193" s="1"/>
      <c r="D193" s="1"/>
      <c r="E193" s="1"/>
      <c r="F193" s="1"/>
      <c r="G193" s="1"/>
      <c r="H193" s="1"/>
      <c r="I193" s="73" t="s">
        <v>105</v>
      </c>
      <c r="J193" s="73">
        <v>341152.92290499998</v>
      </c>
      <c r="K193" s="1"/>
      <c r="L193" s="1"/>
      <c r="M193" s="1"/>
      <c r="N193" s="1"/>
      <c r="O193" s="1"/>
      <c r="P193" s="1"/>
      <c r="Q193" s="1"/>
      <c r="R193" s="1"/>
      <c r="S193" s="1"/>
    </row>
    <row r="194" spans="1:19" x14ac:dyDescent="0.3">
      <c r="A194" s="1"/>
      <c r="B194" s="1"/>
      <c r="C194" s="1"/>
      <c r="D194" s="1"/>
      <c r="E194" s="1"/>
      <c r="F194" s="1"/>
      <c r="G194" s="1"/>
      <c r="H194" s="1"/>
      <c r="I194" s="73" t="s">
        <v>55</v>
      </c>
      <c r="J194" s="73">
        <v>257417.41500000001</v>
      </c>
      <c r="K194" s="1"/>
      <c r="L194" s="1"/>
      <c r="M194" s="1"/>
      <c r="N194" s="1"/>
      <c r="O194" s="1"/>
      <c r="P194" s="1"/>
      <c r="Q194" s="1"/>
      <c r="R194" s="1"/>
      <c r="S194" s="1"/>
    </row>
    <row r="195" spans="1:19" x14ac:dyDescent="0.3">
      <c r="A195" s="1"/>
      <c r="B195" s="1"/>
      <c r="C195" s="1"/>
      <c r="D195" s="1"/>
      <c r="E195" s="1"/>
      <c r="F195" s="1"/>
      <c r="G195" s="1"/>
      <c r="H195" s="1"/>
      <c r="I195" s="73" t="s">
        <v>76</v>
      </c>
      <c r="J195" s="73">
        <v>169410.8</v>
      </c>
      <c r="K195" s="1"/>
      <c r="L195" s="1"/>
      <c r="M195" s="1"/>
      <c r="N195" s="1"/>
      <c r="O195" s="1"/>
      <c r="P195" s="1"/>
      <c r="Q195" s="1"/>
      <c r="R195" s="1"/>
      <c r="S195" s="1"/>
    </row>
    <row r="196" spans="1:19" x14ac:dyDescent="0.3">
      <c r="A196" s="1"/>
      <c r="B196" s="1"/>
      <c r="C196" s="1"/>
      <c r="D196" s="1"/>
      <c r="E196" s="1"/>
      <c r="F196" s="1"/>
      <c r="G196" s="1"/>
      <c r="H196" s="1"/>
      <c r="I196" s="73" t="s">
        <v>119</v>
      </c>
      <c r="J196" s="73">
        <v>58376.35</v>
      </c>
      <c r="K196" s="1"/>
      <c r="L196" s="1"/>
      <c r="M196" s="1"/>
      <c r="N196" s="1"/>
      <c r="O196" s="1"/>
      <c r="P196" s="1"/>
      <c r="Q196" s="1"/>
      <c r="R196" s="1"/>
      <c r="S196" s="1"/>
    </row>
    <row r="197" spans="1:19" x14ac:dyDescent="0.3">
      <c r="A197" s="1"/>
      <c r="B197" s="1"/>
      <c r="C197" s="1"/>
      <c r="D197" s="1"/>
      <c r="E197" s="1"/>
      <c r="F197" s="1"/>
      <c r="G197" s="1"/>
      <c r="H197" s="1"/>
      <c r="I197" s="73" t="s">
        <v>124</v>
      </c>
      <c r="J197" s="73">
        <v>57572.2</v>
      </c>
      <c r="K197" s="1"/>
      <c r="L197" s="1"/>
      <c r="M197" s="1"/>
      <c r="N197" s="1"/>
      <c r="O197" s="1"/>
      <c r="P197" s="1"/>
      <c r="Q197" s="1"/>
      <c r="R197" s="1"/>
      <c r="S197" s="1"/>
    </row>
    <row r="198" spans="1:19" x14ac:dyDescent="0.3">
      <c r="A198" s="1"/>
      <c r="B198" s="1"/>
      <c r="C198" s="1"/>
      <c r="D198" s="1"/>
      <c r="E198" s="1"/>
      <c r="F198" s="1"/>
      <c r="G198" s="1"/>
      <c r="H198" s="1"/>
      <c r="I198" s="73" t="s">
        <v>556</v>
      </c>
      <c r="J198" s="73">
        <v>37334.449999999997</v>
      </c>
      <c r="K198" s="1"/>
      <c r="L198" s="1"/>
      <c r="M198" s="1"/>
      <c r="N198" s="1"/>
      <c r="O198" s="1"/>
      <c r="P198" s="1"/>
      <c r="Q198" s="1"/>
      <c r="R198" s="1"/>
      <c r="S198" s="1"/>
    </row>
    <row r="199" spans="1:19" x14ac:dyDescent="0.3">
      <c r="A199" s="1"/>
      <c r="B199" s="1"/>
      <c r="C199" s="1"/>
      <c r="D199" s="1"/>
      <c r="E199" s="1"/>
      <c r="F199" s="1"/>
      <c r="G199" s="1"/>
      <c r="H199" s="1"/>
      <c r="I199" s="73" t="s">
        <v>50</v>
      </c>
      <c r="J199" s="73">
        <v>31618.3</v>
      </c>
      <c r="K199" s="1"/>
      <c r="L199" s="1"/>
      <c r="M199" s="1"/>
      <c r="N199" s="1"/>
      <c r="O199" s="1"/>
      <c r="P199" s="1"/>
      <c r="Q199" s="1"/>
      <c r="R199" s="1"/>
      <c r="S199" s="1"/>
    </row>
    <row r="200" spans="1:19" x14ac:dyDescent="0.3">
      <c r="A200" s="1"/>
      <c r="B200" s="1"/>
      <c r="C200" s="1"/>
      <c r="D200" s="1"/>
      <c r="E200" s="1"/>
      <c r="F200" s="1"/>
      <c r="G200" s="1"/>
      <c r="H200" s="1"/>
      <c r="I200" s="73" t="s">
        <v>558</v>
      </c>
      <c r="J200" s="73">
        <v>30367.9</v>
      </c>
      <c r="K200" s="1"/>
      <c r="L200" s="1"/>
      <c r="M200" s="1"/>
      <c r="N200" s="1"/>
      <c r="O200" s="1"/>
      <c r="P200" s="1"/>
      <c r="Q200" s="1"/>
      <c r="R200" s="1"/>
      <c r="S200" s="1"/>
    </row>
    <row r="201" spans="1:19" x14ac:dyDescent="0.3">
      <c r="A201" s="1"/>
      <c r="B201" s="1"/>
      <c r="C201" s="1"/>
      <c r="D201" s="1"/>
      <c r="E201" s="1"/>
      <c r="F201" s="1"/>
      <c r="G201" s="1"/>
      <c r="H201" s="1"/>
      <c r="I201" s="73" t="s">
        <v>595</v>
      </c>
      <c r="J201" s="73">
        <v>29249.85</v>
      </c>
      <c r="K201" s="1"/>
      <c r="L201" s="1"/>
      <c r="M201" s="1"/>
      <c r="N201" s="1"/>
      <c r="O201" s="1"/>
      <c r="P201" s="1"/>
      <c r="Q201" s="1"/>
      <c r="R201" s="1"/>
      <c r="S201" s="1"/>
    </row>
    <row r="202" spans="1:19" x14ac:dyDescent="0.3">
      <c r="A202" s="1"/>
      <c r="B202" s="1"/>
      <c r="C202" s="1"/>
      <c r="D202" s="1"/>
      <c r="E202" s="1"/>
      <c r="F202" s="1"/>
      <c r="G202" s="1"/>
      <c r="H202" s="1"/>
      <c r="I202" s="73" t="s">
        <v>89</v>
      </c>
      <c r="J202" s="73">
        <v>28951.9</v>
      </c>
      <c r="K202" s="1"/>
      <c r="L202" s="1"/>
      <c r="M202" s="1"/>
      <c r="N202" s="1"/>
      <c r="O202" s="1"/>
      <c r="P202" s="1"/>
      <c r="Q202" s="1"/>
      <c r="R202" s="1"/>
      <c r="S202" s="1"/>
    </row>
    <row r="203" spans="1:19" x14ac:dyDescent="0.3">
      <c r="A203" s="1"/>
      <c r="B203" s="1"/>
      <c r="C203" s="1"/>
      <c r="D203" s="1"/>
      <c r="E203" s="1"/>
      <c r="F203" s="1"/>
      <c r="G203" s="1"/>
      <c r="H203" s="1"/>
      <c r="I203" s="73" t="s">
        <v>557</v>
      </c>
      <c r="J203" s="73">
        <v>24173.75</v>
      </c>
      <c r="K203" s="1"/>
      <c r="L203" s="1"/>
      <c r="M203" s="1"/>
      <c r="N203" s="1"/>
      <c r="O203" s="1"/>
      <c r="P203" s="1"/>
      <c r="Q203" s="1"/>
      <c r="R203" s="1"/>
      <c r="S203" s="1"/>
    </row>
    <row r="204" spans="1:19" x14ac:dyDescent="0.3">
      <c r="A204" s="1"/>
      <c r="B204" s="1"/>
      <c r="C204" s="1"/>
      <c r="D204" s="1"/>
      <c r="E204" s="1"/>
      <c r="F204" s="1"/>
      <c r="G204" s="1"/>
      <c r="H204" s="1"/>
      <c r="I204" s="73" t="s">
        <v>257</v>
      </c>
      <c r="J204" s="73">
        <v>23852.45</v>
      </c>
      <c r="K204" s="1"/>
      <c r="L204" s="1"/>
      <c r="M204" s="1"/>
      <c r="N204" s="1"/>
      <c r="O204" s="1"/>
      <c r="P204" s="1"/>
      <c r="Q204" s="1"/>
      <c r="R204" s="1"/>
      <c r="S204" s="1"/>
    </row>
    <row r="205" spans="1:19" x14ac:dyDescent="0.3">
      <c r="A205" s="1"/>
      <c r="B205" s="1"/>
      <c r="C205" s="1"/>
      <c r="D205" s="1"/>
      <c r="E205" s="1"/>
      <c r="F205" s="1"/>
      <c r="G205" s="1"/>
      <c r="H205" s="1"/>
      <c r="I205" s="73" t="s">
        <v>561</v>
      </c>
      <c r="J205" s="73">
        <v>23134.85</v>
      </c>
      <c r="K205" s="1"/>
      <c r="L205" s="1"/>
      <c r="M205" s="1"/>
      <c r="N205" s="1"/>
      <c r="O205" s="1"/>
      <c r="P205" s="1"/>
      <c r="Q205" s="1"/>
      <c r="R205" s="1"/>
      <c r="S205" s="1"/>
    </row>
    <row r="206" spans="1:19" x14ac:dyDescent="0.3">
      <c r="A206" s="1"/>
      <c r="B206" s="1"/>
      <c r="C206" s="1"/>
      <c r="D206" s="1"/>
      <c r="E206" s="1"/>
      <c r="F206" s="1"/>
      <c r="G206" s="1"/>
      <c r="H206" s="1"/>
      <c r="I206" s="73" t="s">
        <v>569</v>
      </c>
      <c r="J206" s="73">
        <v>22520.15</v>
      </c>
      <c r="K206" s="1"/>
      <c r="L206" s="1"/>
      <c r="M206" s="1"/>
      <c r="N206" s="1"/>
      <c r="O206" s="1"/>
      <c r="P206" s="1"/>
      <c r="Q206" s="1"/>
      <c r="R206" s="1"/>
      <c r="S206" s="1"/>
    </row>
    <row r="207" spans="1:19" x14ac:dyDescent="0.3">
      <c r="A207" s="1"/>
      <c r="B207" s="1"/>
      <c r="C207" s="1"/>
      <c r="D207" s="1"/>
      <c r="E207" s="1"/>
      <c r="F207" s="1"/>
      <c r="G207" s="1"/>
      <c r="H207" s="1"/>
      <c r="I207" s="73" t="s">
        <v>565</v>
      </c>
      <c r="J207" s="73">
        <v>19613.54</v>
      </c>
      <c r="K207" s="1"/>
      <c r="L207" s="1"/>
      <c r="M207" s="1"/>
      <c r="N207" s="1"/>
      <c r="O207" s="1"/>
      <c r="P207" s="1"/>
      <c r="Q207" s="1"/>
      <c r="R207" s="1"/>
      <c r="S207" s="1"/>
    </row>
    <row r="208" spans="1:19" x14ac:dyDescent="0.3">
      <c r="A208" s="1"/>
      <c r="B208" s="1"/>
      <c r="C208" s="1"/>
      <c r="D208" s="1"/>
      <c r="E208" s="1"/>
      <c r="F208" s="1"/>
      <c r="G208" s="1"/>
      <c r="H208" s="1"/>
      <c r="I208" s="73" t="s">
        <v>592</v>
      </c>
      <c r="J208" s="73">
        <v>18454.5</v>
      </c>
      <c r="K208" s="1"/>
      <c r="L208" s="1"/>
      <c r="M208" s="1"/>
      <c r="N208" s="1"/>
      <c r="O208" s="1"/>
      <c r="P208" s="1"/>
      <c r="Q208" s="1"/>
      <c r="R208" s="1"/>
      <c r="S208" s="1"/>
    </row>
    <row r="209" spans="1:19" x14ac:dyDescent="0.3">
      <c r="A209" s="1"/>
      <c r="B209" s="1"/>
      <c r="C209" s="1"/>
      <c r="D209" s="1"/>
      <c r="E209" s="1"/>
      <c r="F209" s="1"/>
      <c r="G209" s="1"/>
      <c r="H209" s="1"/>
      <c r="I209" s="73" t="s">
        <v>584</v>
      </c>
      <c r="J209" s="73">
        <v>18386.099999999999</v>
      </c>
      <c r="K209" s="1"/>
      <c r="L209" s="1"/>
      <c r="M209" s="1"/>
      <c r="N209" s="1"/>
      <c r="O209" s="1"/>
      <c r="P209" s="1"/>
      <c r="Q209" s="1"/>
      <c r="R209" s="1"/>
      <c r="S209" s="1"/>
    </row>
    <row r="210" spans="1:19" x14ac:dyDescent="0.3">
      <c r="A210" s="1"/>
      <c r="B210" s="1"/>
      <c r="C210" s="1"/>
      <c r="D210" s="1"/>
      <c r="E210" s="1"/>
      <c r="F210" s="1"/>
      <c r="G210" s="1"/>
      <c r="H210" s="1"/>
      <c r="I210" s="73" t="s">
        <v>563</v>
      </c>
      <c r="J210" s="73">
        <v>17973.25</v>
      </c>
      <c r="K210" s="1"/>
      <c r="L210" s="1"/>
      <c r="M210" s="1"/>
      <c r="N210" s="1"/>
      <c r="O210" s="1"/>
      <c r="P210" s="1"/>
      <c r="Q210" s="1"/>
      <c r="R210" s="1"/>
      <c r="S210" s="1"/>
    </row>
    <row r="211" spans="1:19" x14ac:dyDescent="0.3">
      <c r="A211" s="1"/>
      <c r="B211" s="1"/>
      <c r="C211" s="1"/>
      <c r="D211" s="1"/>
      <c r="E211" s="1"/>
      <c r="F211" s="1"/>
      <c r="G211" s="1"/>
      <c r="H211" s="1"/>
      <c r="I211" s="73" t="s">
        <v>600</v>
      </c>
      <c r="J211" s="73">
        <v>14409.22</v>
      </c>
      <c r="K211" s="1"/>
      <c r="L211" s="1"/>
      <c r="M211" s="1"/>
      <c r="N211" s="1"/>
      <c r="O211" s="1"/>
      <c r="P211" s="1"/>
      <c r="Q211" s="1"/>
      <c r="R211" s="1"/>
      <c r="S211" s="1"/>
    </row>
    <row r="212" spans="1:19" x14ac:dyDescent="0.3">
      <c r="A212" s="1"/>
      <c r="B212" s="1"/>
      <c r="C212" s="1"/>
      <c r="D212" s="1"/>
      <c r="E212" s="1"/>
      <c r="F212" s="1"/>
      <c r="G212" s="1"/>
      <c r="H212" s="1"/>
      <c r="I212" s="73" t="s">
        <v>60</v>
      </c>
      <c r="J212" s="73">
        <v>12377.35</v>
      </c>
      <c r="K212" s="1"/>
      <c r="L212" s="1"/>
      <c r="M212" s="1"/>
      <c r="N212" s="1"/>
      <c r="O212" s="1"/>
      <c r="P212" s="1"/>
      <c r="Q212" s="1"/>
      <c r="R212" s="1"/>
      <c r="S212" s="1"/>
    </row>
    <row r="213" spans="1:19" x14ac:dyDescent="0.3">
      <c r="A213" s="1"/>
      <c r="B213" s="1"/>
      <c r="C213" s="1"/>
      <c r="D213" s="1"/>
      <c r="E213" s="1"/>
      <c r="F213" s="1"/>
      <c r="G213" s="1"/>
      <c r="H213" s="1"/>
      <c r="I213" s="73" t="s">
        <v>554</v>
      </c>
      <c r="J213" s="73">
        <v>10326.549999999999</v>
      </c>
      <c r="K213" s="1"/>
      <c r="L213" s="1"/>
      <c r="M213" s="1"/>
      <c r="N213" s="1"/>
      <c r="O213" s="1"/>
      <c r="P213" s="1"/>
      <c r="Q213" s="1"/>
      <c r="R213" s="1"/>
      <c r="S213" s="1"/>
    </row>
    <row r="214" spans="1:19" x14ac:dyDescent="0.3">
      <c r="A214" s="1"/>
      <c r="B214" s="1"/>
      <c r="C214" s="1"/>
      <c r="D214" s="1"/>
      <c r="E214" s="1"/>
      <c r="F214" s="1"/>
      <c r="G214" s="1"/>
      <c r="H214" s="1"/>
      <c r="I214" s="73" t="s">
        <v>560</v>
      </c>
      <c r="J214" s="73">
        <v>9589.35</v>
      </c>
      <c r="K214" s="1"/>
      <c r="L214" s="1"/>
      <c r="M214" s="1"/>
      <c r="N214" s="1"/>
      <c r="O214" s="1"/>
      <c r="P214" s="1"/>
      <c r="Q214" s="1"/>
      <c r="R214" s="1"/>
      <c r="S214" s="1"/>
    </row>
    <row r="215" spans="1:19" x14ac:dyDescent="0.3">
      <c r="A215" s="1"/>
      <c r="B215" s="1"/>
      <c r="C215" s="1"/>
      <c r="D215" s="1"/>
      <c r="E215" s="1"/>
      <c r="F215" s="1"/>
      <c r="G215" s="1"/>
      <c r="H215" s="1"/>
      <c r="I215" s="73" t="s">
        <v>570</v>
      </c>
      <c r="J215" s="73">
        <v>8838.35</v>
      </c>
      <c r="K215" s="1"/>
      <c r="L215" s="1"/>
      <c r="M215" s="1"/>
      <c r="N215" s="1"/>
      <c r="O215" s="1"/>
      <c r="P215" s="1"/>
      <c r="Q215" s="1"/>
      <c r="R215" s="1"/>
      <c r="S215" s="1"/>
    </row>
    <row r="216" spans="1:19" x14ac:dyDescent="0.3">
      <c r="A216" s="1"/>
      <c r="B216" s="1"/>
      <c r="C216" s="1"/>
      <c r="D216" s="1"/>
      <c r="E216" s="1"/>
      <c r="F216" s="1"/>
      <c r="G216" s="1"/>
      <c r="H216" s="1"/>
      <c r="I216" s="73" t="s">
        <v>598</v>
      </c>
      <c r="J216" s="73">
        <v>8338.25</v>
      </c>
      <c r="K216" s="1"/>
      <c r="L216" s="1"/>
      <c r="M216" s="1"/>
      <c r="N216" s="1"/>
      <c r="O216" s="1"/>
      <c r="P216" s="1"/>
      <c r="Q216" s="1"/>
      <c r="R216" s="1"/>
      <c r="S216" s="1"/>
    </row>
    <row r="217" spans="1:19" x14ac:dyDescent="0.3">
      <c r="A217" s="1"/>
      <c r="B217" s="1"/>
      <c r="C217" s="1"/>
      <c r="D217" s="1"/>
      <c r="E217" s="1"/>
      <c r="F217" s="1"/>
      <c r="G217" s="1"/>
      <c r="H217" s="1"/>
      <c r="I217" s="73" t="s">
        <v>594</v>
      </c>
      <c r="J217" s="73">
        <v>8121.25</v>
      </c>
      <c r="K217" s="1"/>
      <c r="L217" s="1"/>
      <c r="M217" s="1"/>
      <c r="N217" s="1"/>
      <c r="O217" s="1"/>
      <c r="P217" s="1"/>
      <c r="Q217" s="1"/>
      <c r="R217" s="1"/>
      <c r="S217" s="1"/>
    </row>
    <row r="218" spans="1:19" x14ac:dyDescent="0.3">
      <c r="A218" s="1"/>
      <c r="B218" s="1"/>
      <c r="C218" s="1"/>
      <c r="D218" s="1"/>
      <c r="E218" s="1"/>
      <c r="F218" s="1"/>
      <c r="G218" s="1"/>
      <c r="H218" s="1"/>
      <c r="I218" s="73" t="s">
        <v>583</v>
      </c>
      <c r="J218" s="73">
        <v>5992.1</v>
      </c>
      <c r="K218" s="1"/>
      <c r="L218" s="1"/>
      <c r="M218" s="1"/>
      <c r="N218" s="1"/>
      <c r="O218" s="1"/>
      <c r="P218" s="1"/>
      <c r="Q218" s="1"/>
      <c r="R218" s="1"/>
      <c r="S218" s="1"/>
    </row>
    <row r="219" spans="1:19" x14ac:dyDescent="0.3">
      <c r="A219" s="1"/>
      <c r="B219" s="1"/>
      <c r="C219" s="1"/>
      <c r="D219" s="1"/>
      <c r="E219" s="1"/>
      <c r="F219" s="1"/>
      <c r="G219" s="1"/>
      <c r="H219" s="1"/>
      <c r="I219" s="73" t="s">
        <v>577</v>
      </c>
      <c r="J219" s="73">
        <v>5744.6</v>
      </c>
      <c r="K219" s="1"/>
      <c r="L219" s="1"/>
      <c r="M219" s="1"/>
      <c r="N219" s="1"/>
      <c r="O219" s="1"/>
      <c r="P219" s="1"/>
      <c r="Q219" s="1"/>
      <c r="R219" s="1"/>
      <c r="S219" s="1"/>
    </row>
    <row r="220" spans="1:19" x14ac:dyDescent="0.3">
      <c r="A220" s="1"/>
      <c r="B220" s="1"/>
      <c r="C220" s="1"/>
      <c r="D220" s="1"/>
      <c r="E220" s="1"/>
      <c r="F220" s="1"/>
      <c r="G220" s="1"/>
      <c r="H220" s="1"/>
      <c r="I220" s="73" t="s">
        <v>562</v>
      </c>
      <c r="J220" s="73">
        <v>5691.4</v>
      </c>
      <c r="K220" s="1"/>
      <c r="L220" s="1"/>
      <c r="M220" s="1"/>
      <c r="N220" s="1"/>
      <c r="O220" s="1"/>
      <c r="P220" s="1"/>
      <c r="Q220" s="1"/>
      <c r="R220" s="1"/>
      <c r="S220" s="1"/>
    </row>
    <row r="221" spans="1:19" x14ac:dyDescent="0.3">
      <c r="A221" s="1"/>
      <c r="B221" s="1"/>
      <c r="C221" s="1"/>
      <c r="D221" s="1"/>
      <c r="E221" s="1"/>
      <c r="F221" s="1"/>
      <c r="G221" s="1"/>
      <c r="H221" s="1"/>
      <c r="I221" s="73" t="s">
        <v>580</v>
      </c>
      <c r="J221" s="73">
        <v>5626.4</v>
      </c>
      <c r="K221" s="1"/>
      <c r="L221" s="1"/>
      <c r="M221" s="1"/>
      <c r="N221" s="1"/>
      <c r="O221" s="1"/>
      <c r="P221" s="1"/>
      <c r="Q221" s="1"/>
      <c r="R221" s="1"/>
      <c r="S221" s="1"/>
    </row>
    <row r="222" spans="1:19" x14ac:dyDescent="0.3">
      <c r="A222" s="1"/>
      <c r="B222" s="1"/>
      <c r="C222" s="1"/>
      <c r="D222" s="1"/>
      <c r="E222" s="1"/>
      <c r="F222" s="1"/>
      <c r="G222" s="1"/>
      <c r="H222" s="1"/>
      <c r="I222" s="73" t="s">
        <v>218</v>
      </c>
      <c r="J222" s="73">
        <v>5433.5</v>
      </c>
      <c r="K222" s="1"/>
      <c r="L222" s="1"/>
      <c r="M222" s="1"/>
      <c r="N222" s="1"/>
      <c r="O222" s="1"/>
      <c r="P222" s="1"/>
      <c r="Q222" s="1"/>
      <c r="R222" s="1"/>
      <c r="S222" s="1"/>
    </row>
    <row r="223" spans="1:19" x14ac:dyDescent="0.3">
      <c r="A223" s="1"/>
      <c r="B223" s="1"/>
      <c r="C223" s="1"/>
      <c r="D223" s="1"/>
      <c r="E223" s="1"/>
      <c r="F223" s="1"/>
      <c r="G223" s="1"/>
      <c r="H223" s="1"/>
      <c r="I223" s="73" t="s">
        <v>602</v>
      </c>
      <c r="J223" s="73">
        <v>5279.35</v>
      </c>
      <c r="K223" s="1"/>
      <c r="L223" s="1"/>
      <c r="M223" s="1"/>
      <c r="N223" s="1"/>
      <c r="O223" s="1"/>
      <c r="P223" s="1"/>
      <c r="Q223" s="1"/>
      <c r="R223" s="1"/>
      <c r="S223" s="1"/>
    </row>
    <row r="224" spans="1:19" x14ac:dyDescent="0.3">
      <c r="A224" s="1"/>
      <c r="B224" s="1"/>
      <c r="C224" s="1"/>
      <c r="D224" s="1"/>
      <c r="E224" s="1"/>
      <c r="F224" s="1"/>
      <c r="G224" s="1"/>
      <c r="H224" s="1"/>
      <c r="I224" s="73" t="s">
        <v>588</v>
      </c>
      <c r="J224" s="73">
        <v>4498.6000000000004</v>
      </c>
      <c r="K224" s="1"/>
      <c r="L224" s="1"/>
      <c r="M224" s="1"/>
      <c r="N224" s="1"/>
      <c r="O224" s="1"/>
      <c r="P224" s="1"/>
      <c r="Q224" s="1"/>
      <c r="R224" s="1"/>
      <c r="S224" s="1"/>
    </row>
    <row r="225" spans="1:19" x14ac:dyDescent="0.3">
      <c r="A225" s="1"/>
      <c r="B225" s="1"/>
      <c r="C225" s="1"/>
      <c r="D225" s="1"/>
      <c r="E225" s="1"/>
      <c r="F225" s="1"/>
      <c r="G225" s="1"/>
      <c r="H225" s="1"/>
      <c r="I225" s="73" t="s">
        <v>128</v>
      </c>
      <c r="J225" s="73">
        <v>4060.3</v>
      </c>
      <c r="K225" s="1"/>
      <c r="L225" s="1"/>
      <c r="M225" s="1"/>
      <c r="N225" s="1"/>
      <c r="O225" s="1"/>
      <c r="P225" s="1"/>
      <c r="Q225" s="1"/>
      <c r="R225" s="1"/>
      <c r="S225" s="1"/>
    </row>
    <row r="226" spans="1:19" x14ac:dyDescent="0.3">
      <c r="A226" s="1"/>
      <c r="B226" s="1"/>
      <c r="C226" s="1"/>
      <c r="D226" s="1"/>
      <c r="E226" s="1"/>
      <c r="F226" s="1"/>
      <c r="G226" s="1"/>
      <c r="H226" s="1"/>
      <c r="I226" s="73" t="s">
        <v>601</v>
      </c>
      <c r="J226" s="73">
        <v>3736.6</v>
      </c>
      <c r="K226" s="1"/>
      <c r="L226" s="1"/>
      <c r="M226" s="1"/>
      <c r="N226" s="1"/>
      <c r="O226" s="1"/>
      <c r="P226" s="1"/>
      <c r="Q226" s="1"/>
      <c r="R226" s="1"/>
      <c r="S226" s="1"/>
    </row>
    <row r="227" spans="1:19" x14ac:dyDescent="0.3">
      <c r="A227" s="1"/>
      <c r="B227" s="1"/>
      <c r="C227" s="1"/>
      <c r="D227" s="1"/>
      <c r="E227" s="1"/>
      <c r="F227" s="1"/>
      <c r="G227" s="1"/>
      <c r="H227" s="1"/>
      <c r="I227" s="73" t="s">
        <v>571</v>
      </c>
      <c r="J227" s="73">
        <v>3634.75</v>
      </c>
      <c r="K227" s="1"/>
      <c r="L227" s="1"/>
      <c r="M227" s="1"/>
      <c r="N227" s="1"/>
      <c r="O227" s="1"/>
      <c r="P227" s="1"/>
      <c r="Q227" s="1"/>
      <c r="R227" s="1"/>
      <c r="S227" s="1"/>
    </row>
    <row r="228" spans="1:19" x14ac:dyDescent="0.3">
      <c r="A228" s="1"/>
      <c r="B228" s="1"/>
      <c r="C228" s="1"/>
      <c r="D228" s="1"/>
      <c r="E228" s="1"/>
      <c r="F228" s="1"/>
      <c r="G228" s="1"/>
      <c r="H228" s="1"/>
      <c r="I228" s="73" t="s">
        <v>223</v>
      </c>
      <c r="J228" s="73">
        <v>3554.6334999999999</v>
      </c>
      <c r="K228" s="1"/>
      <c r="L228" s="1"/>
      <c r="M228" s="1"/>
      <c r="N228" s="1"/>
      <c r="O228" s="1"/>
      <c r="P228" s="1"/>
      <c r="Q228" s="1"/>
      <c r="R228" s="1"/>
      <c r="S228" s="1"/>
    </row>
    <row r="229" spans="1:19" x14ac:dyDescent="0.3">
      <c r="A229" s="1"/>
      <c r="B229" s="1"/>
      <c r="C229" s="1"/>
      <c r="D229" s="1"/>
      <c r="E229" s="1"/>
      <c r="F229" s="1"/>
      <c r="G229" s="1"/>
      <c r="H229" s="1"/>
      <c r="I229" s="73" t="s">
        <v>593</v>
      </c>
      <c r="J229" s="73">
        <v>3329.2</v>
      </c>
      <c r="K229" s="1"/>
      <c r="L229" s="1"/>
      <c r="M229" s="1"/>
      <c r="N229" s="1"/>
      <c r="O229" s="1"/>
      <c r="P229" s="1"/>
      <c r="Q229" s="1"/>
      <c r="R229" s="1"/>
      <c r="S229" s="1"/>
    </row>
    <row r="230" spans="1:19" x14ac:dyDescent="0.3">
      <c r="A230" s="1"/>
      <c r="B230" s="1"/>
      <c r="C230" s="1"/>
      <c r="D230" s="1"/>
      <c r="E230" s="1"/>
      <c r="F230" s="1"/>
      <c r="G230" s="1"/>
      <c r="H230" s="1"/>
      <c r="I230" s="73" t="s">
        <v>188</v>
      </c>
      <c r="J230" s="73">
        <v>3293.7</v>
      </c>
      <c r="K230" s="1"/>
      <c r="L230" s="1"/>
      <c r="M230" s="1"/>
      <c r="N230" s="1"/>
      <c r="O230" s="1"/>
      <c r="P230" s="1"/>
      <c r="Q230" s="1"/>
      <c r="R230" s="1"/>
      <c r="S230" s="1"/>
    </row>
    <row r="231" spans="1:19" x14ac:dyDescent="0.3">
      <c r="A231" s="1"/>
      <c r="B231" s="1"/>
      <c r="C231" s="1"/>
      <c r="D231" s="1"/>
      <c r="E231" s="1"/>
      <c r="F231" s="1"/>
      <c r="G231" s="1"/>
      <c r="H231" s="1"/>
      <c r="I231" s="73" t="s">
        <v>278</v>
      </c>
      <c r="J231" s="73">
        <v>3233.55</v>
      </c>
      <c r="K231" s="1"/>
      <c r="L231" s="1"/>
      <c r="M231" s="1"/>
      <c r="N231" s="1"/>
      <c r="O231" s="1"/>
      <c r="P231" s="1"/>
      <c r="Q231" s="1"/>
      <c r="R231" s="1"/>
      <c r="S231" s="1"/>
    </row>
    <row r="232" spans="1:19" x14ac:dyDescent="0.3">
      <c r="A232" s="1"/>
      <c r="B232" s="1"/>
      <c r="C232" s="1"/>
      <c r="D232" s="1"/>
      <c r="E232" s="1"/>
      <c r="F232" s="1"/>
      <c r="G232" s="1"/>
      <c r="H232" s="1"/>
      <c r="I232" s="73" t="s">
        <v>591</v>
      </c>
      <c r="J232" s="73">
        <v>3118.75</v>
      </c>
      <c r="K232" s="1"/>
      <c r="L232" s="1"/>
      <c r="M232" s="1"/>
      <c r="N232" s="1"/>
      <c r="O232" s="1"/>
      <c r="P232" s="1"/>
      <c r="Q232" s="1"/>
      <c r="R232" s="1"/>
      <c r="S232" s="1"/>
    </row>
    <row r="233" spans="1:19" x14ac:dyDescent="0.3">
      <c r="A233" s="1"/>
      <c r="B233" s="1"/>
      <c r="C233" s="1"/>
      <c r="D233" s="1"/>
      <c r="E233" s="1"/>
      <c r="F233" s="1"/>
      <c r="G233" s="1"/>
      <c r="H233" s="1"/>
      <c r="I233" s="73" t="s">
        <v>585</v>
      </c>
      <c r="J233" s="73">
        <v>3040.2</v>
      </c>
      <c r="K233" s="1"/>
      <c r="L233" s="1"/>
      <c r="M233" s="1"/>
      <c r="N233" s="1"/>
      <c r="O233" s="1"/>
      <c r="P233" s="1"/>
      <c r="Q233" s="1"/>
      <c r="R233" s="1"/>
      <c r="S233" s="1"/>
    </row>
    <row r="234" spans="1:19" x14ac:dyDescent="0.3">
      <c r="A234" s="1"/>
      <c r="B234" s="1"/>
      <c r="C234" s="1"/>
      <c r="D234" s="1"/>
      <c r="E234" s="1"/>
      <c r="F234" s="1"/>
      <c r="G234" s="1"/>
      <c r="H234" s="1"/>
      <c r="I234" s="73" t="s">
        <v>604</v>
      </c>
      <c r="J234" s="73">
        <v>2903.77</v>
      </c>
      <c r="K234" s="1"/>
      <c r="L234" s="1"/>
      <c r="M234" s="1"/>
      <c r="N234" s="1"/>
      <c r="O234" s="1"/>
      <c r="P234" s="1"/>
      <c r="Q234" s="1"/>
      <c r="R234" s="1"/>
      <c r="S234" s="1"/>
    </row>
    <row r="235" spans="1:19" x14ac:dyDescent="0.3">
      <c r="A235" s="1"/>
      <c r="B235" s="1"/>
      <c r="C235" s="1"/>
      <c r="D235" s="1"/>
      <c r="E235" s="1"/>
      <c r="F235" s="1"/>
      <c r="G235" s="1"/>
      <c r="H235" s="1"/>
      <c r="I235" s="73" t="s">
        <v>603</v>
      </c>
      <c r="J235" s="73">
        <v>2344.4</v>
      </c>
      <c r="K235" s="1"/>
      <c r="L235" s="1"/>
      <c r="M235" s="1"/>
      <c r="N235" s="1"/>
      <c r="O235" s="1"/>
      <c r="P235" s="1"/>
      <c r="Q235" s="1"/>
      <c r="R235" s="1"/>
      <c r="S235" s="1"/>
    </row>
    <row r="236" spans="1:19" x14ac:dyDescent="0.3">
      <c r="A236" s="1"/>
      <c r="B236" s="1"/>
      <c r="C236" s="1"/>
      <c r="D236" s="1"/>
      <c r="E236" s="1"/>
      <c r="F236" s="1"/>
      <c r="G236" s="1"/>
      <c r="H236" s="1"/>
      <c r="I236" s="73" t="s">
        <v>599</v>
      </c>
      <c r="J236" s="73">
        <v>2285.9499999999998</v>
      </c>
      <c r="K236" s="1"/>
      <c r="L236" s="1"/>
      <c r="M236" s="1"/>
      <c r="N236" s="1"/>
      <c r="O236" s="1"/>
      <c r="P236" s="1"/>
      <c r="Q236" s="1"/>
      <c r="R236" s="1"/>
      <c r="S236" s="1"/>
    </row>
    <row r="237" spans="1:19" x14ac:dyDescent="0.3">
      <c r="A237" s="1"/>
      <c r="B237" s="1"/>
      <c r="C237" s="1"/>
      <c r="D237" s="1"/>
      <c r="E237" s="1"/>
      <c r="F237" s="1"/>
      <c r="G237" s="1"/>
      <c r="H237" s="1"/>
      <c r="I237" s="73" t="s">
        <v>582</v>
      </c>
      <c r="J237" s="73">
        <v>2111.1</v>
      </c>
      <c r="K237" s="1"/>
      <c r="L237" s="1"/>
      <c r="M237" s="1"/>
      <c r="N237" s="1"/>
      <c r="O237" s="1"/>
      <c r="P237" s="1"/>
      <c r="Q237" s="1"/>
      <c r="R237" s="1"/>
      <c r="S237" s="1"/>
    </row>
    <row r="238" spans="1:19" x14ac:dyDescent="0.3">
      <c r="A238" s="1"/>
      <c r="B238" s="1"/>
      <c r="C238" s="1"/>
      <c r="D238" s="1"/>
      <c r="E238" s="1"/>
      <c r="F238" s="1"/>
      <c r="G238" s="1"/>
      <c r="H238" s="1"/>
      <c r="I238" s="73" t="s">
        <v>581</v>
      </c>
      <c r="J238" s="73">
        <v>1754.95</v>
      </c>
      <c r="K238" s="1"/>
      <c r="L238" s="1"/>
      <c r="M238" s="1"/>
      <c r="N238" s="1"/>
      <c r="O238" s="1"/>
      <c r="P238" s="1"/>
      <c r="Q238" s="1"/>
      <c r="R238" s="1"/>
      <c r="S238" s="1"/>
    </row>
    <row r="239" spans="1:19" x14ac:dyDescent="0.3">
      <c r="A239" s="1"/>
      <c r="B239" s="1"/>
      <c r="C239" s="1"/>
      <c r="D239" s="1"/>
      <c r="E239" s="1"/>
      <c r="F239" s="1"/>
      <c r="G239" s="1"/>
      <c r="H239" s="1"/>
      <c r="I239" s="73" t="s">
        <v>586</v>
      </c>
      <c r="J239" s="73">
        <v>1726.55</v>
      </c>
      <c r="K239" s="1"/>
      <c r="L239" s="1"/>
      <c r="M239" s="1"/>
      <c r="N239" s="1"/>
      <c r="O239" s="1"/>
      <c r="P239" s="1"/>
      <c r="Q239" s="1"/>
      <c r="R239" s="1"/>
      <c r="S239" s="1"/>
    </row>
    <row r="240" spans="1:19" x14ac:dyDescent="0.3">
      <c r="A240" s="1"/>
      <c r="B240" s="1"/>
      <c r="C240" s="1"/>
      <c r="D240" s="1"/>
      <c r="E240" s="1"/>
      <c r="F240" s="1"/>
      <c r="G240" s="1"/>
      <c r="H240" s="1"/>
      <c r="I240" s="73" t="s">
        <v>597</v>
      </c>
      <c r="J240" s="73">
        <v>1654.85</v>
      </c>
      <c r="K240" s="1"/>
      <c r="L240" s="1"/>
      <c r="M240" s="1"/>
      <c r="N240" s="1"/>
      <c r="O240" s="1"/>
      <c r="P240" s="1"/>
      <c r="Q240" s="1"/>
      <c r="R240" s="1"/>
      <c r="S240" s="1"/>
    </row>
    <row r="241" spans="1:19" x14ac:dyDescent="0.3">
      <c r="A241" s="1"/>
      <c r="B241" s="1"/>
      <c r="C241" s="1"/>
      <c r="D241" s="1"/>
      <c r="E241" s="1"/>
      <c r="F241" s="1"/>
      <c r="G241" s="1"/>
      <c r="H241" s="1"/>
      <c r="I241" s="73" t="s">
        <v>596</v>
      </c>
      <c r="J241" s="73">
        <v>1618.8</v>
      </c>
      <c r="K241" s="1"/>
      <c r="L241" s="1"/>
      <c r="M241" s="1"/>
      <c r="N241" s="1"/>
      <c r="O241" s="1"/>
      <c r="P241" s="1"/>
      <c r="Q241" s="1"/>
      <c r="R241" s="1"/>
      <c r="S241" s="1"/>
    </row>
    <row r="242" spans="1:19" x14ac:dyDescent="0.3">
      <c r="A242" s="1"/>
      <c r="B242" s="1"/>
      <c r="C242" s="1"/>
      <c r="D242" s="1"/>
      <c r="E242" s="1"/>
      <c r="F242" s="1"/>
      <c r="G242" s="1"/>
      <c r="H242" s="1"/>
      <c r="I242" s="73" t="s">
        <v>573</v>
      </c>
      <c r="J242" s="73">
        <v>1413.3</v>
      </c>
      <c r="K242" s="1"/>
      <c r="L242" s="1"/>
      <c r="M242" s="1"/>
      <c r="N242" s="1"/>
      <c r="O242" s="1"/>
      <c r="P242" s="1"/>
      <c r="Q242" s="1"/>
      <c r="R242" s="1"/>
      <c r="S242" s="1"/>
    </row>
    <row r="243" spans="1:19" x14ac:dyDescent="0.3">
      <c r="A243" s="1"/>
      <c r="B243" s="1"/>
      <c r="C243" s="1"/>
      <c r="D243" s="1"/>
      <c r="E243" s="1"/>
      <c r="F243" s="1"/>
      <c r="G243" s="1"/>
      <c r="H243" s="1"/>
      <c r="I243" s="73" t="s">
        <v>576</v>
      </c>
      <c r="J243" s="73">
        <v>1406.15</v>
      </c>
      <c r="K243" s="1"/>
      <c r="L243" s="1"/>
      <c r="M243" s="1"/>
      <c r="N243" s="1"/>
      <c r="O243" s="1"/>
      <c r="P243" s="1"/>
      <c r="Q243" s="1"/>
      <c r="R243" s="1"/>
      <c r="S243" s="1"/>
    </row>
    <row r="244" spans="1:19" x14ac:dyDescent="0.3">
      <c r="A244" s="1"/>
      <c r="B244" s="1"/>
      <c r="C244" s="1"/>
      <c r="D244" s="1"/>
      <c r="E244" s="1"/>
      <c r="F244" s="1"/>
      <c r="G244" s="1"/>
      <c r="H244" s="1"/>
      <c r="I244" s="73" t="s">
        <v>23</v>
      </c>
      <c r="J244" s="73">
        <v>1164.6500000000001</v>
      </c>
      <c r="K244" s="1"/>
      <c r="L244" s="1"/>
      <c r="M244" s="1"/>
      <c r="N244" s="1"/>
      <c r="O244" s="1"/>
      <c r="P244" s="1"/>
      <c r="Q244" s="1"/>
      <c r="R244" s="1"/>
      <c r="S244" s="1"/>
    </row>
    <row r="245" spans="1:19" x14ac:dyDescent="0.3">
      <c r="A245" s="1"/>
      <c r="B245" s="1"/>
      <c r="C245" s="1"/>
      <c r="D245" s="1"/>
      <c r="E245" s="1"/>
      <c r="F245" s="1"/>
      <c r="G245" s="1"/>
      <c r="H245" s="1"/>
      <c r="I245" s="73" t="s">
        <v>579</v>
      </c>
      <c r="J245" s="73">
        <v>1064.7</v>
      </c>
      <c r="K245" s="1"/>
      <c r="L245" s="1"/>
      <c r="M245" s="1"/>
      <c r="N245" s="1"/>
      <c r="O245" s="1"/>
      <c r="P245" s="1"/>
      <c r="Q245" s="1"/>
      <c r="R245" s="1"/>
      <c r="S245" s="1"/>
    </row>
    <row r="246" spans="1:19" x14ac:dyDescent="0.3">
      <c r="A246" s="1"/>
      <c r="B246" s="1"/>
      <c r="C246" s="1"/>
      <c r="D246" s="1"/>
      <c r="E246" s="1"/>
      <c r="F246" s="1"/>
      <c r="G246" s="1"/>
      <c r="H246" s="1"/>
      <c r="I246" s="73" t="s">
        <v>578</v>
      </c>
      <c r="J246" s="73">
        <v>770.67499999999995</v>
      </c>
      <c r="K246" s="1"/>
      <c r="L246" s="1"/>
      <c r="M246" s="1"/>
      <c r="N246" s="1"/>
      <c r="O246" s="1"/>
      <c r="P246" s="1"/>
      <c r="Q246" s="1"/>
      <c r="R246" s="1"/>
      <c r="S246" s="1"/>
    </row>
    <row r="247" spans="1:19" x14ac:dyDescent="0.3">
      <c r="A247" s="1"/>
      <c r="B247" s="1"/>
      <c r="C247" s="1"/>
      <c r="D247" s="1"/>
      <c r="E247" s="1"/>
      <c r="F247" s="1"/>
      <c r="G247" s="1"/>
      <c r="H247" s="1"/>
      <c r="I247" s="73" t="s">
        <v>574</v>
      </c>
      <c r="J247" s="73">
        <v>684.55</v>
      </c>
      <c r="K247" s="1"/>
      <c r="L247" s="1"/>
      <c r="M247" s="1"/>
      <c r="N247" s="1"/>
      <c r="O247" s="1"/>
      <c r="P247" s="1"/>
      <c r="Q247" s="1"/>
      <c r="R247" s="1"/>
      <c r="S247" s="1"/>
    </row>
    <row r="248" spans="1:19" x14ac:dyDescent="0.3">
      <c r="A248" s="1"/>
      <c r="B248" s="1"/>
      <c r="C248" s="1"/>
      <c r="D248" s="1"/>
      <c r="E248" s="1"/>
      <c r="F248" s="1"/>
      <c r="G248" s="1"/>
      <c r="H248" s="1"/>
      <c r="I248" s="73" t="s">
        <v>587</v>
      </c>
      <c r="J248" s="73">
        <v>568.1</v>
      </c>
      <c r="K248" s="1"/>
      <c r="L248" s="1"/>
      <c r="M248" s="1"/>
      <c r="N248" s="1"/>
      <c r="O248" s="1"/>
      <c r="P248" s="1"/>
      <c r="Q248" s="1"/>
      <c r="R248" s="1"/>
      <c r="S248" s="1"/>
    </row>
    <row r="249" spans="1:19" x14ac:dyDescent="0.3">
      <c r="A249" s="1"/>
      <c r="B249" s="1"/>
      <c r="C249" s="1"/>
      <c r="D249" s="1"/>
      <c r="E249" s="1"/>
      <c r="F249" s="1"/>
      <c r="G249" s="1"/>
      <c r="H249" s="1"/>
      <c r="I249" s="73" t="s">
        <v>575</v>
      </c>
      <c r="J249" s="73">
        <v>397.9</v>
      </c>
      <c r="K249" s="1"/>
      <c r="L249" s="1"/>
      <c r="M249" s="1"/>
      <c r="N249" s="1"/>
      <c r="O249" s="1"/>
      <c r="P249" s="1"/>
      <c r="Q249" s="1"/>
      <c r="R249" s="1"/>
      <c r="S249" s="1"/>
    </row>
    <row r="250" spans="1:19" x14ac:dyDescent="0.3">
      <c r="A250" s="1"/>
      <c r="B250" s="1"/>
      <c r="C250" s="1"/>
      <c r="D250" s="1"/>
      <c r="E250" s="1"/>
      <c r="F250" s="1"/>
      <c r="G250" s="1"/>
      <c r="H250" s="1"/>
      <c r="I250" s="73" t="s">
        <v>589</v>
      </c>
      <c r="J250" s="73">
        <v>308.55</v>
      </c>
      <c r="K250" s="1"/>
      <c r="L250" s="1"/>
      <c r="M250" s="1"/>
      <c r="N250" s="1"/>
      <c r="O250" s="1"/>
      <c r="P250" s="1"/>
      <c r="Q250" s="1"/>
      <c r="R250" s="1"/>
      <c r="S250" s="1"/>
    </row>
    <row r="251" spans="1:19" x14ac:dyDescent="0.3">
      <c r="A251" s="1"/>
      <c r="B251" s="1"/>
      <c r="C251" s="1"/>
      <c r="D251" s="1"/>
      <c r="E251" s="1"/>
      <c r="F251" s="1"/>
      <c r="G251" s="1"/>
      <c r="H251" s="1"/>
      <c r="I251" s="73" t="s">
        <v>567</v>
      </c>
      <c r="J251" s="73">
        <v>121.205</v>
      </c>
      <c r="K251" s="1"/>
      <c r="L251" s="1"/>
      <c r="M251" s="1"/>
      <c r="N251" s="1"/>
      <c r="O251" s="1"/>
      <c r="P251" s="1"/>
      <c r="Q251" s="1"/>
      <c r="R251" s="1"/>
      <c r="S251" s="1"/>
    </row>
    <row r="252" spans="1:19" x14ac:dyDescent="0.3">
      <c r="A252" s="1"/>
      <c r="B252" s="1"/>
      <c r="C252" s="1"/>
      <c r="D252" s="1"/>
      <c r="E252" s="1"/>
      <c r="F252" s="1"/>
      <c r="G252" s="1"/>
      <c r="H252" s="1"/>
      <c r="I252" s="73" t="s">
        <v>568</v>
      </c>
      <c r="J252" s="73">
        <v>116.6</v>
      </c>
      <c r="K252" s="1"/>
      <c r="L252" s="1"/>
      <c r="M252" s="1"/>
      <c r="N252" s="1"/>
      <c r="O252" s="1"/>
      <c r="P252" s="1"/>
      <c r="Q252" s="1"/>
      <c r="R252" s="1"/>
      <c r="S252" s="1"/>
    </row>
    <row r="253" spans="1:19" x14ac:dyDescent="0.3">
      <c r="A253" s="1"/>
      <c r="B253" s="1"/>
      <c r="C253" s="1"/>
      <c r="D253" s="1"/>
      <c r="E253" s="1"/>
      <c r="F253" s="1"/>
      <c r="G253" s="1"/>
      <c r="H253" s="1"/>
      <c r="I253" s="73" t="s">
        <v>590</v>
      </c>
      <c r="J253" s="73">
        <v>38</v>
      </c>
      <c r="K253" s="1"/>
      <c r="L253" s="1"/>
      <c r="M253" s="1"/>
      <c r="N253" s="1"/>
      <c r="O253" s="1"/>
      <c r="P253" s="1"/>
      <c r="Q253" s="1"/>
      <c r="R253" s="1"/>
      <c r="S253" s="1"/>
    </row>
    <row r="254" spans="1:19" x14ac:dyDescent="0.3">
      <c r="A254" s="1"/>
      <c r="B254" s="1"/>
      <c r="C254" s="1"/>
      <c r="D254" s="1"/>
      <c r="E254" s="1"/>
      <c r="F254" s="1"/>
      <c r="G254" s="1"/>
      <c r="H254" s="1"/>
      <c r="I254" s="73" t="s">
        <v>572</v>
      </c>
      <c r="J254" s="73">
        <v>32.4</v>
      </c>
      <c r="K254" s="1"/>
      <c r="L254" s="1"/>
      <c r="M254" s="1"/>
      <c r="N254" s="1"/>
      <c r="O254" s="1"/>
      <c r="P254" s="1"/>
      <c r="Q254" s="1"/>
      <c r="R254" s="1"/>
      <c r="S254" s="1"/>
    </row>
    <row r="255" spans="1:19" x14ac:dyDescent="0.3">
      <c r="A255" s="1"/>
      <c r="B255" s="1"/>
      <c r="C255" s="1"/>
      <c r="D255" s="1"/>
      <c r="E255" s="1"/>
      <c r="F255" s="1"/>
      <c r="G255" s="1"/>
      <c r="H255" s="1"/>
      <c r="I255" s="73" t="s">
        <v>566</v>
      </c>
      <c r="J255" s="73">
        <v>30.3</v>
      </c>
      <c r="K255" s="1"/>
      <c r="L255" s="1"/>
      <c r="M255" s="1"/>
      <c r="N255" s="1"/>
      <c r="O255" s="1"/>
      <c r="P255" s="1"/>
      <c r="Q255" s="1"/>
      <c r="R255" s="1"/>
      <c r="S255" s="1"/>
    </row>
    <row r="256" spans="1:19" x14ac:dyDescent="0.3">
      <c r="A256" s="1"/>
      <c r="B256" s="1"/>
      <c r="C256" s="1"/>
      <c r="D256" s="1"/>
      <c r="E256" s="1"/>
      <c r="F256" s="1"/>
      <c r="G256" s="1"/>
      <c r="H256" s="1"/>
      <c r="I256" s="73"/>
      <c r="J256" s="73"/>
      <c r="K256" s="1"/>
      <c r="L256" s="1"/>
      <c r="M256" s="1"/>
      <c r="N256" s="1"/>
      <c r="O256" s="1"/>
      <c r="P256" s="1"/>
      <c r="Q256" s="1"/>
      <c r="R256" s="1"/>
      <c r="S256" s="1"/>
    </row>
  </sheetData>
  <mergeCells count="13">
    <mergeCell ref="F176:S176"/>
    <mergeCell ref="B186:E186"/>
    <mergeCell ref="B172:E172"/>
    <mergeCell ref="B176:B177"/>
    <mergeCell ref="C176:C177"/>
    <mergeCell ref="D176:D177"/>
    <mergeCell ref="E176:E177"/>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85" t="s">
        <v>544</v>
      </c>
      <c r="C5" s="181" t="s">
        <v>1152</v>
      </c>
      <c r="D5" s="181" t="s">
        <v>1152</v>
      </c>
      <c r="E5" s="181" t="s">
        <v>1152</v>
      </c>
      <c r="F5" s="181" t="s">
        <v>1152</v>
      </c>
      <c r="G5" s="181" t="s">
        <v>1152</v>
      </c>
      <c r="H5" s="181" t="s">
        <v>1152</v>
      </c>
      <c r="I5" s="181" t="s">
        <v>1152</v>
      </c>
      <c r="J5" s="181" t="s">
        <v>1152</v>
      </c>
      <c r="K5" s="181" t="s">
        <v>1152</v>
      </c>
      <c r="L5" s="181" t="s">
        <v>1152</v>
      </c>
      <c r="M5" s="181" t="s">
        <v>1152</v>
      </c>
      <c r="N5" s="181" t="s">
        <v>1152</v>
      </c>
      <c r="O5" s="181" t="s">
        <v>1152</v>
      </c>
      <c r="P5" s="181" t="s">
        <v>1152</v>
      </c>
      <c r="Q5" s="181" t="s">
        <v>1152</v>
      </c>
      <c r="R5" s="181" t="s">
        <v>1152</v>
      </c>
      <c r="S5" s="185" t="s">
        <v>544</v>
      </c>
      <c r="T5" s="182" t="s">
        <v>1153</v>
      </c>
      <c r="U5" s="182" t="s">
        <v>1153</v>
      </c>
      <c r="V5" s="182" t="s">
        <v>1153</v>
      </c>
      <c r="W5" s="182" t="s">
        <v>1153</v>
      </c>
      <c r="X5" s="182" t="s">
        <v>1153</v>
      </c>
      <c r="Y5" s="185" t="s">
        <v>544</v>
      </c>
      <c r="Z5" s="183" t="s">
        <v>1153</v>
      </c>
      <c r="AA5" s="183" t="s">
        <v>1153</v>
      </c>
      <c r="AB5" s="183" t="s">
        <v>1153</v>
      </c>
      <c r="AC5" s="183" t="s">
        <v>1153</v>
      </c>
      <c r="AD5" s="183" t="s">
        <v>1153</v>
      </c>
    </row>
    <row r="6" spans="1:30" ht="21" x14ac:dyDescent="0.3">
      <c r="A6" s="1"/>
      <c r="B6" s="185"/>
      <c r="C6" s="184" t="s">
        <v>549</v>
      </c>
      <c r="D6" s="184" t="s">
        <v>549</v>
      </c>
      <c r="E6" s="184" t="s">
        <v>549</v>
      </c>
      <c r="F6" s="184" t="s">
        <v>549</v>
      </c>
      <c r="G6" s="184" t="s">
        <v>548</v>
      </c>
      <c r="H6" s="184" t="s">
        <v>548</v>
      </c>
      <c r="I6" s="184" t="s">
        <v>548</v>
      </c>
      <c r="J6" s="184" t="s">
        <v>548</v>
      </c>
      <c r="K6" s="184" t="s">
        <v>547</v>
      </c>
      <c r="L6" s="184" t="s">
        <v>547</v>
      </c>
      <c r="M6" s="184" t="s">
        <v>547</v>
      </c>
      <c r="N6" s="184" t="s">
        <v>547</v>
      </c>
      <c r="O6" s="181" t="s">
        <v>1154</v>
      </c>
      <c r="P6" s="181" t="s">
        <v>1154</v>
      </c>
      <c r="Q6" s="181" t="s">
        <v>1154</v>
      </c>
      <c r="R6" s="181" t="s">
        <v>1154</v>
      </c>
      <c r="S6" s="185"/>
      <c r="T6" s="182" t="s">
        <v>1155</v>
      </c>
      <c r="U6" s="182" t="s">
        <v>1155</v>
      </c>
      <c r="V6" s="182" t="s">
        <v>1155</v>
      </c>
      <c r="W6" s="182" t="s">
        <v>1155</v>
      </c>
      <c r="X6" s="182" t="s">
        <v>1155</v>
      </c>
      <c r="Y6" s="185"/>
      <c r="Z6" s="183" t="s">
        <v>1156</v>
      </c>
      <c r="AA6" s="183" t="s">
        <v>1156</v>
      </c>
      <c r="AB6" s="183" t="s">
        <v>1156</v>
      </c>
      <c r="AC6" s="183" t="s">
        <v>1156</v>
      </c>
      <c r="AD6" s="183" t="s">
        <v>1156</v>
      </c>
    </row>
    <row r="7" spans="1:30" ht="30.6" x14ac:dyDescent="0.3">
      <c r="A7" s="1"/>
      <c r="B7" s="185"/>
      <c r="C7" s="74" t="s">
        <v>1157</v>
      </c>
      <c r="D7" s="74" t="s">
        <v>1158</v>
      </c>
      <c r="E7" s="74" t="s">
        <v>1159</v>
      </c>
      <c r="F7" s="74" t="s">
        <v>1160</v>
      </c>
      <c r="G7" s="74" t="s">
        <v>1161</v>
      </c>
      <c r="H7" s="74" t="s">
        <v>1162</v>
      </c>
      <c r="I7" s="74" t="s">
        <v>1163</v>
      </c>
      <c r="J7" s="74" t="s">
        <v>1164</v>
      </c>
      <c r="K7" s="74" t="s">
        <v>1165</v>
      </c>
      <c r="L7" s="74" t="s">
        <v>1166</v>
      </c>
      <c r="M7" s="74" t="s">
        <v>1167</v>
      </c>
      <c r="N7" s="74" t="s">
        <v>1168</v>
      </c>
      <c r="O7" s="60" t="s">
        <v>1169</v>
      </c>
      <c r="P7" s="60" t="s">
        <v>1170</v>
      </c>
      <c r="Q7" s="60" t="s">
        <v>1171</v>
      </c>
      <c r="R7" s="60" t="s">
        <v>1172</v>
      </c>
      <c r="S7" s="186"/>
      <c r="T7" s="75" t="s">
        <v>550</v>
      </c>
      <c r="U7" s="75" t="s">
        <v>551</v>
      </c>
      <c r="V7" s="75" t="s">
        <v>552</v>
      </c>
      <c r="W7" s="75" t="s">
        <v>553</v>
      </c>
      <c r="X7" s="75" t="s">
        <v>1172</v>
      </c>
      <c r="Y7" s="186"/>
      <c r="Z7" s="76" t="s">
        <v>1173</v>
      </c>
      <c r="AA7" s="76" t="s">
        <v>1174</v>
      </c>
      <c r="AB7" s="76" t="s">
        <v>1175</v>
      </c>
      <c r="AC7" s="76" t="s">
        <v>1176</v>
      </c>
      <c r="AD7" s="76" t="s">
        <v>995</v>
      </c>
    </row>
    <row r="8" spans="1:30" x14ac:dyDescent="0.3">
      <c r="A8" s="1"/>
      <c r="B8" s="77" t="s">
        <v>771</v>
      </c>
      <c r="C8" s="78">
        <v>79.599999999999994</v>
      </c>
      <c r="D8" s="78">
        <v>149.09</v>
      </c>
      <c r="E8" s="78">
        <v>0</v>
      </c>
      <c r="F8" s="78">
        <v>44.1</v>
      </c>
      <c r="G8" s="78">
        <v>2055.1</v>
      </c>
      <c r="H8" s="78">
        <v>3413.3</v>
      </c>
      <c r="I8" s="78">
        <v>0</v>
      </c>
      <c r="J8" s="78">
        <v>546.86261000000002</v>
      </c>
      <c r="K8" s="78">
        <v>407.9</v>
      </c>
      <c r="L8" s="78">
        <v>0</v>
      </c>
      <c r="M8" s="78">
        <v>0</v>
      </c>
      <c r="N8" s="78">
        <v>0</v>
      </c>
      <c r="O8" s="78">
        <v>272.79000000000002</v>
      </c>
      <c r="P8" s="78">
        <v>6015.2626099999998</v>
      </c>
      <c r="Q8" s="78">
        <v>407.9</v>
      </c>
      <c r="R8" s="79">
        <v>6695.9526100000003</v>
      </c>
      <c r="S8" s="77" t="s">
        <v>771</v>
      </c>
      <c r="T8" s="78">
        <v>2542.6</v>
      </c>
      <c r="U8" s="78">
        <v>3562.39</v>
      </c>
      <c r="V8" s="78">
        <v>0</v>
      </c>
      <c r="W8" s="78">
        <v>590.96261000000004</v>
      </c>
      <c r="X8" s="79">
        <v>6695.9526100000003</v>
      </c>
      <c r="Y8" s="77" t="s">
        <v>771</v>
      </c>
      <c r="Z8" s="78">
        <v>167.3</v>
      </c>
      <c r="AA8" s="78">
        <v>68.59</v>
      </c>
      <c r="AB8" s="78">
        <v>0</v>
      </c>
      <c r="AC8" s="78">
        <v>590.96261000000004</v>
      </c>
      <c r="AD8" s="79">
        <v>826.85261000000003</v>
      </c>
    </row>
    <row r="9" spans="1:30" x14ac:dyDescent="0.3">
      <c r="A9" s="1"/>
      <c r="B9" s="77" t="s">
        <v>772</v>
      </c>
      <c r="C9" s="78">
        <v>80</v>
      </c>
      <c r="D9" s="78">
        <v>148.77000000000001</v>
      </c>
      <c r="E9" s="78">
        <v>0</v>
      </c>
      <c r="F9" s="78">
        <v>43.9</v>
      </c>
      <c r="G9" s="78">
        <v>1885.5</v>
      </c>
      <c r="H9" s="78">
        <v>3427.9</v>
      </c>
      <c r="I9" s="78">
        <v>0</v>
      </c>
      <c r="J9" s="78">
        <v>566.92876000000001</v>
      </c>
      <c r="K9" s="78">
        <v>420.7</v>
      </c>
      <c r="L9" s="78">
        <v>0</v>
      </c>
      <c r="M9" s="78">
        <v>0</v>
      </c>
      <c r="N9" s="78">
        <v>0</v>
      </c>
      <c r="O9" s="78">
        <v>272.67</v>
      </c>
      <c r="P9" s="78">
        <v>5880.3287600000003</v>
      </c>
      <c r="Q9" s="78">
        <v>420.7</v>
      </c>
      <c r="R9" s="79">
        <v>6573.6987600000002</v>
      </c>
      <c r="S9" s="77" t="s">
        <v>772</v>
      </c>
      <c r="T9" s="78">
        <v>2386.1999999999998</v>
      </c>
      <c r="U9" s="78">
        <v>3576.67</v>
      </c>
      <c r="V9" s="78">
        <v>0</v>
      </c>
      <c r="W9" s="78">
        <v>610.82875999999999</v>
      </c>
      <c r="X9" s="79">
        <v>6573.6987600000002</v>
      </c>
      <c r="Y9" s="77" t="s">
        <v>772</v>
      </c>
      <c r="Z9" s="78">
        <v>160.1</v>
      </c>
      <c r="AA9" s="78">
        <v>68.17</v>
      </c>
      <c r="AB9" s="78">
        <v>0</v>
      </c>
      <c r="AC9" s="78">
        <v>610.82875999999999</v>
      </c>
      <c r="AD9" s="79">
        <v>839.09875999999997</v>
      </c>
    </row>
    <row r="10" spans="1:30" x14ac:dyDescent="0.3">
      <c r="A10" s="1"/>
      <c r="B10" s="77" t="s">
        <v>773</v>
      </c>
      <c r="C10" s="78">
        <v>80.900000000000006</v>
      </c>
      <c r="D10" s="78">
        <v>150.99</v>
      </c>
      <c r="E10" s="78">
        <v>0</v>
      </c>
      <c r="F10" s="78">
        <v>43.1</v>
      </c>
      <c r="G10" s="78">
        <v>2061.6999999999998</v>
      </c>
      <c r="H10" s="78">
        <v>3208.3</v>
      </c>
      <c r="I10" s="78">
        <v>0</v>
      </c>
      <c r="J10" s="78">
        <v>569.14274999999998</v>
      </c>
      <c r="K10" s="78">
        <v>423.5</v>
      </c>
      <c r="L10" s="78">
        <v>0</v>
      </c>
      <c r="M10" s="78">
        <v>0</v>
      </c>
      <c r="N10" s="78">
        <v>0</v>
      </c>
      <c r="O10" s="78">
        <v>274.99</v>
      </c>
      <c r="P10" s="78">
        <v>5839.14275</v>
      </c>
      <c r="Q10" s="78">
        <v>423.5</v>
      </c>
      <c r="R10" s="79">
        <v>6537.6327499999998</v>
      </c>
      <c r="S10" s="77" t="s">
        <v>773</v>
      </c>
      <c r="T10" s="78">
        <v>2566.1</v>
      </c>
      <c r="U10" s="78">
        <v>3359.29</v>
      </c>
      <c r="V10" s="78">
        <v>0</v>
      </c>
      <c r="W10" s="78">
        <v>612.24275</v>
      </c>
      <c r="X10" s="79">
        <v>6537.6327499999998</v>
      </c>
      <c r="Y10" s="77" t="s">
        <v>773</v>
      </c>
      <c r="Z10" s="78">
        <v>161.30000000000001</v>
      </c>
      <c r="AA10" s="78">
        <v>70.19</v>
      </c>
      <c r="AB10" s="78">
        <v>0</v>
      </c>
      <c r="AC10" s="78">
        <v>612.24275</v>
      </c>
      <c r="AD10" s="79">
        <v>843.73275000000001</v>
      </c>
    </row>
    <row r="11" spans="1:30" x14ac:dyDescent="0.3">
      <c r="A11" s="1"/>
      <c r="B11" s="77" t="s">
        <v>774</v>
      </c>
      <c r="C11" s="78">
        <v>81.3</v>
      </c>
      <c r="D11" s="78">
        <v>148.38</v>
      </c>
      <c r="E11" s="78">
        <v>0</v>
      </c>
      <c r="F11" s="78">
        <v>38</v>
      </c>
      <c r="G11" s="78">
        <v>2040.4</v>
      </c>
      <c r="H11" s="78">
        <v>3091.5</v>
      </c>
      <c r="I11" s="78">
        <v>0</v>
      </c>
      <c r="J11" s="78">
        <v>607.21283000000005</v>
      </c>
      <c r="K11" s="78">
        <v>424.3</v>
      </c>
      <c r="L11" s="78">
        <v>0</v>
      </c>
      <c r="M11" s="78">
        <v>0</v>
      </c>
      <c r="N11" s="78">
        <v>0</v>
      </c>
      <c r="O11" s="78">
        <v>267.68</v>
      </c>
      <c r="P11" s="78">
        <v>5739.11283</v>
      </c>
      <c r="Q11" s="78">
        <v>424.3</v>
      </c>
      <c r="R11" s="79">
        <v>6431.0928299999996</v>
      </c>
      <c r="S11" s="77" t="s">
        <v>774</v>
      </c>
      <c r="T11" s="78">
        <v>2546</v>
      </c>
      <c r="U11" s="78">
        <v>3239.88</v>
      </c>
      <c r="V11" s="78">
        <v>0</v>
      </c>
      <c r="W11" s="78">
        <v>645.21283000000005</v>
      </c>
      <c r="X11" s="79">
        <v>6431.0928299999996</v>
      </c>
      <c r="Y11" s="77" t="s">
        <v>774</v>
      </c>
      <c r="Z11" s="78">
        <v>162.19999999999999</v>
      </c>
      <c r="AA11" s="78">
        <v>67.98</v>
      </c>
      <c r="AB11" s="78">
        <v>0</v>
      </c>
      <c r="AC11" s="78">
        <v>645.21283000000005</v>
      </c>
      <c r="AD11" s="79">
        <v>875.39283</v>
      </c>
    </row>
    <row r="12" spans="1:30" x14ac:dyDescent="0.3">
      <c r="A12" s="1"/>
      <c r="B12" s="77" t="s">
        <v>775</v>
      </c>
      <c r="C12" s="78">
        <v>83</v>
      </c>
      <c r="D12" s="78">
        <v>148.47999999999999</v>
      </c>
      <c r="E12" s="78">
        <v>0</v>
      </c>
      <c r="F12" s="78">
        <v>39.799999999999997</v>
      </c>
      <c r="G12" s="78">
        <v>1892.2</v>
      </c>
      <c r="H12" s="78">
        <v>3108.5</v>
      </c>
      <c r="I12" s="78">
        <v>0</v>
      </c>
      <c r="J12" s="78">
        <v>555.11008000000004</v>
      </c>
      <c r="K12" s="78">
        <v>426.5</v>
      </c>
      <c r="L12" s="78">
        <v>0</v>
      </c>
      <c r="M12" s="78">
        <v>0</v>
      </c>
      <c r="N12" s="78">
        <v>0</v>
      </c>
      <c r="O12" s="78">
        <v>271.27999999999997</v>
      </c>
      <c r="P12" s="78">
        <v>5555.8100800000002</v>
      </c>
      <c r="Q12" s="78">
        <v>426.5</v>
      </c>
      <c r="R12" s="79">
        <v>6253.5900799999999</v>
      </c>
      <c r="S12" s="77" t="s">
        <v>775</v>
      </c>
      <c r="T12" s="78">
        <v>2401.6999999999998</v>
      </c>
      <c r="U12" s="78">
        <v>3256.98</v>
      </c>
      <c r="V12" s="78">
        <v>0</v>
      </c>
      <c r="W12" s="78">
        <v>594.91007999999999</v>
      </c>
      <c r="X12" s="79">
        <v>6253.5900799999999</v>
      </c>
      <c r="Y12" s="77" t="s">
        <v>775</v>
      </c>
      <c r="Z12" s="78">
        <v>164.9</v>
      </c>
      <c r="AA12" s="78">
        <v>67.98</v>
      </c>
      <c r="AB12" s="78">
        <v>0</v>
      </c>
      <c r="AC12" s="78">
        <v>594.91007999999999</v>
      </c>
      <c r="AD12" s="79">
        <v>827.79007999999999</v>
      </c>
    </row>
    <row r="13" spans="1:30" x14ac:dyDescent="0.3">
      <c r="A13" s="1"/>
      <c r="B13" s="77" t="s">
        <v>776</v>
      </c>
      <c r="C13" s="78">
        <v>83.8</v>
      </c>
      <c r="D13" s="78">
        <v>151.38</v>
      </c>
      <c r="E13" s="78">
        <v>0</v>
      </c>
      <c r="F13" s="78">
        <v>36.1</v>
      </c>
      <c r="G13" s="78">
        <v>1960.1</v>
      </c>
      <c r="H13" s="78">
        <v>3147.6</v>
      </c>
      <c r="I13" s="78">
        <v>0</v>
      </c>
      <c r="J13" s="78">
        <v>510.32958000000002</v>
      </c>
      <c r="K13" s="78">
        <v>420.3</v>
      </c>
      <c r="L13" s="78">
        <v>0</v>
      </c>
      <c r="M13" s="78">
        <v>0</v>
      </c>
      <c r="N13" s="78">
        <v>0</v>
      </c>
      <c r="O13" s="78">
        <v>271.27999999999997</v>
      </c>
      <c r="P13" s="78">
        <v>5618.0295800000004</v>
      </c>
      <c r="Q13" s="78">
        <v>420.3</v>
      </c>
      <c r="R13" s="79">
        <v>6309.6095800000003</v>
      </c>
      <c r="S13" s="77" t="s">
        <v>776</v>
      </c>
      <c r="T13" s="78">
        <v>2464.1999999999998</v>
      </c>
      <c r="U13" s="78">
        <v>3298.98</v>
      </c>
      <c r="V13" s="78">
        <v>0</v>
      </c>
      <c r="W13" s="78">
        <v>546.42957999999999</v>
      </c>
      <c r="X13" s="79">
        <v>6309.6095800000003</v>
      </c>
      <c r="Y13" s="77" t="s">
        <v>776</v>
      </c>
      <c r="Z13" s="78">
        <v>164.7</v>
      </c>
      <c r="AA13" s="78">
        <v>71.180000000000007</v>
      </c>
      <c r="AB13" s="78">
        <v>0</v>
      </c>
      <c r="AC13" s="78">
        <v>546.42957999999999</v>
      </c>
      <c r="AD13" s="79">
        <v>782.30957999999998</v>
      </c>
    </row>
    <row r="14" spans="1:30" x14ac:dyDescent="0.3">
      <c r="A14" s="1"/>
      <c r="B14" s="77" t="s">
        <v>777</v>
      </c>
      <c r="C14" s="78">
        <v>83.8</v>
      </c>
      <c r="D14" s="78">
        <v>149.83000000000001</v>
      </c>
      <c r="E14" s="78">
        <v>0</v>
      </c>
      <c r="F14" s="78">
        <v>39.700000000000003</v>
      </c>
      <c r="G14" s="78">
        <v>1967.2</v>
      </c>
      <c r="H14" s="78">
        <v>3148.7</v>
      </c>
      <c r="I14" s="78">
        <v>0</v>
      </c>
      <c r="J14" s="78">
        <v>463.46598</v>
      </c>
      <c r="K14" s="78">
        <v>412.8</v>
      </c>
      <c r="L14" s="78">
        <v>0</v>
      </c>
      <c r="M14" s="78">
        <v>0</v>
      </c>
      <c r="N14" s="78">
        <v>0</v>
      </c>
      <c r="O14" s="78">
        <v>273.33</v>
      </c>
      <c r="P14" s="78">
        <v>5579.3659799999996</v>
      </c>
      <c r="Q14" s="78">
        <v>412.8</v>
      </c>
      <c r="R14" s="79">
        <v>6265.4959799999997</v>
      </c>
      <c r="S14" s="77" t="s">
        <v>777</v>
      </c>
      <c r="T14" s="78">
        <v>2463.8000000000002</v>
      </c>
      <c r="U14" s="78">
        <v>3298.53</v>
      </c>
      <c r="V14" s="78">
        <v>0</v>
      </c>
      <c r="W14" s="78">
        <v>503.16597999999999</v>
      </c>
      <c r="X14" s="79">
        <v>6265.4959799999997</v>
      </c>
      <c r="Y14" s="77" t="s">
        <v>777</v>
      </c>
      <c r="Z14" s="78">
        <v>164.7</v>
      </c>
      <c r="AA14" s="78">
        <v>70.33</v>
      </c>
      <c r="AB14" s="78">
        <v>0</v>
      </c>
      <c r="AC14" s="78">
        <v>503.16597999999999</v>
      </c>
      <c r="AD14" s="79">
        <v>738.19597999999996</v>
      </c>
    </row>
    <row r="15" spans="1:30" x14ac:dyDescent="0.3">
      <c r="A15" s="1"/>
      <c r="B15" s="77" t="s">
        <v>778</v>
      </c>
      <c r="C15" s="78">
        <v>82.5</v>
      </c>
      <c r="D15" s="78">
        <v>151.76</v>
      </c>
      <c r="E15" s="78">
        <v>0</v>
      </c>
      <c r="F15" s="78">
        <v>41.7</v>
      </c>
      <c r="G15" s="78">
        <v>1870.6</v>
      </c>
      <c r="H15" s="78">
        <v>3140.7</v>
      </c>
      <c r="I15" s="78">
        <v>0</v>
      </c>
      <c r="J15" s="78">
        <v>485.89742000000001</v>
      </c>
      <c r="K15" s="78">
        <v>405.5</v>
      </c>
      <c r="L15" s="78">
        <v>0</v>
      </c>
      <c r="M15" s="78">
        <v>0</v>
      </c>
      <c r="N15" s="78">
        <v>0</v>
      </c>
      <c r="O15" s="78">
        <v>275.95999999999998</v>
      </c>
      <c r="P15" s="78">
        <v>5497.1974200000004</v>
      </c>
      <c r="Q15" s="78">
        <v>405.5</v>
      </c>
      <c r="R15" s="79">
        <v>6178.6574199999995</v>
      </c>
      <c r="S15" s="77" t="s">
        <v>778</v>
      </c>
      <c r="T15" s="78">
        <v>2358.6</v>
      </c>
      <c r="U15" s="78">
        <v>3292.46</v>
      </c>
      <c r="V15" s="78">
        <v>0</v>
      </c>
      <c r="W15" s="78">
        <v>527.59742000000006</v>
      </c>
      <c r="X15" s="79">
        <v>6178.6574199999995</v>
      </c>
      <c r="Y15" s="77" t="s">
        <v>778</v>
      </c>
      <c r="Z15" s="78">
        <v>163.69999999999999</v>
      </c>
      <c r="AA15" s="78">
        <v>70.959999999999994</v>
      </c>
      <c r="AB15" s="78">
        <v>0</v>
      </c>
      <c r="AC15" s="78">
        <v>527.59742000000006</v>
      </c>
      <c r="AD15" s="79">
        <v>762.25742000000002</v>
      </c>
    </row>
    <row r="16" spans="1:30" x14ac:dyDescent="0.3">
      <c r="A16" s="1"/>
      <c r="B16" s="77" t="s">
        <v>779</v>
      </c>
      <c r="C16" s="78">
        <v>84.1</v>
      </c>
      <c r="D16" s="78">
        <v>151.26</v>
      </c>
      <c r="E16" s="78">
        <v>0</v>
      </c>
      <c r="F16" s="78">
        <v>42.1</v>
      </c>
      <c r="G16" s="78">
        <v>1943.5</v>
      </c>
      <c r="H16" s="78">
        <v>3136.6</v>
      </c>
      <c r="I16" s="78">
        <v>0</v>
      </c>
      <c r="J16" s="78">
        <v>488.55963000000003</v>
      </c>
      <c r="K16" s="78">
        <v>418.2</v>
      </c>
      <c r="L16" s="78">
        <v>0</v>
      </c>
      <c r="M16" s="78">
        <v>0</v>
      </c>
      <c r="N16" s="78">
        <v>0</v>
      </c>
      <c r="O16" s="78">
        <v>277.45999999999998</v>
      </c>
      <c r="P16" s="78">
        <v>5568.6596300000001</v>
      </c>
      <c r="Q16" s="78">
        <v>418.2</v>
      </c>
      <c r="R16" s="79">
        <v>6264.31963</v>
      </c>
      <c r="S16" s="77" t="s">
        <v>779</v>
      </c>
      <c r="T16" s="78">
        <v>2445.8000000000002</v>
      </c>
      <c r="U16" s="78">
        <v>3287.86</v>
      </c>
      <c r="V16" s="78">
        <v>0</v>
      </c>
      <c r="W16" s="78">
        <v>530.65962999999999</v>
      </c>
      <c r="X16" s="79">
        <v>6264.31963</v>
      </c>
      <c r="Y16" s="77" t="s">
        <v>779</v>
      </c>
      <c r="Z16" s="78">
        <v>163.6</v>
      </c>
      <c r="AA16" s="78">
        <v>71.260000000000005</v>
      </c>
      <c r="AB16" s="78">
        <v>0</v>
      </c>
      <c r="AC16" s="78">
        <v>530.65962999999999</v>
      </c>
      <c r="AD16" s="79">
        <v>765.51963000000001</v>
      </c>
    </row>
    <row r="17" spans="1:30" x14ac:dyDescent="0.3">
      <c r="A17" s="1"/>
      <c r="B17" s="77" t="s">
        <v>780</v>
      </c>
      <c r="C17" s="78">
        <v>85.3</v>
      </c>
      <c r="D17" s="78">
        <v>148.80000000000001</v>
      </c>
      <c r="E17" s="78">
        <v>0</v>
      </c>
      <c r="F17" s="78">
        <v>51.1</v>
      </c>
      <c r="G17" s="78">
        <v>1948.6</v>
      </c>
      <c r="H17" s="78">
        <v>3139.7</v>
      </c>
      <c r="I17" s="78">
        <v>0</v>
      </c>
      <c r="J17" s="78">
        <v>472.22809000000001</v>
      </c>
      <c r="K17" s="78">
        <v>426.3</v>
      </c>
      <c r="L17" s="78">
        <v>0</v>
      </c>
      <c r="M17" s="78">
        <v>0</v>
      </c>
      <c r="N17" s="78">
        <v>0</v>
      </c>
      <c r="O17" s="78">
        <v>285.2</v>
      </c>
      <c r="P17" s="78">
        <v>5560.5280899999998</v>
      </c>
      <c r="Q17" s="78">
        <v>426.3</v>
      </c>
      <c r="R17" s="79">
        <v>6272.0280899999998</v>
      </c>
      <c r="S17" s="77" t="s">
        <v>780</v>
      </c>
      <c r="T17" s="78">
        <v>2460.1999999999998</v>
      </c>
      <c r="U17" s="78">
        <v>3288.5</v>
      </c>
      <c r="V17" s="78">
        <v>0</v>
      </c>
      <c r="W17" s="78">
        <v>523.32808999999997</v>
      </c>
      <c r="X17" s="79">
        <v>6272.0280899999998</v>
      </c>
      <c r="Y17" s="77" t="s">
        <v>780</v>
      </c>
      <c r="Z17" s="78">
        <v>164.5</v>
      </c>
      <c r="AA17" s="78">
        <v>69</v>
      </c>
      <c r="AB17" s="78">
        <v>0</v>
      </c>
      <c r="AC17" s="78">
        <v>523.32808999999997</v>
      </c>
      <c r="AD17" s="79">
        <v>756.82808999999997</v>
      </c>
    </row>
    <row r="18" spans="1:30" x14ac:dyDescent="0.3">
      <c r="A18" s="1"/>
      <c r="B18" s="77" t="s">
        <v>781</v>
      </c>
      <c r="C18" s="78">
        <v>85.5</v>
      </c>
      <c r="D18" s="78">
        <v>149.07</v>
      </c>
      <c r="E18" s="78">
        <v>0</v>
      </c>
      <c r="F18" s="78">
        <v>55.6</v>
      </c>
      <c r="G18" s="78">
        <v>2114.9</v>
      </c>
      <c r="H18" s="78">
        <v>3155.9</v>
      </c>
      <c r="I18" s="78">
        <v>0</v>
      </c>
      <c r="J18" s="78">
        <v>436.43813</v>
      </c>
      <c r="K18" s="78">
        <v>413.1</v>
      </c>
      <c r="L18" s="78">
        <v>0</v>
      </c>
      <c r="M18" s="78">
        <v>0.1</v>
      </c>
      <c r="N18" s="78">
        <v>0</v>
      </c>
      <c r="O18" s="78">
        <v>290.17</v>
      </c>
      <c r="P18" s="78">
        <v>5707.2381299999997</v>
      </c>
      <c r="Q18" s="78">
        <v>413.2</v>
      </c>
      <c r="R18" s="79">
        <v>6410.6081299999996</v>
      </c>
      <c r="S18" s="77" t="s">
        <v>781</v>
      </c>
      <c r="T18" s="78">
        <v>2613.5</v>
      </c>
      <c r="U18" s="78">
        <v>3304.97</v>
      </c>
      <c r="V18" s="78">
        <v>0.1</v>
      </c>
      <c r="W18" s="78">
        <v>492.03813000000002</v>
      </c>
      <c r="X18" s="79">
        <v>6410.6081299999996</v>
      </c>
      <c r="Y18" s="77" t="s">
        <v>781</v>
      </c>
      <c r="Z18" s="78">
        <v>164.3</v>
      </c>
      <c r="AA18" s="78">
        <v>69.77</v>
      </c>
      <c r="AB18" s="78">
        <v>0.1</v>
      </c>
      <c r="AC18" s="78">
        <v>492.03813000000002</v>
      </c>
      <c r="AD18" s="79">
        <v>726.20812999999998</v>
      </c>
    </row>
    <row r="19" spans="1:30" x14ac:dyDescent="0.3">
      <c r="A19" s="1"/>
      <c r="B19" s="77" t="s">
        <v>782</v>
      </c>
      <c r="C19" s="78">
        <v>84.7</v>
      </c>
      <c r="D19" s="78">
        <v>149.80000000000001</v>
      </c>
      <c r="E19" s="78">
        <v>0</v>
      </c>
      <c r="F19" s="78">
        <v>60.2</v>
      </c>
      <c r="G19" s="78">
        <v>2047.8</v>
      </c>
      <c r="H19" s="78">
        <v>3150.2</v>
      </c>
      <c r="I19" s="78">
        <v>0</v>
      </c>
      <c r="J19" s="78">
        <v>452.68945000000002</v>
      </c>
      <c r="K19" s="78">
        <v>411.5</v>
      </c>
      <c r="L19" s="78">
        <v>0</v>
      </c>
      <c r="M19" s="78">
        <v>30.2</v>
      </c>
      <c r="N19" s="78">
        <v>0</v>
      </c>
      <c r="O19" s="78">
        <v>294.7</v>
      </c>
      <c r="P19" s="78">
        <v>5650.6894499999999</v>
      </c>
      <c r="Q19" s="78">
        <v>441.7</v>
      </c>
      <c r="R19" s="79">
        <v>6387.0894500000004</v>
      </c>
      <c r="S19" s="77" t="s">
        <v>782</v>
      </c>
      <c r="T19" s="78">
        <v>2544</v>
      </c>
      <c r="U19" s="78">
        <v>3300</v>
      </c>
      <c r="V19" s="78">
        <v>30.2</v>
      </c>
      <c r="W19" s="78">
        <v>512.88945000000001</v>
      </c>
      <c r="X19" s="79">
        <v>6387.0894500000004</v>
      </c>
      <c r="Y19" s="77" t="s">
        <v>782</v>
      </c>
      <c r="Z19" s="78">
        <v>163.9</v>
      </c>
      <c r="AA19" s="78">
        <v>70.400000000000006</v>
      </c>
      <c r="AB19" s="78">
        <v>30.2</v>
      </c>
      <c r="AC19" s="78">
        <v>512.88945000000001</v>
      </c>
      <c r="AD19" s="79">
        <v>777.38945000000001</v>
      </c>
    </row>
    <row r="20" spans="1:30" x14ac:dyDescent="0.3">
      <c r="A20" s="1"/>
      <c r="B20" s="77" t="s">
        <v>783</v>
      </c>
      <c r="C20" s="78">
        <v>87</v>
      </c>
      <c r="D20" s="78">
        <v>149.66</v>
      </c>
      <c r="E20" s="78">
        <v>0</v>
      </c>
      <c r="F20" s="78">
        <v>66.400000000000006</v>
      </c>
      <c r="G20" s="78">
        <v>2020.1</v>
      </c>
      <c r="H20" s="78">
        <v>3002.6</v>
      </c>
      <c r="I20" s="78">
        <v>0</v>
      </c>
      <c r="J20" s="78">
        <v>423.91390000000001</v>
      </c>
      <c r="K20" s="78">
        <v>414.8</v>
      </c>
      <c r="L20" s="78">
        <v>0</v>
      </c>
      <c r="M20" s="78">
        <v>128.80000000000001</v>
      </c>
      <c r="N20" s="78">
        <v>0</v>
      </c>
      <c r="O20" s="78">
        <v>303.06</v>
      </c>
      <c r="P20" s="78">
        <v>5446.6139000000003</v>
      </c>
      <c r="Q20" s="78">
        <v>543.6</v>
      </c>
      <c r="R20" s="79">
        <v>6293.2739000000001</v>
      </c>
      <c r="S20" s="77" t="s">
        <v>783</v>
      </c>
      <c r="T20" s="78">
        <v>2521.9</v>
      </c>
      <c r="U20" s="78">
        <v>3152.26</v>
      </c>
      <c r="V20" s="78">
        <v>128.80000000000001</v>
      </c>
      <c r="W20" s="78">
        <v>490.31389999999999</v>
      </c>
      <c r="X20" s="79">
        <v>6293.2739000000001</v>
      </c>
      <c r="Y20" s="77" t="s">
        <v>783</v>
      </c>
      <c r="Z20" s="78">
        <v>164.3</v>
      </c>
      <c r="AA20" s="78">
        <v>70.06</v>
      </c>
      <c r="AB20" s="78">
        <v>128.80000000000001</v>
      </c>
      <c r="AC20" s="78">
        <v>490.31389999999999</v>
      </c>
      <c r="AD20" s="79">
        <v>853.47389999999996</v>
      </c>
    </row>
    <row r="21" spans="1:30" x14ac:dyDescent="0.3">
      <c r="A21" s="1"/>
      <c r="B21" s="77" t="s">
        <v>784</v>
      </c>
      <c r="C21" s="78">
        <v>99.2</v>
      </c>
      <c r="D21" s="78">
        <v>149.5</v>
      </c>
      <c r="E21" s="78">
        <v>0</v>
      </c>
      <c r="F21" s="78">
        <v>68.2</v>
      </c>
      <c r="G21" s="78">
        <v>1774.2</v>
      </c>
      <c r="H21" s="78">
        <v>3001.5</v>
      </c>
      <c r="I21" s="78">
        <v>0</v>
      </c>
      <c r="J21" s="78">
        <v>419.62383</v>
      </c>
      <c r="K21" s="78">
        <v>414.6</v>
      </c>
      <c r="L21" s="78">
        <v>0</v>
      </c>
      <c r="M21" s="78">
        <v>427.4</v>
      </c>
      <c r="N21" s="78">
        <v>0</v>
      </c>
      <c r="O21" s="78">
        <v>316.89999999999998</v>
      </c>
      <c r="P21" s="78">
        <v>5195.3238300000003</v>
      </c>
      <c r="Q21" s="78">
        <v>842</v>
      </c>
      <c r="R21" s="79">
        <v>6354.2238299999999</v>
      </c>
      <c r="S21" s="77" t="s">
        <v>784</v>
      </c>
      <c r="T21" s="78">
        <v>2288</v>
      </c>
      <c r="U21" s="78">
        <v>3151</v>
      </c>
      <c r="V21" s="78">
        <v>427.4</v>
      </c>
      <c r="W21" s="78">
        <v>487.82382999999999</v>
      </c>
      <c r="X21" s="79">
        <v>6354.2238299999999</v>
      </c>
      <c r="Y21" s="77" t="s">
        <v>784</v>
      </c>
      <c r="Z21" s="78">
        <v>154.9</v>
      </c>
      <c r="AA21" s="78">
        <v>69.099999999999994</v>
      </c>
      <c r="AB21" s="78">
        <v>427.4</v>
      </c>
      <c r="AC21" s="78">
        <v>487.82382999999999</v>
      </c>
      <c r="AD21" s="79">
        <v>1139.2238299999999</v>
      </c>
    </row>
    <row r="22" spans="1:30" x14ac:dyDescent="0.3">
      <c r="A22" s="1"/>
      <c r="B22" s="77" t="s">
        <v>785</v>
      </c>
      <c r="C22" s="78">
        <v>113.1</v>
      </c>
      <c r="D22" s="78">
        <v>150.27000000000001</v>
      </c>
      <c r="E22" s="78">
        <v>0</v>
      </c>
      <c r="F22" s="78">
        <v>64.2</v>
      </c>
      <c r="G22" s="78">
        <v>1940.4</v>
      </c>
      <c r="H22" s="78">
        <v>2860.3</v>
      </c>
      <c r="I22" s="78">
        <v>0.1</v>
      </c>
      <c r="J22" s="78">
        <v>481.90692999999999</v>
      </c>
      <c r="K22" s="78">
        <v>418.3</v>
      </c>
      <c r="L22" s="78">
        <v>0</v>
      </c>
      <c r="M22" s="78">
        <v>556.9</v>
      </c>
      <c r="N22" s="78">
        <v>0</v>
      </c>
      <c r="O22" s="78">
        <v>327.57</v>
      </c>
      <c r="P22" s="78">
        <v>5282.7069300000003</v>
      </c>
      <c r="Q22" s="78">
        <v>975.2</v>
      </c>
      <c r="R22" s="79">
        <v>6585.4769299999998</v>
      </c>
      <c r="S22" s="77" t="s">
        <v>785</v>
      </c>
      <c r="T22" s="78">
        <v>2471.8000000000002</v>
      </c>
      <c r="U22" s="78">
        <v>3010.57</v>
      </c>
      <c r="V22" s="78">
        <v>557</v>
      </c>
      <c r="W22" s="78">
        <v>546.10693000000003</v>
      </c>
      <c r="X22" s="79">
        <v>6585.4769299999998</v>
      </c>
      <c r="Y22" s="77" t="s">
        <v>785</v>
      </c>
      <c r="Z22" s="78">
        <v>164.5</v>
      </c>
      <c r="AA22" s="78">
        <v>70.27</v>
      </c>
      <c r="AB22" s="78">
        <v>557</v>
      </c>
      <c r="AC22" s="78">
        <v>546.10693000000003</v>
      </c>
      <c r="AD22" s="79">
        <v>1337.8769299999999</v>
      </c>
    </row>
    <row r="23" spans="1:30" x14ac:dyDescent="0.3">
      <c r="A23" s="1"/>
      <c r="B23" s="77" t="s">
        <v>786</v>
      </c>
      <c r="C23" s="78">
        <v>113.5</v>
      </c>
      <c r="D23" s="78">
        <v>151.30000000000001</v>
      </c>
      <c r="E23" s="78">
        <v>0</v>
      </c>
      <c r="F23" s="78">
        <v>64.3</v>
      </c>
      <c r="G23" s="78">
        <v>1906.9</v>
      </c>
      <c r="H23" s="78">
        <v>2793.5</v>
      </c>
      <c r="I23" s="78">
        <v>0.1</v>
      </c>
      <c r="J23" s="78">
        <v>510.24516999999997</v>
      </c>
      <c r="K23" s="78">
        <v>425.6</v>
      </c>
      <c r="L23" s="78">
        <v>0</v>
      </c>
      <c r="M23" s="78">
        <v>814.8</v>
      </c>
      <c r="N23" s="78">
        <v>0</v>
      </c>
      <c r="O23" s="78">
        <v>329.1</v>
      </c>
      <c r="P23" s="78">
        <v>5210.7451700000001</v>
      </c>
      <c r="Q23" s="78">
        <v>1240.4000000000001</v>
      </c>
      <c r="R23" s="79">
        <v>6780.2451700000001</v>
      </c>
      <c r="S23" s="77" t="s">
        <v>786</v>
      </c>
      <c r="T23" s="78">
        <v>2446</v>
      </c>
      <c r="U23" s="78">
        <v>2944.8</v>
      </c>
      <c r="V23" s="78">
        <v>814.9</v>
      </c>
      <c r="W23" s="78">
        <v>574.54516999999998</v>
      </c>
      <c r="X23" s="79">
        <v>6780.2451700000001</v>
      </c>
      <c r="Y23" s="77" t="s">
        <v>786</v>
      </c>
      <c r="Z23" s="78">
        <v>164.3</v>
      </c>
      <c r="AA23" s="78">
        <v>71.7</v>
      </c>
      <c r="AB23" s="78">
        <v>814.9</v>
      </c>
      <c r="AC23" s="78">
        <v>574.54516999999998</v>
      </c>
      <c r="AD23" s="79">
        <v>1625.44517</v>
      </c>
    </row>
    <row r="24" spans="1:30" x14ac:dyDescent="0.3">
      <c r="A24" s="1"/>
      <c r="B24" s="77" t="s">
        <v>787</v>
      </c>
      <c r="C24" s="78">
        <v>125.7</v>
      </c>
      <c r="D24" s="78">
        <v>150.4</v>
      </c>
      <c r="E24" s="78">
        <v>0</v>
      </c>
      <c r="F24" s="78">
        <v>58.3</v>
      </c>
      <c r="G24" s="78">
        <v>2131.1999999999998</v>
      </c>
      <c r="H24" s="78">
        <v>2786.1</v>
      </c>
      <c r="I24" s="78">
        <v>0.9</v>
      </c>
      <c r="J24" s="78">
        <v>481.50027</v>
      </c>
      <c r="K24" s="78">
        <v>408.8</v>
      </c>
      <c r="L24" s="78">
        <v>0</v>
      </c>
      <c r="M24" s="78">
        <v>841</v>
      </c>
      <c r="N24" s="78">
        <v>0</v>
      </c>
      <c r="O24" s="78">
        <v>334.4</v>
      </c>
      <c r="P24" s="78">
        <v>5399.7002700000003</v>
      </c>
      <c r="Q24" s="78">
        <v>1249.8</v>
      </c>
      <c r="R24" s="79">
        <v>6983.9002700000001</v>
      </c>
      <c r="S24" s="77" t="s">
        <v>787</v>
      </c>
      <c r="T24" s="78">
        <v>2665.7</v>
      </c>
      <c r="U24" s="78">
        <v>2936.5</v>
      </c>
      <c r="V24" s="78">
        <v>841.9</v>
      </c>
      <c r="W24" s="78">
        <v>539.80026999999995</v>
      </c>
      <c r="X24" s="79">
        <v>6983.9002700000001</v>
      </c>
      <c r="Y24" s="77" t="s">
        <v>787</v>
      </c>
      <c r="Z24" s="78">
        <v>164.8</v>
      </c>
      <c r="AA24" s="78">
        <v>70.900000000000006</v>
      </c>
      <c r="AB24" s="78">
        <v>841.9</v>
      </c>
      <c r="AC24" s="78">
        <v>539.80026999999995</v>
      </c>
      <c r="AD24" s="79">
        <v>1617.4002700000001</v>
      </c>
    </row>
    <row r="25" spans="1:30" x14ac:dyDescent="0.3">
      <c r="A25" s="1"/>
      <c r="B25" s="77" t="s">
        <v>788</v>
      </c>
      <c r="C25" s="78">
        <v>129.6</v>
      </c>
      <c r="D25" s="78">
        <v>148.97</v>
      </c>
      <c r="E25" s="78">
        <v>0.1</v>
      </c>
      <c r="F25" s="78">
        <v>49.6</v>
      </c>
      <c r="G25" s="78">
        <v>2304.1</v>
      </c>
      <c r="H25" s="78">
        <v>3109.1</v>
      </c>
      <c r="I25" s="78">
        <v>0.6</v>
      </c>
      <c r="J25" s="78">
        <v>445.58359000000002</v>
      </c>
      <c r="K25" s="78">
        <v>406.1</v>
      </c>
      <c r="L25" s="78">
        <v>0</v>
      </c>
      <c r="M25" s="78">
        <v>649</v>
      </c>
      <c r="N25" s="78">
        <v>0</v>
      </c>
      <c r="O25" s="78">
        <v>328.27</v>
      </c>
      <c r="P25" s="78">
        <v>5859.3835900000004</v>
      </c>
      <c r="Q25" s="78">
        <v>1055.0999999999999</v>
      </c>
      <c r="R25" s="79">
        <v>7242.7535900000003</v>
      </c>
      <c r="S25" s="77" t="s">
        <v>788</v>
      </c>
      <c r="T25" s="78">
        <v>2839.8</v>
      </c>
      <c r="U25" s="78">
        <v>3258.07</v>
      </c>
      <c r="V25" s="78">
        <v>649.70000000000005</v>
      </c>
      <c r="W25" s="78">
        <v>495.18358999999998</v>
      </c>
      <c r="X25" s="79">
        <v>7242.7535900000003</v>
      </c>
      <c r="Y25" s="77" t="s">
        <v>788</v>
      </c>
      <c r="Z25" s="78">
        <v>174.5</v>
      </c>
      <c r="AA25" s="78">
        <v>69.77</v>
      </c>
      <c r="AB25" s="78">
        <v>649.70000000000005</v>
      </c>
      <c r="AC25" s="78">
        <v>495.18358999999998</v>
      </c>
      <c r="AD25" s="79">
        <v>1389.1535899999999</v>
      </c>
    </row>
    <row r="26" spans="1:30" x14ac:dyDescent="0.3">
      <c r="A26" s="1"/>
      <c r="B26" s="77" t="s">
        <v>789</v>
      </c>
      <c r="C26" s="78">
        <v>141.30000000000001</v>
      </c>
      <c r="D26" s="78">
        <v>142.04</v>
      </c>
      <c r="E26" s="78">
        <v>0.1</v>
      </c>
      <c r="F26" s="78">
        <v>65.7</v>
      </c>
      <c r="G26" s="78">
        <v>2273.9</v>
      </c>
      <c r="H26" s="78">
        <v>3005.6</v>
      </c>
      <c r="I26" s="78">
        <v>1.2</v>
      </c>
      <c r="J26" s="78">
        <v>442.53273999999999</v>
      </c>
      <c r="K26" s="78">
        <v>409.2</v>
      </c>
      <c r="L26" s="78">
        <v>0</v>
      </c>
      <c r="M26" s="78">
        <v>842.9</v>
      </c>
      <c r="N26" s="78">
        <v>0</v>
      </c>
      <c r="O26" s="78">
        <v>349.14</v>
      </c>
      <c r="P26" s="78">
        <v>5723.2327400000004</v>
      </c>
      <c r="Q26" s="78">
        <v>1252.0999999999999</v>
      </c>
      <c r="R26" s="79">
        <v>7324.4727400000002</v>
      </c>
      <c r="S26" s="77" t="s">
        <v>789</v>
      </c>
      <c r="T26" s="78">
        <v>2824.4</v>
      </c>
      <c r="U26" s="78">
        <v>3147.64</v>
      </c>
      <c r="V26" s="78">
        <v>844.2</v>
      </c>
      <c r="W26" s="78">
        <v>508.23273999999998</v>
      </c>
      <c r="X26" s="79">
        <v>7324.4727400000002</v>
      </c>
      <c r="Y26" s="77" t="s">
        <v>789</v>
      </c>
      <c r="Z26" s="78">
        <v>176</v>
      </c>
      <c r="AA26" s="78">
        <v>62.74</v>
      </c>
      <c r="AB26" s="78">
        <v>844.2</v>
      </c>
      <c r="AC26" s="78">
        <v>508.23273999999998</v>
      </c>
      <c r="AD26" s="79">
        <v>1591.17274</v>
      </c>
    </row>
    <row r="27" spans="1:30" x14ac:dyDescent="0.3">
      <c r="A27" s="1"/>
      <c r="B27" s="77" t="s">
        <v>790</v>
      </c>
      <c r="C27" s="78">
        <v>142.4</v>
      </c>
      <c r="D27" s="78">
        <v>144.02000000000001</v>
      </c>
      <c r="E27" s="78">
        <v>0.1</v>
      </c>
      <c r="F27" s="78">
        <v>85</v>
      </c>
      <c r="G27" s="78">
        <v>2201</v>
      </c>
      <c r="H27" s="78">
        <v>3004.8</v>
      </c>
      <c r="I27" s="78">
        <v>0.6</v>
      </c>
      <c r="J27" s="78">
        <v>446.2</v>
      </c>
      <c r="K27" s="78">
        <v>406.6</v>
      </c>
      <c r="L27" s="78">
        <v>0</v>
      </c>
      <c r="M27" s="78">
        <v>849.5</v>
      </c>
      <c r="N27" s="78">
        <v>0</v>
      </c>
      <c r="O27" s="78">
        <v>371.52</v>
      </c>
      <c r="P27" s="78">
        <v>5652.6</v>
      </c>
      <c r="Q27" s="78">
        <v>1256.0999999999999</v>
      </c>
      <c r="R27" s="79">
        <v>7280.22</v>
      </c>
      <c r="S27" s="77" t="s">
        <v>790</v>
      </c>
      <c r="T27" s="78">
        <v>2750</v>
      </c>
      <c r="U27" s="78">
        <v>3148.82</v>
      </c>
      <c r="V27" s="78">
        <v>850.2</v>
      </c>
      <c r="W27" s="78">
        <v>531.20000000000005</v>
      </c>
      <c r="X27" s="79">
        <v>7280.22</v>
      </c>
      <c r="Y27" s="77" t="s">
        <v>790</v>
      </c>
      <c r="Z27" s="78">
        <v>182.9</v>
      </c>
      <c r="AA27" s="78">
        <v>64.319999999999993</v>
      </c>
      <c r="AB27" s="78">
        <v>850.2</v>
      </c>
      <c r="AC27" s="78">
        <v>531.20000000000005</v>
      </c>
      <c r="AD27" s="79">
        <v>1628.62</v>
      </c>
    </row>
    <row r="28" spans="1:30" x14ac:dyDescent="0.3">
      <c r="A28" s="1"/>
      <c r="B28" s="77" t="s">
        <v>791</v>
      </c>
      <c r="C28" s="78">
        <v>148.9</v>
      </c>
      <c r="D28" s="78">
        <v>144.08000000000001</v>
      </c>
      <c r="E28" s="78">
        <v>0.2</v>
      </c>
      <c r="F28" s="78">
        <v>97.9</v>
      </c>
      <c r="G28" s="78">
        <v>2341.1999999999998</v>
      </c>
      <c r="H28" s="78">
        <v>2999.9</v>
      </c>
      <c r="I28" s="78">
        <v>1.3</v>
      </c>
      <c r="J28" s="78">
        <v>447.8</v>
      </c>
      <c r="K28" s="78">
        <v>416.5</v>
      </c>
      <c r="L28" s="78">
        <v>0</v>
      </c>
      <c r="M28" s="78">
        <v>890.8</v>
      </c>
      <c r="N28" s="78">
        <v>0</v>
      </c>
      <c r="O28" s="78">
        <v>391.08</v>
      </c>
      <c r="P28" s="78">
        <v>5790.2</v>
      </c>
      <c r="Q28" s="78">
        <v>1307.3</v>
      </c>
      <c r="R28" s="79">
        <v>7488.58</v>
      </c>
      <c r="S28" s="77" t="s">
        <v>791</v>
      </c>
      <c r="T28" s="78">
        <v>2906.6</v>
      </c>
      <c r="U28" s="78">
        <v>3143.98</v>
      </c>
      <c r="V28" s="78">
        <v>892.3</v>
      </c>
      <c r="W28" s="78">
        <v>545.70000000000005</v>
      </c>
      <c r="X28" s="79">
        <v>7488.58</v>
      </c>
      <c r="Y28" s="77" t="s">
        <v>791</v>
      </c>
      <c r="Z28" s="78">
        <v>183.2</v>
      </c>
      <c r="AA28" s="78">
        <v>64.88</v>
      </c>
      <c r="AB28" s="78">
        <v>892.3</v>
      </c>
      <c r="AC28" s="78">
        <v>545.70000000000005</v>
      </c>
      <c r="AD28" s="79">
        <v>1686.08</v>
      </c>
    </row>
    <row r="29" spans="1:30" x14ac:dyDescent="0.3">
      <c r="A29" s="1"/>
      <c r="B29" s="77" t="s">
        <v>792</v>
      </c>
      <c r="C29" s="78">
        <v>154.9</v>
      </c>
      <c r="D29" s="78">
        <v>144.16999999999999</v>
      </c>
      <c r="E29" s="78">
        <v>0.2</v>
      </c>
      <c r="F29" s="78">
        <v>106.2</v>
      </c>
      <c r="G29" s="78">
        <v>2336.3000000000002</v>
      </c>
      <c r="H29" s="78">
        <v>3011.4</v>
      </c>
      <c r="I29" s="78">
        <v>1.3</v>
      </c>
      <c r="J29" s="78">
        <v>449.66075000000001</v>
      </c>
      <c r="K29" s="78">
        <v>417.7</v>
      </c>
      <c r="L29" s="78">
        <v>0</v>
      </c>
      <c r="M29" s="78">
        <v>896.4</v>
      </c>
      <c r="N29" s="78">
        <v>0</v>
      </c>
      <c r="O29" s="78">
        <v>405.47</v>
      </c>
      <c r="P29" s="78">
        <v>5798.66075</v>
      </c>
      <c r="Q29" s="78">
        <v>1314.1</v>
      </c>
      <c r="R29" s="79">
        <v>7518.2307499999997</v>
      </c>
      <c r="S29" s="77" t="s">
        <v>792</v>
      </c>
      <c r="T29" s="78">
        <v>2908.9</v>
      </c>
      <c r="U29" s="78">
        <v>3155.57</v>
      </c>
      <c r="V29" s="78">
        <v>897.9</v>
      </c>
      <c r="W29" s="78">
        <v>555.86075000000005</v>
      </c>
      <c r="X29" s="79">
        <v>7518.2307499999997</v>
      </c>
      <c r="Y29" s="77" t="s">
        <v>792</v>
      </c>
      <c r="Z29" s="78">
        <v>184.6</v>
      </c>
      <c r="AA29" s="78">
        <v>64.87</v>
      </c>
      <c r="AB29" s="78">
        <v>897.9</v>
      </c>
      <c r="AC29" s="78">
        <v>555.86075000000005</v>
      </c>
      <c r="AD29" s="79">
        <v>1703.2307499999999</v>
      </c>
    </row>
    <row r="30" spans="1:30" x14ac:dyDescent="0.3">
      <c r="A30" s="1"/>
      <c r="B30" s="77" t="s">
        <v>793</v>
      </c>
      <c r="C30" s="78">
        <v>151.80000000000001</v>
      </c>
      <c r="D30" s="78">
        <v>145.56</v>
      </c>
      <c r="E30" s="78">
        <v>0.2</v>
      </c>
      <c r="F30" s="78">
        <v>108.9</v>
      </c>
      <c r="G30" s="78">
        <v>2342.6</v>
      </c>
      <c r="H30" s="78">
        <v>2871.2</v>
      </c>
      <c r="I30" s="78">
        <v>1.3</v>
      </c>
      <c r="J30" s="78">
        <v>548.21780000000001</v>
      </c>
      <c r="K30" s="78">
        <v>418.4</v>
      </c>
      <c r="L30" s="78">
        <v>0</v>
      </c>
      <c r="M30" s="78">
        <v>895.2</v>
      </c>
      <c r="N30" s="78">
        <v>0</v>
      </c>
      <c r="O30" s="78">
        <v>406.46</v>
      </c>
      <c r="P30" s="78">
        <v>5763.3177999999998</v>
      </c>
      <c r="Q30" s="78">
        <v>1313.6</v>
      </c>
      <c r="R30" s="79">
        <v>7483.3778000000002</v>
      </c>
      <c r="S30" s="77" t="s">
        <v>793</v>
      </c>
      <c r="T30" s="78">
        <v>2912.8</v>
      </c>
      <c r="U30" s="78">
        <v>3016.76</v>
      </c>
      <c r="V30" s="78">
        <v>896.7</v>
      </c>
      <c r="W30" s="78">
        <v>657.11779999999999</v>
      </c>
      <c r="X30" s="79">
        <v>7483.3778000000002</v>
      </c>
      <c r="Y30" s="77" t="s">
        <v>793</v>
      </c>
      <c r="Z30" s="78">
        <v>183.3</v>
      </c>
      <c r="AA30" s="78">
        <v>66.459999999999994</v>
      </c>
      <c r="AB30" s="78">
        <v>896.7</v>
      </c>
      <c r="AC30" s="78">
        <v>657.11779999999999</v>
      </c>
      <c r="AD30" s="79">
        <v>1803.5778</v>
      </c>
    </row>
    <row r="31" spans="1:30" x14ac:dyDescent="0.3">
      <c r="A31" s="1"/>
      <c r="B31" s="77" t="s">
        <v>794</v>
      </c>
      <c r="C31" s="78">
        <v>146.69999999999999</v>
      </c>
      <c r="D31" s="78">
        <v>144.16</v>
      </c>
      <c r="E31" s="78">
        <v>0.1</v>
      </c>
      <c r="F31" s="78">
        <v>110.5</v>
      </c>
      <c r="G31" s="78">
        <v>2421</v>
      </c>
      <c r="H31" s="78">
        <v>2868.3</v>
      </c>
      <c r="I31" s="78">
        <v>1.2</v>
      </c>
      <c r="J31" s="78">
        <v>591.12279999999998</v>
      </c>
      <c r="K31" s="78">
        <v>429.1</v>
      </c>
      <c r="L31" s="78">
        <v>0</v>
      </c>
      <c r="M31" s="78">
        <v>859.6</v>
      </c>
      <c r="N31" s="78">
        <v>0</v>
      </c>
      <c r="O31" s="78">
        <v>401.46</v>
      </c>
      <c r="P31" s="78">
        <v>5881.6228000000001</v>
      </c>
      <c r="Q31" s="78">
        <v>1288.7</v>
      </c>
      <c r="R31" s="79">
        <v>7571.7828</v>
      </c>
      <c r="S31" s="77" t="s">
        <v>794</v>
      </c>
      <c r="T31" s="78">
        <v>2996.8</v>
      </c>
      <c r="U31" s="78">
        <v>3012.46</v>
      </c>
      <c r="V31" s="78">
        <v>860.9</v>
      </c>
      <c r="W31" s="78">
        <v>701.62279999999998</v>
      </c>
      <c r="X31" s="79">
        <v>7571.7828</v>
      </c>
      <c r="Y31" s="77" t="s">
        <v>794</v>
      </c>
      <c r="Z31" s="78">
        <v>180.6</v>
      </c>
      <c r="AA31" s="78">
        <v>65.760000000000005</v>
      </c>
      <c r="AB31" s="78">
        <v>860.9</v>
      </c>
      <c r="AC31" s="78">
        <v>701.62279999999998</v>
      </c>
      <c r="AD31" s="79">
        <v>1808.8828000000001</v>
      </c>
    </row>
    <row r="32" spans="1:30" x14ac:dyDescent="0.3">
      <c r="A32" s="1"/>
      <c r="B32" s="77" t="s">
        <v>795</v>
      </c>
      <c r="C32" s="78">
        <v>143</v>
      </c>
      <c r="D32" s="78">
        <v>144.49</v>
      </c>
      <c r="E32" s="78">
        <v>0.1</v>
      </c>
      <c r="F32" s="78">
        <v>107.9</v>
      </c>
      <c r="G32" s="78">
        <v>2193.8000000000002</v>
      </c>
      <c r="H32" s="78">
        <v>2860.6</v>
      </c>
      <c r="I32" s="78">
        <v>1.3</v>
      </c>
      <c r="J32" s="78">
        <v>655.05652999999995</v>
      </c>
      <c r="K32" s="78">
        <v>437.7</v>
      </c>
      <c r="L32" s="78">
        <v>0</v>
      </c>
      <c r="M32" s="78">
        <v>859.3</v>
      </c>
      <c r="N32" s="78">
        <v>0</v>
      </c>
      <c r="O32" s="78">
        <v>395.49</v>
      </c>
      <c r="P32" s="78">
        <v>5710.7565299999997</v>
      </c>
      <c r="Q32" s="78">
        <v>1297</v>
      </c>
      <c r="R32" s="79">
        <v>7403.2465300000003</v>
      </c>
      <c r="S32" s="77" t="s">
        <v>795</v>
      </c>
      <c r="T32" s="78">
        <v>2774.5</v>
      </c>
      <c r="U32" s="78">
        <v>3005.09</v>
      </c>
      <c r="V32" s="78">
        <v>860.7</v>
      </c>
      <c r="W32" s="78">
        <v>762.95653000000004</v>
      </c>
      <c r="X32" s="79">
        <v>7403.2465300000003</v>
      </c>
      <c r="Y32" s="77" t="s">
        <v>795</v>
      </c>
      <c r="Z32" s="78">
        <v>178.4</v>
      </c>
      <c r="AA32" s="78">
        <v>64.989999999999995</v>
      </c>
      <c r="AB32" s="78">
        <v>860.7</v>
      </c>
      <c r="AC32" s="78">
        <v>762.95653000000004</v>
      </c>
      <c r="AD32" s="79">
        <v>1867.0465300000001</v>
      </c>
    </row>
    <row r="33" spans="1:30" x14ac:dyDescent="0.3">
      <c r="A33" s="1"/>
      <c r="B33" s="77" t="s">
        <v>796</v>
      </c>
      <c r="C33" s="78">
        <v>124.2</v>
      </c>
      <c r="D33" s="78">
        <v>145.11000000000001</v>
      </c>
      <c r="E33" s="78">
        <v>0.2</v>
      </c>
      <c r="F33" s="78">
        <v>109.3</v>
      </c>
      <c r="G33" s="78">
        <v>2215</v>
      </c>
      <c r="H33" s="78">
        <v>2754.2</v>
      </c>
      <c r="I33" s="78">
        <v>1.3</v>
      </c>
      <c r="J33" s="78">
        <v>705.81137999999999</v>
      </c>
      <c r="K33" s="78">
        <v>440</v>
      </c>
      <c r="L33" s="78">
        <v>0</v>
      </c>
      <c r="M33" s="78">
        <v>890.2</v>
      </c>
      <c r="N33" s="78">
        <v>0</v>
      </c>
      <c r="O33" s="78">
        <v>378.81</v>
      </c>
      <c r="P33" s="78">
        <v>5676.3113800000001</v>
      </c>
      <c r="Q33" s="78">
        <v>1330.2</v>
      </c>
      <c r="R33" s="79">
        <v>7385.3213800000003</v>
      </c>
      <c r="S33" s="77" t="s">
        <v>796</v>
      </c>
      <c r="T33" s="78">
        <v>2779.2</v>
      </c>
      <c r="U33" s="78">
        <v>2899.31</v>
      </c>
      <c r="V33" s="78">
        <v>891.7</v>
      </c>
      <c r="W33" s="78">
        <v>815.11138000000005</v>
      </c>
      <c r="X33" s="79">
        <v>7385.3213800000003</v>
      </c>
      <c r="Y33" s="77" t="s">
        <v>796</v>
      </c>
      <c r="Z33" s="78">
        <v>173.1</v>
      </c>
      <c r="AA33" s="78">
        <v>65.209999999999994</v>
      </c>
      <c r="AB33" s="78">
        <v>891.7</v>
      </c>
      <c r="AC33" s="78">
        <v>815.11138000000005</v>
      </c>
      <c r="AD33" s="79">
        <v>1945.12138</v>
      </c>
    </row>
    <row r="34" spans="1:30" x14ac:dyDescent="0.3">
      <c r="A34" s="1"/>
      <c r="B34" s="77" t="s">
        <v>797</v>
      </c>
      <c r="C34" s="78">
        <v>124.2</v>
      </c>
      <c r="D34" s="78">
        <v>146.96</v>
      </c>
      <c r="E34" s="78">
        <v>0.4</v>
      </c>
      <c r="F34" s="78">
        <v>113</v>
      </c>
      <c r="G34" s="78">
        <v>2202.6999999999998</v>
      </c>
      <c r="H34" s="78">
        <v>2692.1</v>
      </c>
      <c r="I34" s="78">
        <v>1.3</v>
      </c>
      <c r="J34" s="78">
        <v>751.30078000000003</v>
      </c>
      <c r="K34" s="78">
        <v>442</v>
      </c>
      <c r="L34" s="78">
        <v>0</v>
      </c>
      <c r="M34" s="78">
        <v>857.3</v>
      </c>
      <c r="N34" s="78">
        <v>0</v>
      </c>
      <c r="O34" s="78">
        <v>384.56</v>
      </c>
      <c r="P34" s="78">
        <v>5647.4007799999999</v>
      </c>
      <c r="Q34" s="78">
        <v>1299.3</v>
      </c>
      <c r="R34" s="79">
        <v>7331.2607799999996</v>
      </c>
      <c r="S34" s="77" t="s">
        <v>797</v>
      </c>
      <c r="T34" s="78">
        <v>2768.9</v>
      </c>
      <c r="U34" s="78">
        <v>2839.06</v>
      </c>
      <c r="V34" s="78">
        <v>859</v>
      </c>
      <c r="W34" s="78">
        <v>864.30078000000003</v>
      </c>
      <c r="X34" s="79">
        <v>7331.2607799999996</v>
      </c>
      <c r="Y34" s="77" t="s">
        <v>797</v>
      </c>
      <c r="Z34" s="78">
        <v>171.1</v>
      </c>
      <c r="AA34" s="78">
        <v>66.66</v>
      </c>
      <c r="AB34" s="78">
        <v>859</v>
      </c>
      <c r="AC34" s="78">
        <v>864.30078000000003</v>
      </c>
      <c r="AD34" s="79">
        <v>1961.06078</v>
      </c>
    </row>
    <row r="35" spans="1:30" x14ac:dyDescent="0.3">
      <c r="A35" s="1"/>
      <c r="B35" s="77" t="s">
        <v>798</v>
      </c>
      <c r="C35" s="78">
        <v>120.9</v>
      </c>
      <c r="D35" s="78">
        <v>149.79</v>
      </c>
      <c r="E35" s="78">
        <v>0.4</v>
      </c>
      <c r="F35" s="78">
        <v>118</v>
      </c>
      <c r="G35" s="78">
        <v>2142.3000000000002</v>
      </c>
      <c r="H35" s="78">
        <v>2680</v>
      </c>
      <c r="I35" s="78">
        <v>1.2</v>
      </c>
      <c r="J35" s="78">
        <v>764.17619999999999</v>
      </c>
      <c r="K35" s="78">
        <v>425.5</v>
      </c>
      <c r="L35" s="78">
        <v>0</v>
      </c>
      <c r="M35" s="78">
        <v>858.3</v>
      </c>
      <c r="N35" s="78">
        <v>0</v>
      </c>
      <c r="O35" s="78">
        <v>389.09</v>
      </c>
      <c r="P35" s="78">
        <v>5587.6761999999999</v>
      </c>
      <c r="Q35" s="78">
        <v>1283.8</v>
      </c>
      <c r="R35" s="79">
        <v>7260.5662000000002</v>
      </c>
      <c r="S35" s="77" t="s">
        <v>798</v>
      </c>
      <c r="T35" s="78">
        <v>2688.7</v>
      </c>
      <c r="U35" s="78">
        <v>2829.79</v>
      </c>
      <c r="V35" s="78">
        <v>859.9</v>
      </c>
      <c r="W35" s="78">
        <v>882.17619999999999</v>
      </c>
      <c r="X35" s="79">
        <v>7260.5662000000002</v>
      </c>
      <c r="Y35" s="77" t="s">
        <v>798</v>
      </c>
      <c r="Z35" s="78">
        <v>170.3</v>
      </c>
      <c r="AA35" s="78">
        <v>69.989999999999995</v>
      </c>
      <c r="AB35" s="78">
        <v>859.9</v>
      </c>
      <c r="AC35" s="78">
        <v>882.17619999999999</v>
      </c>
      <c r="AD35" s="79">
        <v>1982.3661999999999</v>
      </c>
    </row>
    <row r="36" spans="1:30" x14ac:dyDescent="0.3">
      <c r="A36" s="1"/>
      <c r="B36" s="77" t="s">
        <v>799</v>
      </c>
      <c r="C36" s="78">
        <v>125.2</v>
      </c>
      <c r="D36" s="78">
        <v>150.43</v>
      </c>
      <c r="E36" s="78">
        <v>0.3</v>
      </c>
      <c r="F36" s="78">
        <v>116.8</v>
      </c>
      <c r="G36" s="78">
        <v>2218.1</v>
      </c>
      <c r="H36" s="78">
        <v>2676.5</v>
      </c>
      <c r="I36" s="78">
        <v>1.1000000000000001</v>
      </c>
      <c r="J36" s="78">
        <v>772.57299</v>
      </c>
      <c r="K36" s="78">
        <v>447.5</v>
      </c>
      <c r="L36" s="78">
        <v>0</v>
      </c>
      <c r="M36" s="78">
        <v>848.8</v>
      </c>
      <c r="N36" s="78">
        <v>0</v>
      </c>
      <c r="O36" s="78">
        <v>392.73</v>
      </c>
      <c r="P36" s="78">
        <v>5668.2729900000004</v>
      </c>
      <c r="Q36" s="78">
        <v>1296.3</v>
      </c>
      <c r="R36" s="79">
        <v>7357.3029900000001</v>
      </c>
      <c r="S36" s="77" t="s">
        <v>799</v>
      </c>
      <c r="T36" s="78">
        <v>2790.8</v>
      </c>
      <c r="U36" s="78">
        <v>2826.93</v>
      </c>
      <c r="V36" s="78">
        <v>850.2</v>
      </c>
      <c r="W36" s="78">
        <v>889.37298999999996</v>
      </c>
      <c r="X36" s="79">
        <v>7357.3029900000001</v>
      </c>
      <c r="Y36" s="77" t="s">
        <v>799</v>
      </c>
      <c r="Z36" s="78">
        <v>170.6</v>
      </c>
      <c r="AA36" s="78">
        <v>70.23</v>
      </c>
      <c r="AB36" s="78">
        <v>850.2</v>
      </c>
      <c r="AC36" s="78">
        <v>889.37298999999996</v>
      </c>
      <c r="AD36" s="79">
        <v>1980.40299</v>
      </c>
    </row>
    <row r="37" spans="1:30" x14ac:dyDescent="0.3">
      <c r="A37" s="1"/>
      <c r="B37" s="77" t="s">
        <v>800</v>
      </c>
      <c r="C37" s="78">
        <v>121</v>
      </c>
      <c r="D37" s="78">
        <v>149.63999999999999</v>
      </c>
      <c r="E37" s="78">
        <v>0.3</v>
      </c>
      <c r="F37" s="78">
        <v>121.1</v>
      </c>
      <c r="G37" s="78">
        <v>2191</v>
      </c>
      <c r="H37" s="78">
        <v>2683.3</v>
      </c>
      <c r="I37" s="78">
        <v>0.9</v>
      </c>
      <c r="J37" s="78">
        <v>772.43065000000001</v>
      </c>
      <c r="K37" s="78">
        <v>463.1</v>
      </c>
      <c r="L37" s="78">
        <v>0</v>
      </c>
      <c r="M37" s="78">
        <v>802.7</v>
      </c>
      <c r="N37" s="78">
        <v>0</v>
      </c>
      <c r="O37" s="78">
        <v>392.04</v>
      </c>
      <c r="P37" s="78">
        <v>5647.6306500000001</v>
      </c>
      <c r="Q37" s="78">
        <v>1265.8</v>
      </c>
      <c r="R37" s="79">
        <v>7305.4706500000002</v>
      </c>
      <c r="S37" s="77" t="s">
        <v>800</v>
      </c>
      <c r="T37" s="78">
        <v>2775.1</v>
      </c>
      <c r="U37" s="78">
        <v>2832.94</v>
      </c>
      <c r="V37" s="78">
        <v>803.9</v>
      </c>
      <c r="W37" s="78">
        <v>893.53065000000004</v>
      </c>
      <c r="X37" s="79">
        <v>7305.4706500000002</v>
      </c>
      <c r="Y37" s="77" t="s">
        <v>800</v>
      </c>
      <c r="Z37" s="78">
        <v>168.9</v>
      </c>
      <c r="AA37" s="78">
        <v>70.44</v>
      </c>
      <c r="AB37" s="78">
        <v>803.9</v>
      </c>
      <c r="AC37" s="78">
        <v>893.53065000000004</v>
      </c>
      <c r="AD37" s="79">
        <v>1936.7706499999999</v>
      </c>
    </row>
    <row r="38" spans="1:30" x14ac:dyDescent="0.3">
      <c r="A38" s="1"/>
      <c r="B38" s="77" t="s">
        <v>801</v>
      </c>
      <c r="C38" s="78">
        <v>124.7</v>
      </c>
      <c r="D38" s="78">
        <v>149.77000000000001</v>
      </c>
      <c r="E38" s="78">
        <v>0.3</v>
      </c>
      <c r="F38" s="78">
        <v>120.4</v>
      </c>
      <c r="G38" s="78">
        <v>2178</v>
      </c>
      <c r="H38" s="78">
        <v>2692.7</v>
      </c>
      <c r="I38" s="78">
        <v>0.8</v>
      </c>
      <c r="J38" s="78">
        <v>763.88400999999999</v>
      </c>
      <c r="K38" s="78">
        <v>461.8</v>
      </c>
      <c r="L38" s="78">
        <v>0</v>
      </c>
      <c r="M38" s="78">
        <v>757.8</v>
      </c>
      <c r="N38" s="78">
        <v>0</v>
      </c>
      <c r="O38" s="78">
        <v>395.17</v>
      </c>
      <c r="P38" s="78">
        <v>5635.3840099999998</v>
      </c>
      <c r="Q38" s="78">
        <v>1219.5999999999999</v>
      </c>
      <c r="R38" s="79">
        <v>7250.1540100000002</v>
      </c>
      <c r="S38" s="77" t="s">
        <v>801</v>
      </c>
      <c r="T38" s="78">
        <v>2764.5</v>
      </c>
      <c r="U38" s="78">
        <v>2842.47</v>
      </c>
      <c r="V38" s="78">
        <v>758.9</v>
      </c>
      <c r="W38" s="78">
        <v>884.28400999999997</v>
      </c>
      <c r="X38" s="79">
        <v>7250.1540100000002</v>
      </c>
      <c r="Y38" s="77" t="s">
        <v>801</v>
      </c>
      <c r="Z38" s="78">
        <v>168</v>
      </c>
      <c r="AA38" s="78">
        <v>70.37</v>
      </c>
      <c r="AB38" s="78">
        <v>758.9</v>
      </c>
      <c r="AC38" s="78">
        <v>884.28400999999997</v>
      </c>
      <c r="AD38" s="79">
        <v>1881.5540100000001</v>
      </c>
    </row>
    <row r="39" spans="1:30" x14ac:dyDescent="0.3">
      <c r="A39" s="1"/>
      <c r="B39" s="77" t="s">
        <v>802</v>
      </c>
      <c r="C39" s="78">
        <v>131.9</v>
      </c>
      <c r="D39" s="78">
        <v>149.01</v>
      </c>
      <c r="E39" s="78">
        <v>0.2</v>
      </c>
      <c r="F39" s="78">
        <v>118.6</v>
      </c>
      <c r="G39" s="78">
        <v>2138.9</v>
      </c>
      <c r="H39" s="78">
        <v>2785.2</v>
      </c>
      <c r="I39" s="78">
        <v>0.6</v>
      </c>
      <c r="J39" s="78">
        <v>768.28192999999999</v>
      </c>
      <c r="K39" s="78">
        <v>467.3</v>
      </c>
      <c r="L39" s="78">
        <v>0</v>
      </c>
      <c r="M39" s="78">
        <v>684.7</v>
      </c>
      <c r="N39" s="78">
        <v>0</v>
      </c>
      <c r="O39" s="78">
        <v>399.71</v>
      </c>
      <c r="P39" s="78">
        <v>5692.9819299999999</v>
      </c>
      <c r="Q39" s="78">
        <v>1152</v>
      </c>
      <c r="R39" s="79">
        <v>7244.69193</v>
      </c>
      <c r="S39" s="77" t="s">
        <v>802</v>
      </c>
      <c r="T39" s="78">
        <v>2738.1</v>
      </c>
      <c r="U39" s="78">
        <v>2934.21</v>
      </c>
      <c r="V39" s="78">
        <v>685.5</v>
      </c>
      <c r="W39" s="78">
        <v>886.88193000000001</v>
      </c>
      <c r="X39" s="79">
        <v>7244.69193</v>
      </c>
      <c r="Y39" s="77" t="s">
        <v>802</v>
      </c>
      <c r="Z39" s="78">
        <v>169.3</v>
      </c>
      <c r="AA39" s="78">
        <v>70.41</v>
      </c>
      <c r="AB39" s="78">
        <v>685.5</v>
      </c>
      <c r="AC39" s="78">
        <v>886.88193000000001</v>
      </c>
      <c r="AD39" s="79">
        <v>1812.09193</v>
      </c>
    </row>
    <row r="40" spans="1:30" x14ac:dyDescent="0.3">
      <c r="A40" s="1"/>
      <c r="B40" s="77" t="s">
        <v>803</v>
      </c>
      <c r="C40" s="78">
        <v>122.4</v>
      </c>
      <c r="D40" s="78">
        <v>150.33000000000001</v>
      </c>
      <c r="E40" s="78">
        <v>0.2</v>
      </c>
      <c r="F40" s="78">
        <v>109.4</v>
      </c>
      <c r="G40" s="78">
        <v>2165.6999999999998</v>
      </c>
      <c r="H40" s="78">
        <v>3007.2</v>
      </c>
      <c r="I40" s="78">
        <v>0.4</v>
      </c>
      <c r="J40" s="78">
        <v>769.37378999999999</v>
      </c>
      <c r="K40" s="78">
        <v>507.5</v>
      </c>
      <c r="L40" s="78">
        <v>0</v>
      </c>
      <c r="M40" s="78">
        <v>317.39999999999998</v>
      </c>
      <c r="N40" s="78">
        <v>0</v>
      </c>
      <c r="O40" s="78">
        <v>382.33</v>
      </c>
      <c r="P40" s="78">
        <v>5942.6737899999998</v>
      </c>
      <c r="Q40" s="78">
        <v>824.9</v>
      </c>
      <c r="R40" s="79">
        <v>7149.9037900000003</v>
      </c>
      <c r="S40" s="77" t="s">
        <v>803</v>
      </c>
      <c r="T40" s="78">
        <v>2795.6</v>
      </c>
      <c r="U40" s="78">
        <v>3157.53</v>
      </c>
      <c r="V40" s="78">
        <v>318</v>
      </c>
      <c r="W40" s="78">
        <v>878.77378999999996</v>
      </c>
      <c r="X40" s="79">
        <v>7149.9037900000003</v>
      </c>
      <c r="Y40" s="77" t="s">
        <v>803</v>
      </c>
      <c r="Z40" s="78">
        <v>167.4</v>
      </c>
      <c r="AA40" s="78">
        <v>70.73</v>
      </c>
      <c r="AB40" s="78">
        <v>318</v>
      </c>
      <c r="AC40" s="78">
        <v>878.77378999999996</v>
      </c>
      <c r="AD40" s="79">
        <v>1434.9037900000001</v>
      </c>
    </row>
    <row r="41" spans="1:30" x14ac:dyDescent="0.3">
      <c r="A41" s="1"/>
      <c r="B41" s="77" t="s">
        <v>804</v>
      </c>
      <c r="C41" s="78">
        <v>123.4</v>
      </c>
      <c r="D41" s="78">
        <v>149.93</v>
      </c>
      <c r="E41" s="78">
        <v>0.1</v>
      </c>
      <c r="F41" s="78">
        <v>115.2</v>
      </c>
      <c r="G41" s="78">
        <v>2172.1</v>
      </c>
      <c r="H41" s="78">
        <v>3115.7</v>
      </c>
      <c r="I41" s="78">
        <v>0.2</v>
      </c>
      <c r="J41" s="78">
        <v>744.99833999999998</v>
      </c>
      <c r="K41" s="78">
        <v>466.5</v>
      </c>
      <c r="L41" s="78">
        <v>0</v>
      </c>
      <c r="M41" s="78">
        <v>185.1</v>
      </c>
      <c r="N41" s="78">
        <v>0</v>
      </c>
      <c r="O41" s="78">
        <v>388.63</v>
      </c>
      <c r="P41" s="78">
        <v>6032.9983400000001</v>
      </c>
      <c r="Q41" s="78">
        <v>651.6</v>
      </c>
      <c r="R41" s="79">
        <v>7073.2283399999997</v>
      </c>
      <c r="S41" s="77" t="s">
        <v>804</v>
      </c>
      <c r="T41" s="78">
        <v>2762</v>
      </c>
      <c r="U41" s="78">
        <v>3265.63</v>
      </c>
      <c r="V41" s="78">
        <v>185.4</v>
      </c>
      <c r="W41" s="78">
        <v>860.19834000000003</v>
      </c>
      <c r="X41" s="79">
        <v>7073.2283399999997</v>
      </c>
      <c r="Y41" s="77" t="s">
        <v>804</v>
      </c>
      <c r="Z41" s="78">
        <v>168</v>
      </c>
      <c r="AA41" s="78">
        <v>71.13</v>
      </c>
      <c r="AB41" s="78">
        <v>185.4</v>
      </c>
      <c r="AC41" s="78">
        <v>860.19834000000003</v>
      </c>
      <c r="AD41" s="79">
        <v>1284.7283399999999</v>
      </c>
    </row>
    <row r="42" spans="1:30" x14ac:dyDescent="0.3">
      <c r="A42" s="1"/>
      <c r="B42" s="77" t="s">
        <v>805</v>
      </c>
      <c r="C42" s="78">
        <v>121.4</v>
      </c>
      <c r="D42" s="78">
        <v>149.13999999999999</v>
      </c>
      <c r="E42" s="78">
        <v>0</v>
      </c>
      <c r="F42" s="78">
        <v>115.1</v>
      </c>
      <c r="G42" s="78">
        <v>2271.9</v>
      </c>
      <c r="H42" s="78">
        <v>3161</v>
      </c>
      <c r="I42" s="78">
        <v>0</v>
      </c>
      <c r="J42" s="78">
        <v>738.19619999999998</v>
      </c>
      <c r="K42" s="78">
        <v>462.5</v>
      </c>
      <c r="L42" s="78">
        <v>0</v>
      </c>
      <c r="M42" s="78">
        <v>16.3</v>
      </c>
      <c r="N42" s="78">
        <v>0</v>
      </c>
      <c r="O42" s="78">
        <v>385.64</v>
      </c>
      <c r="P42" s="78">
        <v>6171.0962</v>
      </c>
      <c r="Q42" s="78">
        <v>478.8</v>
      </c>
      <c r="R42" s="79">
        <v>7035.5361999999996</v>
      </c>
      <c r="S42" s="77" t="s">
        <v>805</v>
      </c>
      <c r="T42" s="78">
        <v>2855.8</v>
      </c>
      <c r="U42" s="78">
        <v>3310.14</v>
      </c>
      <c r="V42" s="78">
        <v>16.3</v>
      </c>
      <c r="W42" s="78">
        <v>853.2962</v>
      </c>
      <c r="X42" s="79">
        <v>7035.5361999999996</v>
      </c>
      <c r="Y42" s="77" t="s">
        <v>805</v>
      </c>
      <c r="Z42" s="78">
        <v>167.7</v>
      </c>
      <c r="AA42" s="78">
        <v>69.84</v>
      </c>
      <c r="AB42" s="78">
        <v>16.3</v>
      </c>
      <c r="AC42" s="78">
        <v>853.2962</v>
      </c>
      <c r="AD42" s="79">
        <v>1107.1361999999999</v>
      </c>
    </row>
    <row r="43" spans="1:30" x14ac:dyDescent="0.3">
      <c r="A43" s="1"/>
      <c r="B43" s="77" t="s">
        <v>806</v>
      </c>
      <c r="C43" s="78">
        <v>126.6</v>
      </c>
      <c r="D43" s="78">
        <v>150.21</v>
      </c>
      <c r="E43" s="78">
        <v>0</v>
      </c>
      <c r="F43" s="78">
        <v>115</v>
      </c>
      <c r="G43" s="78">
        <v>2427.9</v>
      </c>
      <c r="H43" s="78">
        <v>3174</v>
      </c>
      <c r="I43" s="78">
        <v>0</v>
      </c>
      <c r="J43" s="78">
        <v>678.39188000000001</v>
      </c>
      <c r="K43" s="78">
        <v>458</v>
      </c>
      <c r="L43" s="78">
        <v>0</v>
      </c>
      <c r="M43" s="78">
        <v>0</v>
      </c>
      <c r="N43" s="78">
        <v>0</v>
      </c>
      <c r="O43" s="78">
        <v>391.81</v>
      </c>
      <c r="P43" s="78">
        <v>6280.2918799999998</v>
      </c>
      <c r="Q43" s="78">
        <v>458</v>
      </c>
      <c r="R43" s="79">
        <v>7130.1018800000002</v>
      </c>
      <c r="S43" s="77" t="s">
        <v>806</v>
      </c>
      <c r="T43" s="78">
        <v>3012.5</v>
      </c>
      <c r="U43" s="78">
        <v>3324.21</v>
      </c>
      <c r="V43" s="78">
        <v>0</v>
      </c>
      <c r="W43" s="78">
        <v>793.39188000000001</v>
      </c>
      <c r="X43" s="79">
        <v>7130.1018800000002</v>
      </c>
      <c r="Y43" s="77" t="s">
        <v>806</v>
      </c>
      <c r="Z43" s="78">
        <v>176.8</v>
      </c>
      <c r="AA43" s="78">
        <v>70.510000000000005</v>
      </c>
      <c r="AB43" s="78">
        <v>0</v>
      </c>
      <c r="AC43" s="78">
        <v>793.39188000000001</v>
      </c>
      <c r="AD43" s="79">
        <v>1040.7018800000001</v>
      </c>
    </row>
    <row r="44" spans="1:30" x14ac:dyDescent="0.3">
      <c r="A44" s="1"/>
      <c r="B44" s="77" t="s">
        <v>807</v>
      </c>
      <c r="C44" s="78">
        <v>122.9</v>
      </c>
      <c r="D44" s="78">
        <v>150.85</v>
      </c>
      <c r="E44" s="78">
        <v>0</v>
      </c>
      <c r="F44" s="78">
        <v>108.4</v>
      </c>
      <c r="G44" s="78">
        <v>2734.4</v>
      </c>
      <c r="H44" s="78">
        <v>3166.1</v>
      </c>
      <c r="I44" s="78">
        <v>0</v>
      </c>
      <c r="J44" s="78">
        <v>673.11</v>
      </c>
      <c r="K44" s="78">
        <v>542.1</v>
      </c>
      <c r="L44" s="78">
        <v>0</v>
      </c>
      <c r="M44" s="78">
        <v>0</v>
      </c>
      <c r="N44" s="78">
        <v>0</v>
      </c>
      <c r="O44" s="78">
        <v>382.15</v>
      </c>
      <c r="P44" s="78">
        <v>6573.61</v>
      </c>
      <c r="Q44" s="78">
        <v>542.1</v>
      </c>
      <c r="R44" s="79">
        <v>7497.86</v>
      </c>
      <c r="S44" s="77" t="s">
        <v>807</v>
      </c>
      <c r="T44" s="78">
        <v>3399.4</v>
      </c>
      <c r="U44" s="78">
        <v>3316.95</v>
      </c>
      <c r="V44" s="78">
        <v>0</v>
      </c>
      <c r="W44" s="78">
        <v>781.51</v>
      </c>
      <c r="X44" s="79">
        <v>7497.86</v>
      </c>
      <c r="Y44" s="77" t="s">
        <v>807</v>
      </c>
      <c r="Z44" s="78">
        <v>178.3</v>
      </c>
      <c r="AA44" s="78">
        <v>71.150000000000006</v>
      </c>
      <c r="AB44" s="78">
        <v>0</v>
      </c>
      <c r="AC44" s="78">
        <v>781.51</v>
      </c>
      <c r="AD44" s="79">
        <v>1030.96</v>
      </c>
    </row>
    <row r="45" spans="1:30" x14ac:dyDescent="0.3">
      <c r="A45" s="1"/>
      <c r="B45" s="77" t="s">
        <v>808</v>
      </c>
      <c r="C45" s="78">
        <v>124.2</v>
      </c>
      <c r="D45" s="78">
        <v>150.27000000000001</v>
      </c>
      <c r="E45" s="78">
        <v>0</v>
      </c>
      <c r="F45" s="78">
        <v>113.4</v>
      </c>
      <c r="G45" s="78">
        <v>2792.6</v>
      </c>
      <c r="H45" s="78">
        <v>3168.4</v>
      </c>
      <c r="I45" s="78">
        <v>0</v>
      </c>
      <c r="J45" s="78">
        <v>641.34825999999998</v>
      </c>
      <c r="K45" s="78">
        <v>551.79999999999995</v>
      </c>
      <c r="L45" s="78">
        <v>0</v>
      </c>
      <c r="M45" s="78">
        <v>0</v>
      </c>
      <c r="N45" s="78">
        <v>0</v>
      </c>
      <c r="O45" s="78">
        <v>387.87</v>
      </c>
      <c r="P45" s="78">
        <v>6602.3482599999998</v>
      </c>
      <c r="Q45" s="78">
        <v>551.79999999999995</v>
      </c>
      <c r="R45" s="79">
        <v>7542.0182599999998</v>
      </c>
      <c r="S45" s="77" t="s">
        <v>808</v>
      </c>
      <c r="T45" s="78">
        <v>3468.6</v>
      </c>
      <c r="U45" s="78">
        <v>3318.67</v>
      </c>
      <c r="V45" s="78">
        <v>0</v>
      </c>
      <c r="W45" s="78">
        <v>754.74825999999996</v>
      </c>
      <c r="X45" s="79">
        <v>7542.0182599999998</v>
      </c>
      <c r="Y45" s="77" t="s">
        <v>808</v>
      </c>
      <c r="Z45" s="78">
        <v>178.6</v>
      </c>
      <c r="AA45" s="78">
        <v>70.97</v>
      </c>
      <c r="AB45" s="78">
        <v>0</v>
      </c>
      <c r="AC45" s="78">
        <v>754.74825999999996</v>
      </c>
      <c r="AD45" s="79">
        <v>1004.31826</v>
      </c>
    </row>
    <row r="46" spans="1:30" x14ac:dyDescent="0.3">
      <c r="A46" s="1"/>
      <c r="B46" s="77" t="s">
        <v>809</v>
      </c>
      <c r="C46" s="78">
        <v>128</v>
      </c>
      <c r="D46" s="78">
        <v>151.12</v>
      </c>
      <c r="E46" s="78">
        <v>0</v>
      </c>
      <c r="F46" s="78">
        <v>106.6</v>
      </c>
      <c r="G46" s="78">
        <v>2826.8</v>
      </c>
      <c r="H46" s="78">
        <v>3175.2</v>
      </c>
      <c r="I46" s="78">
        <v>0</v>
      </c>
      <c r="J46" s="78">
        <v>598.85943999999995</v>
      </c>
      <c r="K46" s="78">
        <v>550</v>
      </c>
      <c r="L46" s="78">
        <v>0</v>
      </c>
      <c r="M46" s="78">
        <v>0</v>
      </c>
      <c r="N46" s="78">
        <v>0</v>
      </c>
      <c r="O46" s="78">
        <v>385.72</v>
      </c>
      <c r="P46" s="78">
        <v>6600.8594400000002</v>
      </c>
      <c r="Q46" s="78">
        <v>550</v>
      </c>
      <c r="R46" s="79">
        <v>7536.5794400000004</v>
      </c>
      <c r="S46" s="77" t="s">
        <v>809</v>
      </c>
      <c r="T46" s="78">
        <v>3504.8</v>
      </c>
      <c r="U46" s="78">
        <v>3326.32</v>
      </c>
      <c r="V46" s="78">
        <v>0</v>
      </c>
      <c r="W46" s="78">
        <v>705.45943999999997</v>
      </c>
      <c r="X46" s="79">
        <v>7536.5794400000004</v>
      </c>
      <c r="Y46" s="77" t="s">
        <v>809</v>
      </c>
      <c r="Z46" s="78">
        <v>175.9</v>
      </c>
      <c r="AA46" s="78">
        <v>70.92</v>
      </c>
      <c r="AB46" s="78">
        <v>0</v>
      </c>
      <c r="AC46" s="78">
        <v>705.45943999999997</v>
      </c>
      <c r="AD46" s="79">
        <v>952.27944000000002</v>
      </c>
    </row>
    <row r="47" spans="1:30" x14ac:dyDescent="0.3">
      <c r="A47" s="1"/>
      <c r="B47" s="77" t="s">
        <v>810</v>
      </c>
      <c r="C47" s="78">
        <v>150.69999999999999</v>
      </c>
      <c r="D47" s="78">
        <v>151.44999999999999</v>
      </c>
      <c r="E47" s="78">
        <v>0</v>
      </c>
      <c r="F47" s="78">
        <v>109.2</v>
      </c>
      <c r="G47" s="78">
        <v>2811.8</v>
      </c>
      <c r="H47" s="78">
        <v>3177.7</v>
      </c>
      <c r="I47" s="78">
        <v>0</v>
      </c>
      <c r="J47" s="78">
        <v>577.13990000000001</v>
      </c>
      <c r="K47" s="78">
        <v>546.5</v>
      </c>
      <c r="L47" s="78">
        <v>0</v>
      </c>
      <c r="M47" s="78">
        <v>0</v>
      </c>
      <c r="N47" s="78">
        <v>0</v>
      </c>
      <c r="O47" s="78">
        <v>411.35</v>
      </c>
      <c r="P47" s="78">
        <v>6566.6399000000001</v>
      </c>
      <c r="Q47" s="78">
        <v>546.5</v>
      </c>
      <c r="R47" s="79">
        <v>7524.4898999999996</v>
      </c>
      <c r="S47" s="77" t="s">
        <v>810</v>
      </c>
      <c r="T47" s="78">
        <v>3509</v>
      </c>
      <c r="U47" s="78">
        <v>3329.15</v>
      </c>
      <c r="V47" s="78">
        <v>0</v>
      </c>
      <c r="W47" s="78">
        <v>686.33989999999994</v>
      </c>
      <c r="X47" s="79">
        <v>7524.4898999999996</v>
      </c>
      <c r="Y47" s="77" t="s">
        <v>810</v>
      </c>
      <c r="Z47" s="78">
        <v>176.7</v>
      </c>
      <c r="AA47" s="78">
        <v>71.349999999999994</v>
      </c>
      <c r="AB47" s="78">
        <v>0</v>
      </c>
      <c r="AC47" s="78">
        <v>686.33989999999994</v>
      </c>
      <c r="AD47" s="79">
        <v>934.38990000000001</v>
      </c>
    </row>
    <row r="48" spans="1:30" x14ac:dyDescent="0.3">
      <c r="A48" s="1"/>
      <c r="B48" s="77" t="s">
        <v>811</v>
      </c>
      <c r="C48" s="78">
        <v>151.9</v>
      </c>
      <c r="D48" s="78">
        <v>151.49</v>
      </c>
      <c r="E48" s="78">
        <v>0</v>
      </c>
      <c r="F48" s="78">
        <v>111.9</v>
      </c>
      <c r="G48" s="78">
        <v>2781.8</v>
      </c>
      <c r="H48" s="78">
        <v>3170.9</v>
      </c>
      <c r="I48" s="78">
        <v>0</v>
      </c>
      <c r="J48" s="78">
        <v>618.90943000000004</v>
      </c>
      <c r="K48" s="78">
        <v>497.5</v>
      </c>
      <c r="L48" s="78">
        <v>0</v>
      </c>
      <c r="M48" s="78">
        <v>0</v>
      </c>
      <c r="N48" s="78">
        <v>0</v>
      </c>
      <c r="O48" s="78">
        <v>415.29</v>
      </c>
      <c r="P48" s="78">
        <v>6571.6094300000004</v>
      </c>
      <c r="Q48" s="78">
        <v>497.5</v>
      </c>
      <c r="R48" s="79">
        <v>7484.3994300000004</v>
      </c>
      <c r="S48" s="77" t="s">
        <v>811</v>
      </c>
      <c r="T48" s="78">
        <v>3431.2</v>
      </c>
      <c r="U48" s="78">
        <v>3322.39</v>
      </c>
      <c r="V48" s="78">
        <v>0</v>
      </c>
      <c r="W48" s="78">
        <v>730.80943000000002</v>
      </c>
      <c r="X48" s="79">
        <v>7484.3994300000004</v>
      </c>
      <c r="Y48" s="77" t="s">
        <v>811</v>
      </c>
      <c r="Z48" s="78">
        <v>181</v>
      </c>
      <c r="AA48" s="78">
        <v>71.19</v>
      </c>
      <c r="AB48" s="78">
        <v>0</v>
      </c>
      <c r="AC48" s="78">
        <v>730.80943000000002</v>
      </c>
      <c r="AD48" s="79">
        <v>982.99942999999996</v>
      </c>
    </row>
    <row r="49" spans="1:30" x14ac:dyDescent="0.3">
      <c r="A49" s="1"/>
      <c r="B49" s="77" t="s">
        <v>812</v>
      </c>
      <c r="C49" s="78">
        <v>152</v>
      </c>
      <c r="D49" s="78">
        <v>151.97</v>
      </c>
      <c r="E49" s="78">
        <v>0</v>
      </c>
      <c r="F49" s="78">
        <v>98.6</v>
      </c>
      <c r="G49" s="78">
        <v>2711.7</v>
      </c>
      <c r="H49" s="78">
        <v>3179.6</v>
      </c>
      <c r="I49" s="78">
        <v>0</v>
      </c>
      <c r="J49" s="78">
        <v>599.81682999999998</v>
      </c>
      <c r="K49" s="78">
        <v>499.2</v>
      </c>
      <c r="L49" s="78">
        <v>0</v>
      </c>
      <c r="M49" s="78">
        <v>0</v>
      </c>
      <c r="N49" s="78">
        <v>0</v>
      </c>
      <c r="O49" s="78">
        <v>402.57</v>
      </c>
      <c r="P49" s="78">
        <v>6491.1168299999999</v>
      </c>
      <c r="Q49" s="78">
        <v>499.2</v>
      </c>
      <c r="R49" s="79">
        <v>7392.8868300000004</v>
      </c>
      <c r="S49" s="77" t="s">
        <v>812</v>
      </c>
      <c r="T49" s="78">
        <v>3362.9</v>
      </c>
      <c r="U49" s="78">
        <v>3331.57</v>
      </c>
      <c r="V49" s="78">
        <v>0</v>
      </c>
      <c r="W49" s="78">
        <v>698.41683</v>
      </c>
      <c r="X49" s="79">
        <v>7392.8868300000004</v>
      </c>
      <c r="Y49" s="77" t="s">
        <v>812</v>
      </c>
      <c r="Z49" s="78">
        <v>182.5</v>
      </c>
      <c r="AA49" s="78">
        <v>70.87</v>
      </c>
      <c r="AB49" s="78">
        <v>0</v>
      </c>
      <c r="AC49" s="78">
        <v>698.41683</v>
      </c>
      <c r="AD49" s="79">
        <v>951.78683000000001</v>
      </c>
    </row>
    <row r="50" spans="1:30" x14ac:dyDescent="0.3">
      <c r="A50" s="1"/>
      <c r="B50" s="77" t="s">
        <v>813</v>
      </c>
      <c r="C50" s="78">
        <v>153.5</v>
      </c>
      <c r="D50" s="78">
        <v>152.41999999999999</v>
      </c>
      <c r="E50" s="78">
        <v>0</v>
      </c>
      <c r="F50" s="78">
        <v>96.9</v>
      </c>
      <c r="G50" s="78">
        <v>2725.9</v>
      </c>
      <c r="H50" s="78">
        <v>3185.8</v>
      </c>
      <c r="I50" s="78">
        <v>0</v>
      </c>
      <c r="J50" s="78">
        <v>569.57057999999995</v>
      </c>
      <c r="K50" s="78">
        <v>511.8</v>
      </c>
      <c r="L50" s="78">
        <v>0</v>
      </c>
      <c r="M50" s="78">
        <v>0</v>
      </c>
      <c r="N50" s="78">
        <v>0</v>
      </c>
      <c r="O50" s="78">
        <v>402.82</v>
      </c>
      <c r="P50" s="78">
        <v>6481.2705800000003</v>
      </c>
      <c r="Q50" s="78">
        <v>511.8</v>
      </c>
      <c r="R50" s="79">
        <v>7395.8905800000002</v>
      </c>
      <c r="S50" s="77" t="s">
        <v>813</v>
      </c>
      <c r="T50" s="78">
        <v>3391.2</v>
      </c>
      <c r="U50" s="78">
        <v>3338.22</v>
      </c>
      <c r="V50" s="78">
        <v>0</v>
      </c>
      <c r="W50" s="78">
        <v>666.47058000000004</v>
      </c>
      <c r="X50" s="79">
        <v>7395.8905800000002</v>
      </c>
      <c r="Y50" s="77" t="s">
        <v>813</v>
      </c>
      <c r="Z50" s="78">
        <v>183.2</v>
      </c>
      <c r="AA50" s="78">
        <v>70.12</v>
      </c>
      <c r="AB50" s="78">
        <v>0</v>
      </c>
      <c r="AC50" s="78">
        <v>666.47058000000004</v>
      </c>
      <c r="AD50" s="79">
        <v>919.79057999999998</v>
      </c>
    </row>
    <row r="51" spans="1:30" x14ac:dyDescent="0.3">
      <c r="A51" s="1"/>
      <c r="B51" s="77" t="s">
        <v>814</v>
      </c>
      <c r="C51" s="78">
        <v>152.30000000000001</v>
      </c>
      <c r="D51" s="78">
        <v>155.49</v>
      </c>
      <c r="E51" s="78">
        <v>0</v>
      </c>
      <c r="F51" s="78">
        <v>96.9</v>
      </c>
      <c r="G51" s="78">
        <v>2530.1</v>
      </c>
      <c r="H51" s="78">
        <v>3190.3</v>
      </c>
      <c r="I51" s="78">
        <v>0</v>
      </c>
      <c r="J51" s="78">
        <v>532.64895000000001</v>
      </c>
      <c r="K51" s="78">
        <v>615.29999999999995</v>
      </c>
      <c r="L51" s="78">
        <v>0</v>
      </c>
      <c r="M51" s="78">
        <v>0</v>
      </c>
      <c r="N51" s="78">
        <v>0</v>
      </c>
      <c r="O51" s="78">
        <v>404.69</v>
      </c>
      <c r="P51" s="78">
        <v>6253.0489500000003</v>
      </c>
      <c r="Q51" s="78">
        <v>615.29999999999995</v>
      </c>
      <c r="R51" s="79">
        <v>7273.0389500000001</v>
      </c>
      <c r="S51" s="77" t="s">
        <v>814</v>
      </c>
      <c r="T51" s="78">
        <v>3297.7</v>
      </c>
      <c r="U51" s="78">
        <v>3345.79</v>
      </c>
      <c r="V51" s="78">
        <v>0</v>
      </c>
      <c r="W51" s="78">
        <v>629.54894999999999</v>
      </c>
      <c r="X51" s="79">
        <v>7273.0389500000001</v>
      </c>
      <c r="Y51" s="77" t="s">
        <v>814</v>
      </c>
      <c r="Z51" s="78">
        <v>183.4</v>
      </c>
      <c r="AA51" s="78">
        <v>72.09</v>
      </c>
      <c r="AB51" s="78">
        <v>0</v>
      </c>
      <c r="AC51" s="78">
        <v>629.54894999999999</v>
      </c>
      <c r="AD51" s="79">
        <v>885.03895</v>
      </c>
    </row>
    <row r="52" spans="1:30" x14ac:dyDescent="0.3">
      <c r="A52" s="1"/>
      <c r="B52" s="77" t="s">
        <v>815</v>
      </c>
      <c r="C52" s="78">
        <v>152</v>
      </c>
      <c r="D52" s="78">
        <v>155.96</v>
      </c>
      <c r="E52" s="78">
        <v>0</v>
      </c>
      <c r="F52" s="78">
        <v>89.6</v>
      </c>
      <c r="G52" s="78">
        <v>2551.4</v>
      </c>
      <c r="H52" s="78">
        <v>3191.9</v>
      </c>
      <c r="I52" s="78">
        <v>0</v>
      </c>
      <c r="J52" s="78">
        <v>512.68249000000003</v>
      </c>
      <c r="K52" s="78">
        <v>613</v>
      </c>
      <c r="L52" s="78">
        <v>0</v>
      </c>
      <c r="M52" s="78">
        <v>0</v>
      </c>
      <c r="N52" s="78">
        <v>0</v>
      </c>
      <c r="O52" s="78">
        <v>397.56</v>
      </c>
      <c r="P52" s="78">
        <v>6255.9824900000003</v>
      </c>
      <c r="Q52" s="78">
        <v>613</v>
      </c>
      <c r="R52" s="79">
        <v>7266.5424899999998</v>
      </c>
      <c r="S52" s="77" t="s">
        <v>815</v>
      </c>
      <c r="T52" s="78">
        <v>3316.4</v>
      </c>
      <c r="U52" s="78">
        <v>3347.86</v>
      </c>
      <c r="V52" s="78">
        <v>0</v>
      </c>
      <c r="W52" s="78">
        <v>602.28249000000005</v>
      </c>
      <c r="X52" s="79">
        <v>7266.5424899999998</v>
      </c>
      <c r="Y52" s="77" t="s">
        <v>815</v>
      </c>
      <c r="Z52" s="78">
        <v>182.5</v>
      </c>
      <c r="AA52" s="78">
        <v>72.06</v>
      </c>
      <c r="AB52" s="78">
        <v>0</v>
      </c>
      <c r="AC52" s="78">
        <v>602.28249000000005</v>
      </c>
      <c r="AD52" s="79">
        <v>856.84249</v>
      </c>
    </row>
    <row r="53" spans="1:30" x14ac:dyDescent="0.3">
      <c r="A53" s="1"/>
      <c r="B53" s="77" t="s">
        <v>816</v>
      </c>
      <c r="C53" s="78">
        <v>122.2</v>
      </c>
      <c r="D53" s="78">
        <v>154.77000000000001</v>
      </c>
      <c r="E53" s="78">
        <v>0</v>
      </c>
      <c r="F53" s="78">
        <v>85.4</v>
      </c>
      <c r="G53" s="78">
        <v>2503.1999999999998</v>
      </c>
      <c r="H53" s="78">
        <v>3189.1</v>
      </c>
      <c r="I53" s="78">
        <v>0</v>
      </c>
      <c r="J53" s="78">
        <v>391.54556000000002</v>
      </c>
      <c r="K53" s="78">
        <v>618.5</v>
      </c>
      <c r="L53" s="78">
        <v>0</v>
      </c>
      <c r="M53" s="78">
        <v>0</v>
      </c>
      <c r="N53" s="78">
        <v>0</v>
      </c>
      <c r="O53" s="78">
        <v>362.37</v>
      </c>
      <c r="P53" s="78">
        <v>6083.8455599999998</v>
      </c>
      <c r="Q53" s="78">
        <v>618.5</v>
      </c>
      <c r="R53" s="79">
        <v>7064.7155599999996</v>
      </c>
      <c r="S53" s="77" t="s">
        <v>816</v>
      </c>
      <c r="T53" s="78">
        <v>3243.9</v>
      </c>
      <c r="U53" s="78">
        <v>3343.87</v>
      </c>
      <c r="V53" s="78">
        <v>0</v>
      </c>
      <c r="W53" s="78">
        <v>476.94556</v>
      </c>
      <c r="X53" s="79">
        <v>7064.7155599999996</v>
      </c>
      <c r="Y53" s="77" t="s">
        <v>816</v>
      </c>
      <c r="Z53" s="78">
        <v>180.4</v>
      </c>
      <c r="AA53" s="78">
        <v>71.87</v>
      </c>
      <c r="AB53" s="78">
        <v>0</v>
      </c>
      <c r="AC53" s="78">
        <v>476.94556</v>
      </c>
      <c r="AD53" s="79">
        <v>729.21555999999998</v>
      </c>
    </row>
    <row r="54" spans="1:30" x14ac:dyDescent="0.3">
      <c r="A54" s="1"/>
      <c r="B54" s="77" t="s">
        <v>817</v>
      </c>
      <c r="C54" s="78">
        <v>118.9</v>
      </c>
      <c r="D54" s="78">
        <v>151.97999999999999</v>
      </c>
      <c r="E54" s="78">
        <v>0</v>
      </c>
      <c r="F54" s="78">
        <v>85.3</v>
      </c>
      <c r="G54" s="78">
        <v>2327.1</v>
      </c>
      <c r="H54" s="78">
        <v>3172.8</v>
      </c>
      <c r="I54" s="78">
        <v>0</v>
      </c>
      <c r="J54" s="78">
        <v>364.21785</v>
      </c>
      <c r="K54" s="78">
        <v>604.1</v>
      </c>
      <c r="L54" s="78">
        <v>0</v>
      </c>
      <c r="M54" s="78">
        <v>0</v>
      </c>
      <c r="N54" s="78">
        <v>0</v>
      </c>
      <c r="O54" s="78">
        <v>356.18</v>
      </c>
      <c r="P54" s="78">
        <v>5864.1178499999996</v>
      </c>
      <c r="Q54" s="78">
        <v>604.1</v>
      </c>
      <c r="R54" s="79">
        <v>6824.3978500000003</v>
      </c>
      <c r="S54" s="77" t="s">
        <v>817</v>
      </c>
      <c r="T54" s="78">
        <v>3050.1</v>
      </c>
      <c r="U54" s="78">
        <v>3324.78</v>
      </c>
      <c r="V54" s="78">
        <v>0</v>
      </c>
      <c r="W54" s="78">
        <v>449.51785000000001</v>
      </c>
      <c r="X54" s="79">
        <v>6824.3978500000003</v>
      </c>
      <c r="Y54" s="77" t="s">
        <v>817</v>
      </c>
      <c r="Z54" s="78">
        <v>177.6</v>
      </c>
      <c r="AA54" s="78">
        <v>69.38</v>
      </c>
      <c r="AB54" s="78">
        <v>0</v>
      </c>
      <c r="AC54" s="78">
        <v>449.51785000000001</v>
      </c>
      <c r="AD54" s="79">
        <v>696.49784999999997</v>
      </c>
    </row>
    <row r="55" spans="1:30" x14ac:dyDescent="0.3">
      <c r="A55" s="1"/>
      <c r="B55" s="77" t="s">
        <v>48</v>
      </c>
      <c r="C55" s="78">
        <v>121.8</v>
      </c>
      <c r="D55" s="78">
        <v>153.69999999999999</v>
      </c>
      <c r="E55" s="78">
        <v>0</v>
      </c>
      <c r="F55" s="78">
        <v>84.3</v>
      </c>
      <c r="G55" s="78">
        <v>2113.1999999999998</v>
      </c>
      <c r="H55" s="78">
        <v>3187</v>
      </c>
      <c r="I55" s="78">
        <v>0</v>
      </c>
      <c r="J55" s="78">
        <v>369.54874999999998</v>
      </c>
      <c r="K55" s="78">
        <v>600.1</v>
      </c>
      <c r="L55" s="78">
        <v>0</v>
      </c>
      <c r="M55" s="78">
        <v>0</v>
      </c>
      <c r="N55" s="78">
        <v>0</v>
      </c>
      <c r="O55" s="78">
        <v>359.8</v>
      </c>
      <c r="P55" s="78">
        <v>5669.7487499999997</v>
      </c>
      <c r="Q55" s="78">
        <v>600.1</v>
      </c>
      <c r="R55" s="79">
        <v>6629.6487500000003</v>
      </c>
      <c r="S55" s="77" t="s">
        <v>48</v>
      </c>
      <c r="T55" s="78">
        <v>2835.1</v>
      </c>
      <c r="U55" s="78">
        <v>3340.7</v>
      </c>
      <c r="V55" s="78">
        <v>0</v>
      </c>
      <c r="W55" s="78">
        <v>453.84875</v>
      </c>
      <c r="X55" s="79">
        <v>6629.6487500000003</v>
      </c>
      <c r="Y55" s="77" t="s">
        <v>48</v>
      </c>
      <c r="Z55" s="78">
        <v>177.9</v>
      </c>
      <c r="AA55" s="78">
        <v>71.2</v>
      </c>
      <c r="AB55" s="78">
        <v>0</v>
      </c>
      <c r="AC55" s="78">
        <v>453.84875</v>
      </c>
      <c r="AD55" s="79">
        <v>702.94875000000002</v>
      </c>
    </row>
    <row r="56" spans="1:30" x14ac:dyDescent="0.3">
      <c r="A56" s="1"/>
      <c r="B56" s="80" t="s">
        <v>971</v>
      </c>
      <c r="C56" s="81">
        <v>2853.95</v>
      </c>
      <c r="D56" s="81">
        <v>3589.01</v>
      </c>
      <c r="E56" s="81">
        <v>1.75</v>
      </c>
      <c r="F56" s="81">
        <v>2023.45</v>
      </c>
      <c r="G56" s="81">
        <v>53853.95</v>
      </c>
      <c r="H56" s="81">
        <v>73010.25</v>
      </c>
      <c r="I56" s="81">
        <v>8.85</v>
      </c>
      <c r="J56" s="81">
        <v>13588.522905</v>
      </c>
      <c r="K56" s="81">
        <v>11112.8</v>
      </c>
      <c r="L56" s="81">
        <v>0</v>
      </c>
      <c r="M56" s="81">
        <v>7880.25</v>
      </c>
      <c r="N56" s="81">
        <v>0</v>
      </c>
      <c r="O56" s="81">
        <v>8468.16</v>
      </c>
      <c r="P56" s="81">
        <v>140461.57290500001</v>
      </c>
      <c r="Q56" s="81">
        <v>18993.05</v>
      </c>
      <c r="R56" s="81">
        <v>167922.782905</v>
      </c>
      <c r="S56" s="80" t="s">
        <v>971</v>
      </c>
      <c r="T56" s="81">
        <v>67820.7</v>
      </c>
      <c r="U56" s="81">
        <v>76599.259999999995</v>
      </c>
      <c r="V56" s="81">
        <v>7890.85</v>
      </c>
      <c r="W56" s="81">
        <v>15611.972905000001</v>
      </c>
      <c r="X56" s="81">
        <v>167922.782905</v>
      </c>
      <c r="Y56" s="80" t="s">
        <v>971</v>
      </c>
      <c r="Z56" s="81">
        <v>4125.3500000000004</v>
      </c>
      <c r="AA56" s="81">
        <v>1665.16</v>
      </c>
      <c r="AB56" s="81">
        <v>7890.85</v>
      </c>
      <c r="AC56" s="81">
        <v>15611.972905000001</v>
      </c>
      <c r="AD56" s="81">
        <v>29293.332904999999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2" t="s">
        <v>0</v>
      </c>
      <c r="C3" s="163"/>
      <c r="D3" s="163"/>
      <c r="E3" s="163"/>
      <c r="F3" s="163"/>
      <c r="G3" s="16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1177</v>
      </c>
      <c r="C5" s="1"/>
      <c r="D5" s="1"/>
      <c r="E5" s="1"/>
      <c r="F5" s="1"/>
      <c r="G5" s="1"/>
      <c r="H5" s="1"/>
      <c r="I5" s="1"/>
      <c r="J5" s="1"/>
      <c r="K5" s="1"/>
      <c r="L5" s="1"/>
      <c r="M5" s="1"/>
      <c r="N5" s="1"/>
      <c r="O5" s="1"/>
      <c r="P5" s="1"/>
    </row>
    <row r="6" spans="1:16" ht="27.6" x14ac:dyDescent="0.3">
      <c r="A6" s="1"/>
      <c r="B6" s="3" t="s">
        <v>137</v>
      </c>
      <c r="C6" s="3" t="s">
        <v>1178</v>
      </c>
      <c r="D6" s="3" t="s">
        <v>1179</v>
      </c>
      <c r="E6" s="3" t="s">
        <v>1180</v>
      </c>
      <c r="F6" s="3" t="s">
        <v>140</v>
      </c>
      <c r="G6" s="3" t="s">
        <v>141</v>
      </c>
      <c r="H6" s="3" t="s">
        <v>1181</v>
      </c>
      <c r="I6" s="3" t="s">
        <v>1182</v>
      </c>
      <c r="J6" s="3" t="s">
        <v>1183</v>
      </c>
      <c r="K6" s="3" t="s">
        <v>1184</v>
      </c>
      <c r="L6" s="3" t="s">
        <v>1185</v>
      </c>
      <c r="M6" s="3" t="s">
        <v>1186</v>
      </c>
      <c r="N6" s="3" t="s">
        <v>1187</v>
      </c>
      <c r="O6" s="3" t="s">
        <v>1188</v>
      </c>
      <c r="P6" s="3" t="s">
        <v>1189</v>
      </c>
    </row>
    <row r="7" spans="1:16" x14ac:dyDescent="0.3">
      <c r="A7" s="1"/>
      <c r="B7" s="6" t="s">
        <v>601</v>
      </c>
      <c r="C7" s="6" t="s">
        <v>996</v>
      </c>
      <c r="D7" s="82" t="s">
        <v>58</v>
      </c>
      <c r="E7" s="6" t="s">
        <v>1190</v>
      </c>
      <c r="F7" s="82" t="s">
        <v>18</v>
      </c>
      <c r="G7" s="82" t="s">
        <v>19</v>
      </c>
      <c r="H7" s="82" t="s">
        <v>924</v>
      </c>
      <c r="I7" s="82" t="s">
        <v>924</v>
      </c>
      <c r="J7" s="82" t="s">
        <v>1191</v>
      </c>
      <c r="K7" s="82" t="s">
        <v>924</v>
      </c>
      <c r="L7" s="82" t="s">
        <v>924</v>
      </c>
      <c r="M7" s="82" t="s">
        <v>924</v>
      </c>
      <c r="N7" s="82" t="s">
        <v>924</v>
      </c>
      <c r="O7" s="6" t="s">
        <v>1192</v>
      </c>
      <c r="P7" s="6"/>
    </row>
    <row r="8" spans="1:16" x14ac:dyDescent="0.3">
      <c r="A8" s="1"/>
      <c r="B8" s="6" t="s">
        <v>602</v>
      </c>
      <c r="C8" s="6" t="s">
        <v>1053</v>
      </c>
      <c r="D8" s="82" t="s">
        <v>58</v>
      </c>
      <c r="E8" s="6" t="s">
        <v>1193</v>
      </c>
      <c r="F8" s="82" t="s">
        <v>18</v>
      </c>
      <c r="G8" s="82" t="s">
        <v>1194</v>
      </c>
      <c r="H8" s="82" t="s">
        <v>924</v>
      </c>
      <c r="I8" s="82" t="s">
        <v>924</v>
      </c>
      <c r="J8" s="82" t="s">
        <v>1191</v>
      </c>
      <c r="K8" s="82" t="s">
        <v>924</v>
      </c>
      <c r="L8" s="82" t="s">
        <v>924</v>
      </c>
      <c r="M8" s="82" t="s">
        <v>924</v>
      </c>
      <c r="N8" s="82" t="s">
        <v>924</v>
      </c>
      <c r="O8" s="6" t="s">
        <v>1192</v>
      </c>
      <c r="P8" s="6"/>
    </row>
    <row r="9" spans="1:16" x14ac:dyDescent="0.3">
      <c r="A9" s="1"/>
      <c r="B9" s="6" t="s">
        <v>602</v>
      </c>
      <c r="C9" s="6" t="s">
        <v>1053</v>
      </c>
      <c r="D9" s="82" t="s">
        <v>58</v>
      </c>
      <c r="E9" s="6" t="s">
        <v>1193</v>
      </c>
      <c r="F9" s="82" t="s">
        <v>1194</v>
      </c>
      <c r="G9" s="82" t="s">
        <v>19</v>
      </c>
      <c r="H9" s="82" t="s">
        <v>924</v>
      </c>
      <c r="I9" s="82" t="s">
        <v>924</v>
      </c>
      <c r="J9" s="82" t="s">
        <v>1195</v>
      </c>
      <c r="K9" s="82" t="s">
        <v>924</v>
      </c>
      <c r="L9" s="82" t="s">
        <v>924</v>
      </c>
      <c r="M9" s="82" t="s">
        <v>924</v>
      </c>
      <c r="N9" s="82" t="s">
        <v>924</v>
      </c>
      <c r="O9" s="6" t="s">
        <v>1192</v>
      </c>
      <c r="P9" s="6"/>
    </row>
    <row r="10" spans="1:16" x14ac:dyDescent="0.3">
      <c r="A10" s="1"/>
      <c r="B10" s="6" t="s">
        <v>603</v>
      </c>
      <c r="C10" s="6" t="s">
        <v>1055</v>
      </c>
      <c r="D10" s="82" t="s">
        <v>58</v>
      </c>
      <c r="E10" s="6" t="s">
        <v>1196</v>
      </c>
      <c r="F10" s="82" t="s">
        <v>18</v>
      </c>
      <c r="G10" s="82" t="s">
        <v>19</v>
      </c>
      <c r="H10" s="82" t="s">
        <v>924</v>
      </c>
      <c r="I10" s="82" t="s">
        <v>924</v>
      </c>
      <c r="J10" s="82" t="s">
        <v>1191</v>
      </c>
      <c r="K10" s="82" t="s">
        <v>924</v>
      </c>
      <c r="L10" s="82" t="s">
        <v>924</v>
      </c>
      <c r="M10" s="82" t="s">
        <v>924</v>
      </c>
      <c r="N10" s="82" t="s">
        <v>924</v>
      </c>
      <c r="O10" s="6" t="s">
        <v>1192</v>
      </c>
      <c r="P10" s="6"/>
    </row>
    <row r="11" spans="1:16" ht="26.4" x14ac:dyDescent="0.3">
      <c r="A11" s="1"/>
      <c r="B11" s="6" t="s">
        <v>604</v>
      </c>
      <c r="C11" s="6" t="s">
        <v>999</v>
      </c>
      <c r="D11" s="82" t="s">
        <v>58</v>
      </c>
      <c r="E11" s="6" t="s">
        <v>1197</v>
      </c>
      <c r="F11" s="82" t="s">
        <v>18</v>
      </c>
      <c r="G11" s="82" t="s">
        <v>19</v>
      </c>
      <c r="H11" s="82" t="s">
        <v>924</v>
      </c>
      <c r="I11" s="82" t="s">
        <v>924</v>
      </c>
      <c r="J11" s="82" t="s">
        <v>1191</v>
      </c>
      <c r="K11" s="82" t="s">
        <v>924</v>
      </c>
      <c r="L11" s="82" t="s">
        <v>924</v>
      </c>
      <c r="M11" s="82" t="s">
        <v>924</v>
      </c>
      <c r="N11" s="82" t="s">
        <v>924</v>
      </c>
      <c r="O11" s="6" t="s">
        <v>1192</v>
      </c>
      <c r="P11" s="6"/>
    </row>
    <row r="12" spans="1:16" x14ac:dyDescent="0.3">
      <c r="A12" s="1"/>
      <c r="B12" s="6" t="s">
        <v>599</v>
      </c>
      <c r="C12" s="6" t="s">
        <v>1002</v>
      </c>
      <c r="D12" s="82" t="s">
        <v>1198</v>
      </c>
      <c r="E12" s="6" t="s">
        <v>1199</v>
      </c>
      <c r="F12" s="82" t="s">
        <v>18</v>
      </c>
      <c r="G12" s="82" t="s">
        <v>1200</v>
      </c>
      <c r="H12" s="82" t="s">
        <v>924</v>
      </c>
      <c r="I12" s="82" t="s">
        <v>924</v>
      </c>
      <c r="J12" s="82" t="s">
        <v>1191</v>
      </c>
      <c r="K12" s="82" t="s">
        <v>924</v>
      </c>
      <c r="L12" s="82" t="s">
        <v>924</v>
      </c>
      <c r="M12" s="82" t="s">
        <v>924</v>
      </c>
      <c r="N12" s="82" t="s">
        <v>924</v>
      </c>
      <c r="O12" s="6" t="s">
        <v>1192</v>
      </c>
      <c r="P12" s="6"/>
    </row>
    <row r="13" spans="1:16" x14ac:dyDescent="0.3">
      <c r="A13" s="1"/>
      <c r="B13" s="6" t="s">
        <v>599</v>
      </c>
      <c r="C13" s="6" t="s">
        <v>1002</v>
      </c>
      <c r="D13" s="82" t="s">
        <v>58</v>
      </c>
      <c r="E13" s="6" t="s">
        <v>1201</v>
      </c>
      <c r="F13" s="82" t="s">
        <v>1200</v>
      </c>
      <c r="G13" s="82" t="s">
        <v>1202</v>
      </c>
      <c r="H13" s="82" t="s">
        <v>924</v>
      </c>
      <c r="I13" s="82" t="s">
        <v>924</v>
      </c>
      <c r="J13" s="82" t="s">
        <v>1191</v>
      </c>
      <c r="K13" s="82" t="s">
        <v>924</v>
      </c>
      <c r="L13" s="82" t="s">
        <v>924</v>
      </c>
      <c r="M13" s="82" t="s">
        <v>924</v>
      </c>
      <c r="N13" s="82" t="s">
        <v>924</v>
      </c>
      <c r="O13" s="6" t="s">
        <v>1192</v>
      </c>
      <c r="P13" s="6"/>
    </row>
    <row r="14" spans="1:16" x14ac:dyDescent="0.3">
      <c r="A14" s="1"/>
      <c r="B14" s="6" t="s">
        <v>599</v>
      </c>
      <c r="C14" s="6" t="s">
        <v>1002</v>
      </c>
      <c r="D14" s="82" t="s">
        <v>1198</v>
      </c>
      <c r="E14" s="6" t="s">
        <v>1199</v>
      </c>
      <c r="F14" s="82" t="s">
        <v>1202</v>
      </c>
      <c r="G14" s="82" t="s">
        <v>1203</v>
      </c>
      <c r="H14" s="82" t="s">
        <v>924</v>
      </c>
      <c r="I14" s="82" t="s">
        <v>924</v>
      </c>
      <c r="J14" s="82" t="s">
        <v>1191</v>
      </c>
      <c r="K14" s="82" t="s">
        <v>924</v>
      </c>
      <c r="L14" s="82" t="s">
        <v>924</v>
      </c>
      <c r="M14" s="82" t="s">
        <v>924</v>
      </c>
      <c r="N14" s="82" t="s">
        <v>924</v>
      </c>
      <c r="O14" s="6" t="s">
        <v>1192</v>
      </c>
      <c r="P14" s="6"/>
    </row>
    <row r="15" spans="1:16" x14ac:dyDescent="0.3">
      <c r="A15" s="1"/>
      <c r="B15" s="6" t="s">
        <v>599</v>
      </c>
      <c r="C15" s="6" t="s">
        <v>1002</v>
      </c>
      <c r="D15" s="82" t="s">
        <v>58</v>
      </c>
      <c r="E15" s="6" t="s">
        <v>1201</v>
      </c>
      <c r="F15" s="82" t="s">
        <v>1203</v>
      </c>
      <c r="G15" s="82" t="s">
        <v>19</v>
      </c>
      <c r="H15" s="82" t="s">
        <v>924</v>
      </c>
      <c r="I15" s="82" t="s">
        <v>924</v>
      </c>
      <c r="J15" s="82" t="s">
        <v>1191</v>
      </c>
      <c r="K15" s="82" t="s">
        <v>924</v>
      </c>
      <c r="L15" s="82" t="s">
        <v>924</v>
      </c>
      <c r="M15" s="82" t="s">
        <v>924</v>
      </c>
      <c r="N15" s="82" t="s">
        <v>924</v>
      </c>
      <c r="O15" s="6" t="s">
        <v>1192</v>
      </c>
      <c r="P15" s="6"/>
    </row>
    <row r="16" spans="1:16" x14ac:dyDescent="0.3">
      <c r="A16" s="1"/>
      <c r="B16" s="6" t="s">
        <v>60</v>
      </c>
      <c r="C16" s="6" t="s">
        <v>1068</v>
      </c>
      <c r="D16" s="82" t="s">
        <v>58</v>
      </c>
      <c r="E16" s="6" t="s">
        <v>1204</v>
      </c>
      <c r="F16" s="82" t="s">
        <v>18</v>
      </c>
      <c r="G16" s="82" t="s">
        <v>19</v>
      </c>
      <c r="H16" s="82" t="s">
        <v>924</v>
      </c>
      <c r="I16" s="82" t="s">
        <v>924</v>
      </c>
      <c r="J16" s="82" t="s">
        <v>1205</v>
      </c>
      <c r="K16" s="82" t="s">
        <v>924</v>
      </c>
      <c r="L16" s="82" t="s">
        <v>924</v>
      </c>
      <c r="M16" s="82" t="s">
        <v>924</v>
      </c>
      <c r="N16" s="82" t="s">
        <v>924</v>
      </c>
      <c r="O16" s="6" t="s">
        <v>1192</v>
      </c>
      <c r="P16" s="6"/>
    </row>
    <row r="17" spans="1:16" x14ac:dyDescent="0.3">
      <c r="A17" s="1"/>
      <c r="B17" s="6" t="s">
        <v>67</v>
      </c>
      <c r="C17" s="6" t="s">
        <v>72</v>
      </c>
      <c r="D17" s="82" t="s">
        <v>58</v>
      </c>
      <c r="E17" s="6" t="s">
        <v>1206</v>
      </c>
      <c r="F17" s="82" t="s">
        <v>18</v>
      </c>
      <c r="G17" s="82" t="s">
        <v>19</v>
      </c>
      <c r="H17" s="82" t="s">
        <v>924</v>
      </c>
      <c r="I17" s="82" t="s">
        <v>924</v>
      </c>
      <c r="J17" s="82" t="s">
        <v>1205</v>
      </c>
      <c r="K17" s="82" t="s">
        <v>924</v>
      </c>
      <c r="L17" s="82" t="s">
        <v>924</v>
      </c>
      <c r="M17" s="82" t="s">
        <v>924</v>
      </c>
      <c r="N17" s="82" t="s">
        <v>924</v>
      </c>
      <c r="O17" s="6" t="s">
        <v>1192</v>
      </c>
      <c r="P17" s="6"/>
    </row>
    <row r="18" spans="1:16" x14ac:dyDescent="0.3">
      <c r="A18" s="1"/>
      <c r="B18" s="6" t="s">
        <v>67</v>
      </c>
      <c r="C18" s="6" t="s">
        <v>75</v>
      </c>
      <c r="D18" s="82" t="s">
        <v>58</v>
      </c>
      <c r="E18" s="6" t="s">
        <v>1207</v>
      </c>
      <c r="F18" s="82" t="s">
        <v>18</v>
      </c>
      <c r="G18" s="82" t="s">
        <v>1208</v>
      </c>
      <c r="H18" s="82" t="s">
        <v>924</v>
      </c>
      <c r="I18" s="82" t="s">
        <v>924</v>
      </c>
      <c r="J18" s="82" t="s">
        <v>1205</v>
      </c>
      <c r="K18" s="82" t="s">
        <v>924</v>
      </c>
      <c r="L18" s="82" t="s">
        <v>924</v>
      </c>
      <c r="M18" s="82" t="s">
        <v>924</v>
      </c>
      <c r="N18" s="82" t="s">
        <v>924</v>
      </c>
      <c r="O18" s="6" t="s">
        <v>1192</v>
      </c>
      <c r="P18" s="6"/>
    </row>
    <row r="19" spans="1:16" x14ac:dyDescent="0.3">
      <c r="A19" s="1"/>
      <c r="B19" s="6" t="s">
        <v>67</v>
      </c>
      <c r="C19" s="6" t="s">
        <v>75</v>
      </c>
      <c r="D19" s="82" t="s">
        <v>58</v>
      </c>
      <c r="E19" s="6" t="s">
        <v>1207</v>
      </c>
      <c r="F19" s="82" t="s">
        <v>1208</v>
      </c>
      <c r="G19" s="82" t="s">
        <v>1209</v>
      </c>
      <c r="H19" s="82" t="s">
        <v>924</v>
      </c>
      <c r="I19" s="82" t="s">
        <v>924</v>
      </c>
      <c r="J19" s="82" t="s">
        <v>1210</v>
      </c>
      <c r="K19" s="82" t="s">
        <v>924</v>
      </c>
      <c r="L19" s="82" t="s">
        <v>924</v>
      </c>
      <c r="M19" s="82" t="s">
        <v>924</v>
      </c>
      <c r="N19" s="82" t="s">
        <v>924</v>
      </c>
      <c r="O19" s="6" t="s">
        <v>1192</v>
      </c>
      <c r="P19" s="6"/>
    </row>
    <row r="20" spans="1:16" x14ac:dyDescent="0.3">
      <c r="A20" s="1"/>
      <c r="B20" s="6" t="s">
        <v>67</v>
      </c>
      <c r="C20" s="6" t="s">
        <v>75</v>
      </c>
      <c r="D20" s="82" t="s">
        <v>58</v>
      </c>
      <c r="E20" s="6" t="s">
        <v>1207</v>
      </c>
      <c r="F20" s="82" t="s">
        <v>1209</v>
      </c>
      <c r="G20" s="82" t="s">
        <v>19</v>
      </c>
      <c r="H20" s="82" t="s">
        <v>924</v>
      </c>
      <c r="I20" s="82" t="s">
        <v>924</v>
      </c>
      <c r="J20" s="82" t="s">
        <v>1205</v>
      </c>
      <c r="K20" s="82" t="s">
        <v>924</v>
      </c>
      <c r="L20" s="82" t="s">
        <v>924</v>
      </c>
      <c r="M20" s="82" t="s">
        <v>924</v>
      </c>
      <c r="N20" s="82" t="s">
        <v>924</v>
      </c>
      <c r="O20" s="6" t="s">
        <v>1192</v>
      </c>
      <c r="P20" s="6"/>
    </row>
    <row r="21" spans="1:16" x14ac:dyDescent="0.3">
      <c r="A21" s="1"/>
      <c r="B21" s="6" t="s">
        <v>76</v>
      </c>
      <c r="C21" s="6" t="s">
        <v>77</v>
      </c>
      <c r="D21" s="82" t="s">
        <v>58</v>
      </c>
      <c r="E21" s="6" t="s">
        <v>1211</v>
      </c>
      <c r="F21" s="82" t="s">
        <v>18</v>
      </c>
      <c r="G21" s="82" t="s">
        <v>1212</v>
      </c>
      <c r="H21" s="82" t="s">
        <v>924</v>
      </c>
      <c r="I21" s="82" t="s">
        <v>924</v>
      </c>
      <c r="J21" s="82" t="s">
        <v>1205</v>
      </c>
      <c r="K21" s="82" t="s">
        <v>924</v>
      </c>
      <c r="L21" s="82" t="s">
        <v>924</v>
      </c>
      <c r="M21" s="82" t="s">
        <v>924</v>
      </c>
      <c r="N21" s="82" t="s">
        <v>924</v>
      </c>
      <c r="O21" s="6" t="s">
        <v>1192</v>
      </c>
      <c r="P21" s="6"/>
    </row>
    <row r="22" spans="1:16" x14ac:dyDescent="0.3">
      <c r="A22" s="1"/>
      <c r="B22" s="6" t="s">
        <v>76</v>
      </c>
      <c r="C22" s="6" t="s">
        <v>77</v>
      </c>
      <c r="D22" s="82" t="s">
        <v>58</v>
      </c>
      <c r="E22" s="6" t="s">
        <v>1211</v>
      </c>
      <c r="F22" s="82" t="s">
        <v>1212</v>
      </c>
      <c r="G22" s="82" t="s">
        <v>1213</v>
      </c>
      <c r="H22" s="82" t="s">
        <v>924</v>
      </c>
      <c r="I22" s="82" t="s">
        <v>924</v>
      </c>
      <c r="J22" s="82" t="s">
        <v>1210</v>
      </c>
      <c r="K22" s="82" t="s">
        <v>924</v>
      </c>
      <c r="L22" s="82" t="s">
        <v>924</v>
      </c>
      <c r="M22" s="82" t="s">
        <v>924</v>
      </c>
      <c r="N22" s="82" t="s">
        <v>924</v>
      </c>
      <c r="O22" s="6" t="s">
        <v>1192</v>
      </c>
      <c r="P22" s="6"/>
    </row>
    <row r="23" spans="1:16" x14ac:dyDescent="0.3">
      <c r="A23" s="1"/>
      <c r="B23" s="6" t="s">
        <v>76</v>
      </c>
      <c r="C23" s="6" t="s">
        <v>77</v>
      </c>
      <c r="D23" s="82" t="s">
        <v>58</v>
      </c>
      <c r="E23" s="6" t="s">
        <v>1211</v>
      </c>
      <c r="F23" s="82" t="s">
        <v>1213</v>
      </c>
      <c r="G23" s="82" t="s">
        <v>19</v>
      </c>
      <c r="H23" s="82" t="s">
        <v>924</v>
      </c>
      <c r="I23" s="82" t="s">
        <v>924</v>
      </c>
      <c r="J23" s="82" t="s">
        <v>1205</v>
      </c>
      <c r="K23" s="82" t="s">
        <v>924</v>
      </c>
      <c r="L23" s="82" t="s">
        <v>924</v>
      </c>
      <c r="M23" s="82" t="s">
        <v>924</v>
      </c>
      <c r="N23" s="82" t="s">
        <v>924</v>
      </c>
      <c r="O23" s="6" t="s">
        <v>1192</v>
      </c>
      <c r="P23" s="6"/>
    </row>
    <row r="24" spans="1:16" ht="26.4" x14ac:dyDescent="0.3">
      <c r="A24" s="1"/>
      <c r="B24" s="6" t="s">
        <v>600</v>
      </c>
      <c r="C24" s="6" t="s">
        <v>1097</v>
      </c>
      <c r="D24" s="82" t="s">
        <v>1098</v>
      </c>
      <c r="E24" s="6" t="s">
        <v>1214</v>
      </c>
      <c r="F24" s="82" t="s">
        <v>18</v>
      </c>
      <c r="G24" s="82" t="s">
        <v>19</v>
      </c>
      <c r="H24" s="82" t="s">
        <v>924</v>
      </c>
      <c r="I24" s="82" t="s">
        <v>924</v>
      </c>
      <c r="J24" s="82" t="s">
        <v>1191</v>
      </c>
      <c r="K24" s="82" t="s">
        <v>924</v>
      </c>
      <c r="L24" s="82" t="s">
        <v>924</v>
      </c>
      <c r="M24" s="82" t="s">
        <v>924</v>
      </c>
      <c r="N24" s="82" t="s">
        <v>924</v>
      </c>
      <c r="O24" s="6" t="s">
        <v>1192</v>
      </c>
      <c r="P24" s="6"/>
    </row>
    <row r="25" spans="1:16" ht="26.4" x14ac:dyDescent="0.3">
      <c r="A25" s="1"/>
      <c r="B25" s="6" t="s">
        <v>600</v>
      </c>
      <c r="C25" s="6" t="s">
        <v>1097</v>
      </c>
      <c r="D25" s="82" t="s">
        <v>1099</v>
      </c>
      <c r="E25" s="6" t="s">
        <v>1215</v>
      </c>
      <c r="F25" s="82" t="s">
        <v>18</v>
      </c>
      <c r="G25" s="82" t="s">
        <v>19</v>
      </c>
      <c r="H25" s="82" t="s">
        <v>924</v>
      </c>
      <c r="I25" s="82" t="s">
        <v>924</v>
      </c>
      <c r="J25" s="82" t="s">
        <v>1191</v>
      </c>
      <c r="K25" s="82" t="s">
        <v>924</v>
      </c>
      <c r="L25" s="82" t="s">
        <v>924</v>
      </c>
      <c r="M25" s="82" t="s">
        <v>924</v>
      </c>
      <c r="N25" s="82" t="s">
        <v>924</v>
      </c>
      <c r="O25" s="6" t="s">
        <v>1192</v>
      </c>
      <c r="P25" s="6"/>
    </row>
    <row r="26" spans="1:16" ht="105.6" x14ac:dyDescent="0.3">
      <c r="A26" s="1"/>
      <c r="B26" s="6" t="s">
        <v>79</v>
      </c>
      <c r="C26" s="6" t="s">
        <v>83</v>
      </c>
      <c r="D26" s="82" t="s">
        <v>58</v>
      </c>
      <c r="E26" s="6" t="s">
        <v>1216</v>
      </c>
      <c r="F26" s="82" t="s">
        <v>18</v>
      </c>
      <c r="G26" s="82" t="s">
        <v>1217</v>
      </c>
      <c r="H26" s="82" t="s">
        <v>924</v>
      </c>
      <c r="I26" s="82" t="s">
        <v>924</v>
      </c>
      <c r="J26" s="82" t="s">
        <v>1205</v>
      </c>
      <c r="K26" s="82" t="s">
        <v>924</v>
      </c>
      <c r="L26" s="82" t="s">
        <v>924</v>
      </c>
      <c r="M26" s="82" t="s">
        <v>924</v>
      </c>
      <c r="N26" s="82" t="s">
        <v>924</v>
      </c>
      <c r="O26" s="6" t="s">
        <v>1192</v>
      </c>
      <c r="P26" s="6" t="s">
        <v>1218</v>
      </c>
    </row>
    <row r="27" spans="1:16" ht="52.8" x14ac:dyDescent="0.3">
      <c r="A27" s="1"/>
      <c r="B27" s="6" t="s">
        <v>79</v>
      </c>
      <c r="C27" s="6" t="s">
        <v>83</v>
      </c>
      <c r="D27" s="82" t="s">
        <v>58</v>
      </c>
      <c r="E27" s="6" t="s">
        <v>1216</v>
      </c>
      <c r="F27" s="82" t="s">
        <v>1217</v>
      </c>
      <c r="G27" s="82" t="s">
        <v>1219</v>
      </c>
      <c r="H27" s="82" t="s">
        <v>924</v>
      </c>
      <c r="I27" s="82" t="s">
        <v>924</v>
      </c>
      <c r="J27" s="82" t="s">
        <v>1205</v>
      </c>
      <c r="K27" s="82" t="s">
        <v>924</v>
      </c>
      <c r="L27" s="82" t="s">
        <v>924</v>
      </c>
      <c r="M27" s="82" t="s">
        <v>924</v>
      </c>
      <c r="N27" s="82" t="s">
        <v>924</v>
      </c>
      <c r="O27" s="6" t="s">
        <v>1192</v>
      </c>
      <c r="P27" s="6" t="s">
        <v>1220</v>
      </c>
    </row>
    <row r="28" spans="1:16" ht="66" x14ac:dyDescent="0.3">
      <c r="A28" s="1"/>
      <c r="B28" s="6" t="s">
        <v>79</v>
      </c>
      <c r="C28" s="6" t="s">
        <v>83</v>
      </c>
      <c r="D28" s="82" t="s">
        <v>58</v>
      </c>
      <c r="E28" s="6" t="s">
        <v>1216</v>
      </c>
      <c r="F28" s="82" t="s">
        <v>1219</v>
      </c>
      <c r="G28" s="82" t="s">
        <v>1221</v>
      </c>
      <c r="H28" s="82" t="s">
        <v>924</v>
      </c>
      <c r="I28" s="82" t="s">
        <v>924</v>
      </c>
      <c r="J28" s="82" t="s">
        <v>1205</v>
      </c>
      <c r="K28" s="82" t="s">
        <v>924</v>
      </c>
      <c r="L28" s="82" t="s">
        <v>924</v>
      </c>
      <c r="M28" s="82" t="s">
        <v>924</v>
      </c>
      <c r="N28" s="82" t="s">
        <v>924</v>
      </c>
      <c r="O28" s="6" t="s">
        <v>1192</v>
      </c>
      <c r="P28" s="6" t="s">
        <v>1222</v>
      </c>
    </row>
    <row r="29" spans="1:16" ht="79.2" x14ac:dyDescent="0.3">
      <c r="A29" s="1"/>
      <c r="B29" s="6" t="s">
        <v>79</v>
      </c>
      <c r="C29" s="6" t="s">
        <v>83</v>
      </c>
      <c r="D29" s="82" t="s">
        <v>58</v>
      </c>
      <c r="E29" s="6" t="s">
        <v>1216</v>
      </c>
      <c r="F29" s="82" t="s">
        <v>1221</v>
      </c>
      <c r="G29" s="82" t="s">
        <v>19</v>
      </c>
      <c r="H29" s="82" t="s">
        <v>924</v>
      </c>
      <c r="I29" s="82" t="s">
        <v>924</v>
      </c>
      <c r="J29" s="82" t="s">
        <v>1205</v>
      </c>
      <c r="K29" s="82" t="s">
        <v>924</v>
      </c>
      <c r="L29" s="82" t="s">
        <v>924</v>
      </c>
      <c r="M29" s="82" t="s">
        <v>924</v>
      </c>
      <c r="N29" s="82" t="s">
        <v>924</v>
      </c>
      <c r="O29" s="6" t="s">
        <v>1192</v>
      </c>
      <c r="P29" s="6" t="s">
        <v>1223</v>
      </c>
    </row>
    <row r="30" spans="1:16" x14ac:dyDescent="0.3">
      <c r="A30" s="1"/>
      <c r="B30" s="6" t="s">
        <v>79</v>
      </c>
      <c r="C30" s="6" t="s">
        <v>86</v>
      </c>
      <c r="D30" s="82" t="s">
        <v>58</v>
      </c>
      <c r="E30" s="6" t="s">
        <v>1224</v>
      </c>
      <c r="F30" s="82" t="s">
        <v>18</v>
      </c>
      <c r="G30" s="82" t="s">
        <v>19</v>
      </c>
      <c r="H30" s="82" t="s">
        <v>924</v>
      </c>
      <c r="I30" s="82" t="s">
        <v>924</v>
      </c>
      <c r="J30" s="82" t="s">
        <v>1205</v>
      </c>
      <c r="K30" s="82" t="s">
        <v>924</v>
      </c>
      <c r="L30" s="82" t="s">
        <v>924</v>
      </c>
      <c r="M30" s="82" t="s">
        <v>924</v>
      </c>
      <c r="N30" s="82" t="s">
        <v>924</v>
      </c>
      <c r="O30" s="6" t="s">
        <v>1192</v>
      </c>
      <c r="P30" s="6"/>
    </row>
    <row r="31" spans="1:16" x14ac:dyDescent="0.3">
      <c r="A31" s="1"/>
      <c r="B31" s="6" t="s">
        <v>105</v>
      </c>
      <c r="C31" s="6" t="s">
        <v>110</v>
      </c>
      <c r="D31" s="82" t="s">
        <v>58</v>
      </c>
      <c r="E31" s="6" t="s">
        <v>1225</v>
      </c>
      <c r="F31" s="82" t="s">
        <v>18</v>
      </c>
      <c r="G31" s="82" t="s">
        <v>19</v>
      </c>
      <c r="H31" s="82" t="s">
        <v>924</v>
      </c>
      <c r="I31" s="82" t="s">
        <v>924</v>
      </c>
      <c r="J31" s="82" t="s">
        <v>1205</v>
      </c>
      <c r="K31" s="82" t="s">
        <v>924</v>
      </c>
      <c r="L31" s="82" t="s">
        <v>924</v>
      </c>
      <c r="M31" s="82" t="s">
        <v>924</v>
      </c>
      <c r="N31" s="82" t="s">
        <v>924</v>
      </c>
      <c r="O31" s="6" t="s">
        <v>1192</v>
      </c>
      <c r="P31" s="6"/>
    </row>
    <row r="32" spans="1:16" x14ac:dyDescent="0.3">
      <c r="A32" s="1"/>
      <c r="B32" s="6" t="s">
        <v>585</v>
      </c>
      <c r="C32" s="6" t="s">
        <v>1013</v>
      </c>
      <c r="D32" s="82" t="s">
        <v>58</v>
      </c>
      <c r="E32" s="6" t="s">
        <v>1226</v>
      </c>
      <c r="F32" s="82" t="s">
        <v>18</v>
      </c>
      <c r="G32" s="82" t="s">
        <v>19</v>
      </c>
      <c r="H32" s="82" t="s">
        <v>924</v>
      </c>
      <c r="I32" s="82" t="s">
        <v>924</v>
      </c>
      <c r="J32" s="82" t="s">
        <v>1205</v>
      </c>
      <c r="K32" s="82" t="s">
        <v>924</v>
      </c>
      <c r="L32" s="82" t="s">
        <v>924</v>
      </c>
      <c r="M32" s="82" t="s">
        <v>924</v>
      </c>
      <c r="N32" s="82" t="s">
        <v>924</v>
      </c>
      <c r="O32" s="6" t="s">
        <v>1192</v>
      </c>
      <c r="P32" s="6"/>
    </row>
    <row r="33" spans="1:16" x14ac:dyDescent="0.3">
      <c r="A33" s="1"/>
      <c r="B33" s="6" t="s">
        <v>585</v>
      </c>
      <c r="C33" s="6" t="s">
        <v>1124</v>
      </c>
      <c r="D33" s="82" t="s">
        <v>58</v>
      </c>
      <c r="E33" s="6" t="s">
        <v>1227</v>
      </c>
      <c r="F33" s="82" t="s">
        <v>18</v>
      </c>
      <c r="G33" s="82" t="s">
        <v>19</v>
      </c>
      <c r="H33" s="82" t="s">
        <v>924</v>
      </c>
      <c r="I33" s="82" t="s">
        <v>924</v>
      </c>
      <c r="J33" s="82" t="s">
        <v>1205</v>
      </c>
      <c r="K33" s="82" t="s">
        <v>924</v>
      </c>
      <c r="L33" s="82" t="s">
        <v>924</v>
      </c>
      <c r="M33" s="82" t="s">
        <v>924</v>
      </c>
      <c r="N33" s="82" t="s">
        <v>924</v>
      </c>
      <c r="O33" s="6" t="s">
        <v>1192</v>
      </c>
      <c r="P33" s="6"/>
    </row>
    <row r="34" spans="1:16" x14ac:dyDescent="0.3">
      <c r="A34" s="1"/>
      <c r="B34" s="6" t="s">
        <v>585</v>
      </c>
      <c r="C34" s="6" t="s">
        <v>1125</v>
      </c>
      <c r="D34" s="82" t="s">
        <v>58</v>
      </c>
      <c r="E34" s="6" t="s">
        <v>1228</v>
      </c>
      <c r="F34" s="82" t="s">
        <v>18</v>
      </c>
      <c r="G34" s="82" t="s">
        <v>19</v>
      </c>
      <c r="H34" s="82" t="s">
        <v>924</v>
      </c>
      <c r="I34" s="82" t="s">
        <v>924</v>
      </c>
      <c r="J34" s="82" t="s">
        <v>1205</v>
      </c>
      <c r="K34" s="82" t="s">
        <v>924</v>
      </c>
      <c r="L34" s="82" t="s">
        <v>924</v>
      </c>
      <c r="M34" s="82" t="s">
        <v>924</v>
      </c>
      <c r="N34" s="82" t="s">
        <v>924</v>
      </c>
      <c r="O34" s="6" t="s">
        <v>1192</v>
      </c>
      <c r="P34" s="6"/>
    </row>
    <row r="35" spans="1:16" x14ac:dyDescent="0.3">
      <c r="A35" s="1"/>
      <c r="B35" s="6" t="s">
        <v>585</v>
      </c>
      <c r="C35" s="6" t="s">
        <v>1126</v>
      </c>
      <c r="D35" s="82" t="s">
        <v>58</v>
      </c>
      <c r="E35" s="6" t="s">
        <v>1229</v>
      </c>
      <c r="F35" s="82" t="s">
        <v>18</v>
      </c>
      <c r="G35" s="82" t="s">
        <v>19</v>
      </c>
      <c r="H35" s="82" t="s">
        <v>924</v>
      </c>
      <c r="I35" s="82" t="s">
        <v>924</v>
      </c>
      <c r="J35" s="82" t="s">
        <v>1205</v>
      </c>
      <c r="K35" s="82" t="s">
        <v>924</v>
      </c>
      <c r="L35" s="82" t="s">
        <v>924</v>
      </c>
      <c r="M35" s="82" t="s">
        <v>924</v>
      </c>
      <c r="N35" s="82" t="s">
        <v>924</v>
      </c>
      <c r="O35" s="6" t="s">
        <v>1192</v>
      </c>
      <c r="P35" s="6"/>
    </row>
    <row r="36" spans="1:16" x14ac:dyDescent="0.3">
      <c r="A36" s="1"/>
      <c r="B36" s="6" t="s">
        <v>124</v>
      </c>
      <c r="C36" s="6" t="s">
        <v>1139</v>
      </c>
      <c r="D36" s="82" t="s">
        <v>58</v>
      </c>
      <c r="E36" s="6" t="s">
        <v>1230</v>
      </c>
      <c r="F36" s="82" t="s">
        <v>18</v>
      </c>
      <c r="G36" s="82" t="s">
        <v>1231</v>
      </c>
      <c r="H36" s="82" t="s">
        <v>924</v>
      </c>
      <c r="I36" s="82" t="s">
        <v>1232</v>
      </c>
      <c r="J36" s="82" t="s">
        <v>1210</v>
      </c>
      <c r="K36" s="82" t="s">
        <v>924</v>
      </c>
      <c r="L36" s="82" t="s">
        <v>924</v>
      </c>
      <c r="M36" s="82" t="s">
        <v>924</v>
      </c>
      <c r="N36" s="82" t="s">
        <v>924</v>
      </c>
      <c r="O36" s="6" t="s">
        <v>1192</v>
      </c>
      <c r="P36" s="6"/>
    </row>
    <row r="37" spans="1:16" x14ac:dyDescent="0.3">
      <c r="A37" s="1"/>
      <c r="B37" s="6" t="s">
        <v>124</v>
      </c>
      <c r="C37" s="6" t="s">
        <v>1139</v>
      </c>
      <c r="D37" s="82" t="s">
        <v>1092</v>
      </c>
      <c r="E37" s="6" t="s">
        <v>1233</v>
      </c>
      <c r="F37" s="82" t="s">
        <v>1231</v>
      </c>
      <c r="G37" s="82" t="s">
        <v>1234</v>
      </c>
      <c r="H37" s="82" t="s">
        <v>924</v>
      </c>
      <c r="I37" s="82" t="s">
        <v>924</v>
      </c>
      <c r="J37" s="82" t="s">
        <v>1210</v>
      </c>
      <c r="K37" s="82" t="s">
        <v>924</v>
      </c>
      <c r="L37" s="82" t="s">
        <v>924</v>
      </c>
      <c r="M37" s="82" t="s">
        <v>924</v>
      </c>
      <c r="N37" s="82" t="s">
        <v>924</v>
      </c>
      <c r="O37" s="6" t="s">
        <v>1192</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2" t="s">
        <v>0</v>
      </c>
      <c r="C3" s="163"/>
      <c r="D3" s="163"/>
      <c r="E3" s="163"/>
      <c r="F3" s="163"/>
      <c r="G3" s="16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1235</v>
      </c>
      <c r="C5" s="1"/>
      <c r="D5" s="1"/>
      <c r="E5" s="1"/>
      <c r="F5" s="1"/>
      <c r="G5" s="1"/>
      <c r="H5" s="1"/>
      <c r="I5" s="1"/>
      <c r="J5" s="1"/>
      <c r="K5" s="1"/>
      <c r="L5" s="1"/>
      <c r="M5" s="1"/>
      <c r="N5" s="1"/>
    </row>
    <row r="6" spans="1:14" ht="19.95" customHeight="1" x14ac:dyDescent="0.3">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x14ac:dyDescent="0.3">
      <c r="A7" s="1"/>
      <c r="B7" s="5" t="s">
        <v>188</v>
      </c>
      <c r="C7" s="5" t="s">
        <v>646</v>
      </c>
      <c r="D7" s="5" t="s">
        <v>26</v>
      </c>
      <c r="E7" s="4" t="s">
        <v>153</v>
      </c>
      <c r="F7" s="4" t="s">
        <v>190</v>
      </c>
      <c r="G7" s="6" t="s">
        <v>191</v>
      </c>
      <c r="H7" s="8">
        <v>0</v>
      </c>
      <c r="I7" s="5" t="s">
        <v>156</v>
      </c>
      <c r="J7" s="5" t="s">
        <v>168</v>
      </c>
      <c r="K7" s="5" t="s">
        <v>158</v>
      </c>
      <c r="L7" s="5" t="s">
        <v>173</v>
      </c>
      <c r="M7" s="8">
        <v>17494</v>
      </c>
      <c r="N7" s="5" t="s">
        <v>192</v>
      </c>
    </row>
    <row r="8" spans="1:14" x14ac:dyDescent="0.3">
      <c r="A8" s="1"/>
      <c r="B8" s="5" t="s">
        <v>218</v>
      </c>
      <c r="C8" s="5" t="s">
        <v>219</v>
      </c>
      <c r="D8" s="5" t="s">
        <v>26</v>
      </c>
      <c r="E8" s="4" t="s">
        <v>220</v>
      </c>
      <c r="F8" s="4" t="s">
        <v>221</v>
      </c>
      <c r="G8" s="6" t="s">
        <v>1236</v>
      </c>
      <c r="H8" s="8">
        <v>0.8</v>
      </c>
      <c r="I8" s="5" t="s">
        <v>196</v>
      </c>
      <c r="J8" s="5" t="s">
        <v>168</v>
      </c>
      <c r="K8" s="5" t="s">
        <v>158</v>
      </c>
      <c r="L8" s="5" t="s">
        <v>179</v>
      </c>
      <c r="M8" s="8">
        <v>11879</v>
      </c>
      <c r="N8" s="5" t="s">
        <v>192</v>
      </c>
    </row>
    <row r="9" spans="1:14" ht="26.4" x14ac:dyDescent="0.3">
      <c r="A9" s="1"/>
      <c r="B9" s="5" t="s">
        <v>223</v>
      </c>
      <c r="C9" s="5" t="s">
        <v>227</v>
      </c>
      <c r="D9" s="5" t="s">
        <v>228</v>
      </c>
      <c r="E9" s="4" t="s">
        <v>153</v>
      </c>
      <c r="F9" s="4" t="s">
        <v>154</v>
      </c>
      <c r="G9" s="6" t="s">
        <v>1237</v>
      </c>
      <c r="H9" s="8">
        <v>23</v>
      </c>
      <c r="I9" s="5" t="s">
        <v>156</v>
      </c>
      <c r="J9" s="5" t="s">
        <v>168</v>
      </c>
      <c r="K9" s="5" t="s">
        <v>158</v>
      </c>
      <c r="L9" s="5" t="s">
        <v>159</v>
      </c>
      <c r="M9" s="8">
        <v>12781</v>
      </c>
      <c r="N9" s="5" t="s">
        <v>192</v>
      </c>
    </row>
    <row r="10" spans="1:14" x14ac:dyDescent="0.3">
      <c r="A10" s="1"/>
      <c r="B10" s="5" t="s">
        <v>223</v>
      </c>
      <c r="C10" s="5" t="s">
        <v>227</v>
      </c>
      <c r="D10" s="5" t="s">
        <v>230</v>
      </c>
      <c r="E10" s="4" t="s">
        <v>153</v>
      </c>
      <c r="F10" s="4" t="s">
        <v>154</v>
      </c>
      <c r="G10" s="6" t="s">
        <v>1238</v>
      </c>
      <c r="H10" s="8">
        <v>5.7320000000000002</v>
      </c>
      <c r="I10" s="5" t="s">
        <v>156</v>
      </c>
      <c r="J10" s="5" t="s">
        <v>168</v>
      </c>
      <c r="K10" s="5" t="s">
        <v>158</v>
      </c>
      <c r="L10" s="5" t="s">
        <v>159</v>
      </c>
      <c r="M10" s="8">
        <v>12777</v>
      </c>
      <c r="N10" s="5" t="s">
        <v>192</v>
      </c>
    </row>
    <row r="11" spans="1:14" x14ac:dyDescent="0.3">
      <c r="A11" s="1"/>
      <c r="B11" s="5" t="s">
        <v>223</v>
      </c>
      <c r="C11" s="5" t="s">
        <v>227</v>
      </c>
      <c r="D11" s="5" t="s">
        <v>230</v>
      </c>
      <c r="E11" s="4" t="s">
        <v>153</v>
      </c>
      <c r="F11" s="4" t="s">
        <v>154</v>
      </c>
      <c r="G11" s="6" t="s">
        <v>1239</v>
      </c>
      <c r="H11" s="8">
        <v>5.7320000000000002</v>
      </c>
      <c r="I11" s="5" t="s">
        <v>156</v>
      </c>
      <c r="J11" s="5" t="s">
        <v>168</v>
      </c>
      <c r="K11" s="5" t="s">
        <v>158</v>
      </c>
      <c r="L11" s="5" t="s">
        <v>173</v>
      </c>
      <c r="M11" s="8">
        <v>12777</v>
      </c>
      <c r="N11" s="5" t="s">
        <v>192</v>
      </c>
    </row>
    <row r="12" spans="1:14" x14ac:dyDescent="0.3">
      <c r="A12" s="1"/>
      <c r="B12" s="5" t="s">
        <v>223</v>
      </c>
      <c r="C12" s="5" t="s">
        <v>227</v>
      </c>
      <c r="D12" s="5" t="s">
        <v>233</v>
      </c>
      <c r="E12" s="4" t="s">
        <v>153</v>
      </c>
      <c r="F12" s="4" t="s">
        <v>154</v>
      </c>
      <c r="G12" s="6" t="s">
        <v>1238</v>
      </c>
      <c r="H12" s="8">
        <v>5.7320000000000002</v>
      </c>
      <c r="I12" s="5" t="s">
        <v>156</v>
      </c>
      <c r="J12" s="5" t="s">
        <v>168</v>
      </c>
      <c r="K12" s="5" t="s">
        <v>158</v>
      </c>
      <c r="L12" s="5" t="s">
        <v>159</v>
      </c>
      <c r="M12" s="8">
        <v>12778</v>
      </c>
      <c r="N12" s="5" t="s">
        <v>192</v>
      </c>
    </row>
    <row r="13" spans="1:14" x14ac:dyDescent="0.3">
      <c r="A13" s="1"/>
      <c r="B13" s="5" t="s">
        <v>223</v>
      </c>
      <c r="C13" s="5" t="s">
        <v>227</v>
      </c>
      <c r="D13" s="5" t="s">
        <v>234</v>
      </c>
      <c r="E13" s="4" t="s">
        <v>153</v>
      </c>
      <c r="F13" s="4" t="s">
        <v>154</v>
      </c>
      <c r="G13" s="6" t="s">
        <v>1238</v>
      </c>
      <c r="H13" s="8">
        <v>5.7320000000000002</v>
      </c>
      <c r="I13" s="5" t="s">
        <v>156</v>
      </c>
      <c r="J13" s="5" t="s">
        <v>168</v>
      </c>
      <c r="K13" s="5" t="s">
        <v>158</v>
      </c>
      <c r="L13" s="5" t="s">
        <v>159</v>
      </c>
      <c r="M13" s="8">
        <v>12779</v>
      </c>
      <c r="N13" s="5" t="s">
        <v>192</v>
      </c>
    </row>
    <row r="14" spans="1:14" x14ac:dyDescent="0.3">
      <c r="A14" s="1"/>
      <c r="B14" s="5" t="s">
        <v>223</v>
      </c>
      <c r="C14" s="5" t="s">
        <v>227</v>
      </c>
      <c r="D14" s="5" t="s">
        <v>235</v>
      </c>
      <c r="E14" s="4" t="s">
        <v>153</v>
      </c>
      <c r="F14" s="4" t="s">
        <v>154</v>
      </c>
      <c r="G14" s="6" t="s">
        <v>1238</v>
      </c>
      <c r="H14" s="8">
        <v>5.7320000000000002</v>
      </c>
      <c r="I14" s="5" t="s">
        <v>156</v>
      </c>
      <c r="J14" s="5" t="s">
        <v>168</v>
      </c>
      <c r="K14" s="5" t="s">
        <v>158</v>
      </c>
      <c r="L14" s="5" t="s">
        <v>159</v>
      </c>
      <c r="M14" s="8">
        <v>12780</v>
      </c>
      <c r="N14" s="5" t="s">
        <v>192</v>
      </c>
    </row>
    <row r="15" spans="1:14" ht="26.4" x14ac:dyDescent="0.3">
      <c r="A15" s="1"/>
      <c r="B15" s="5" t="s">
        <v>257</v>
      </c>
      <c r="C15" s="5" t="s">
        <v>258</v>
      </c>
      <c r="D15" s="5" t="s">
        <v>259</v>
      </c>
      <c r="E15" s="4" t="s">
        <v>260</v>
      </c>
      <c r="F15" s="4" t="s">
        <v>261</v>
      </c>
      <c r="G15" s="6" t="s">
        <v>1240</v>
      </c>
      <c r="H15" s="8">
        <v>6.4</v>
      </c>
      <c r="I15" s="5" t="s">
        <v>156</v>
      </c>
      <c r="J15" s="5" t="s">
        <v>168</v>
      </c>
      <c r="K15" s="5" t="s">
        <v>158</v>
      </c>
      <c r="L15" s="5" t="s">
        <v>159</v>
      </c>
      <c r="M15" s="8">
        <v>15564</v>
      </c>
      <c r="N15" s="5" t="s">
        <v>192</v>
      </c>
    </row>
    <row r="16" spans="1:14" ht="26.4" x14ac:dyDescent="0.3">
      <c r="A16" s="1"/>
      <c r="B16" s="5" t="s">
        <v>79</v>
      </c>
      <c r="C16" s="5" t="s">
        <v>293</v>
      </c>
      <c r="D16" s="5" t="s">
        <v>58</v>
      </c>
      <c r="E16" s="4" t="s">
        <v>294</v>
      </c>
      <c r="F16" s="4" t="s">
        <v>154</v>
      </c>
      <c r="G16" s="6" t="s">
        <v>1241</v>
      </c>
      <c r="H16" s="8">
        <v>582.5</v>
      </c>
      <c r="I16" s="5" t="s">
        <v>156</v>
      </c>
      <c r="J16" s="5" t="s">
        <v>168</v>
      </c>
      <c r="K16" s="5" t="s">
        <v>158</v>
      </c>
      <c r="L16" s="5" t="s">
        <v>173</v>
      </c>
      <c r="M16" s="8">
        <v>15210</v>
      </c>
      <c r="N16" s="5" t="s">
        <v>192</v>
      </c>
    </row>
    <row r="17" spans="1:14" x14ac:dyDescent="0.3">
      <c r="A17" s="1"/>
      <c r="B17" s="5" t="s">
        <v>79</v>
      </c>
      <c r="C17" s="5" t="s">
        <v>301</v>
      </c>
      <c r="D17" s="5" t="s">
        <v>58</v>
      </c>
      <c r="E17" s="4" t="s">
        <v>294</v>
      </c>
      <c r="F17" s="4" t="s">
        <v>154</v>
      </c>
      <c r="G17" s="6" t="s">
        <v>298</v>
      </c>
      <c r="H17" s="8">
        <v>5</v>
      </c>
      <c r="I17" s="5" t="s">
        <v>156</v>
      </c>
      <c r="J17" s="5" t="s">
        <v>168</v>
      </c>
      <c r="K17" s="5" t="s">
        <v>158</v>
      </c>
      <c r="L17" s="5" t="s">
        <v>173</v>
      </c>
      <c r="M17" s="8">
        <v>17965</v>
      </c>
      <c r="N17" s="5" t="s">
        <v>192</v>
      </c>
    </row>
    <row r="18" spans="1:14" ht="26.4" x14ac:dyDescent="0.3">
      <c r="A18" s="1"/>
      <c r="B18" s="5" t="s">
        <v>326</v>
      </c>
      <c r="C18" s="5" t="s">
        <v>327</v>
      </c>
      <c r="D18" s="5" t="s">
        <v>328</v>
      </c>
      <c r="E18" s="4" t="s">
        <v>153</v>
      </c>
      <c r="F18" s="4" t="s">
        <v>154</v>
      </c>
      <c r="G18" s="6" t="s">
        <v>1242</v>
      </c>
      <c r="H18" s="8">
        <v>179.37</v>
      </c>
      <c r="I18" s="5" t="s">
        <v>156</v>
      </c>
      <c r="J18" s="5" t="s">
        <v>168</v>
      </c>
      <c r="K18" s="5" t="s">
        <v>158</v>
      </c>
      <c r="L18" s="5" t="s">
        <v>179</v>
      </c>
      <c r="M18" s="8">
        <v>15108</v>
      </c>
      <c r="N18" s="5" t="s">
        <v>192</v>
      </c>
    </row>
    <row r="19" spans="1:14" ht="26.4" x14ac:dyDescent="0.3">
      <c r="A19" s="1"/>
      <c r="B19" s="5" t="s">
        <v>89</v>
      </c>
      <c r="C19" s="5" t="s">
        <v>1243</v>
      </c>
      <c r="D19" s="5" t="s">
        <v>93</v>
      </c>
      <c r="E19" s="4" t="s">
        <v>153</v>
      </c>
      <c r="F19" s="4" t="s">
        <v>154</v>
      </c>
      <c r="G19" s="6" t="s">
        <v>1244</v>
      </c>
      <c r="H19" s="8">
        <v>44.22</v>
      </c>
      <c r="I19" s="5" t="s">
        <v>156</v>
      </c>
      <c r="J19" s="5" t="s">
        <v>168</v>
      </c>
      <c r="K19" s="5" t="s">
        <v>158</v>
      </c>
      <c r="L19" s="5" t="s">
        <v>173</v>
      </c>
      <c r="M19" s="8">
        <v>73</v>
      </c>
      <c r="N19" s="5" t="s">
        <v>192</v>
      </c>
    </row>
    <row r="20" spans="1:14" x14ac:dyDescent="0.3">
      <c r="A20" s="1"/>
      <c r="B20" s="5" t="s">
        <v>89</v>
      </c>
      <c r="C20" s="5" t="s">
        <v>1243</v>
      </c>
      <c r="D20" s="5" t="s">
        <v>93</v>
      </c>
      <c r="E20" s="4" t="s">
        <v>344</v>
      </c>
      <c r="F20" s="4" t="s">
        <v>154</v>
      </c>
      <c r="G20" s="6" t="s">
        <v>345</v>
      </c>
      <c r="H20" s="8">
        <v>44.12</v>
      </c>
      <c r="I20" s="5" t="s">
        <v>156</v>
      </c>
      <c r="J20" s="5" t="s">
        <v>168</v>
      </c>
      <c r="K20" s="5" t="s">
        <v>158</v>
      </c>
      <c r="L20" s="5" t="s">
        <v>173</v>
      </c>
      <c r="M20" s="8">
        <v>73</v>
      </c>
      <c r="N20" s="5" t="s">
        <v>192</v>
      </c>
    </row>
    <row r="21" spans="1:14" ht="26.4" x14ac:dyDescent="0.3">
      <c r="A21" s="1"/>
      <c r="B21" s="5" t="s">
        <v>89</v>
      </c>
      <c r="C21" s="5" t="s">
        <v>1243</v>
      </c>
      <c r="D21" s="5" t="s">
        <v>26</v>
      </c>
      <c r="E21" s="4" t="s">
        <v>344</v>
      </c>
      <c r="F21" s="4" t="s">
        <v>154</v>
      </c>
      <c r="G21" s="6" t="s">
        <v>346</v>
      </c>
      <c r="H21" s="8">
        <v>43.76</v>
      </c>
      <c r="I21" s="5" t="s">
        <v>156</v>
      </c>
      <c r="J21" s="5" t="s">
        <v>168</v>
      </c>
      <c r="K21" s="5" t="s">
        <v>158</v>
      </c>
      <c r="L21" s="5" t="s">
        <v>173</v>
      </c>
      <c r="M21" s="8">
        <v>74</v>
      </c>
      <c r="N21" s="5" t="s">
        <v>192</v>
      </c>
    </row>
    <row r="22" spans="1:14" x14ac:dyDescent="0.3">
      <c r="A22" s="1"/>
      <c r="B22" s="5" t="s">
        <v>89</v>
      </c>
      <c r="C22" s="5" t="s">
        <v>347</v>
      </c>
      <c r="D22" s="5" t="s">
        <v>70</v>
      </c>
      <c r="E22" s="4" t="s">
        <v>153</v>
      </c>
      <c r="F22" s="4" t="s">
        <v>154</v>
      </c>
      <c r="G22" s="6" t="s">
        <v>348</v>
      </c>
      <c r="H22" s="8">
        <v>0</v>
      </c>
      <c r="I22" s="5" t="s">
        <v>156</v>
      </c>
      <c r="J22" s="5" t="s">
        <v>168</v>
      </c>
      <c r="K22" s="5" t="s">
        <v>158</v>
      </c>
      <c r="L22" s="5" t="s">
        <v>179</v>
      </c>
      <c r="M22" s="8">
        <v>63</v>
      </c>
      <c r="N22" s="5" t="s">
        <v>192</v>
      </c>
    </row>
    <row r="23" spans="1:14" x14ac:dyDescent="0.3">
      <c r="A23" s="1"/>
      <c r="B23" s="5" t="s">
        <v>105</v>
      </c>
      <c r="C23" s="5" t="s">
        <v>349</v>
      </c>
      <c r="D23" s="5" t="s">
        <v>97</v>
      </c>
      <c r="E23" s="4" t="s">
        <v>350</v>
      </c>
      <c r="F23" s="4" t="s">
        <v>351</v>
      </c>
      <c r="G23" s="6" t="s">
        <v>1245</v>
      </c>
      <c r="H23" s="8">
        <v>66</v>
      </c>
      <c r="I23" s="5" t="s">
        <v>156</v>
      </c>
      <c r="J23" s="5" t="s">
        <v>168</v>
      </c>
      <c r="K23" s="5" t="s">
        <v>158</v>
      </c>
      <c r="L23" s="5" t="s">
        <v>179</v>
      </c>
      <c r="M23" s="8">
        <v>25</v>
      </c>
      <c r="N23" s="5" t="s">
        <v>192</v>
      </c>
    </row>
    <row r="24" spans="1:14" ht="26.4" x14ac:dyDescent="0.3">
      <c r="A24" s="1"/>
      <c r="B24" s="5" t="s">
        <v>105</v>
      </c>
      <c r="C24" s="5" t="s">
        <v>353</v>
      </c>
      <c r="D24" s="5" t="s">
        <v>354</v>
      </c>
      <c r="E24" s="4" t="s">
        <v>153</v>
      </c>
      <c r="F24" s="4" t="s">
        <v>154</v>
      </c>
      <c r="G24" s="6" t="s">
        <v>1246</v>
      </c>
      <c r="H24" s="8">
        <v>50</v>
      </c>
      <c r="I24" s="5" t="s">
        <v>156</v>
      </c>
      <c r="J24" s="5" t="s">
        <v>168</v>
      </c>
      <c r="K24" s="5" t="s">
        <v>158</v>
      </c>
      <c r="L24" s="5" t="s">
        <v>173</v>
      </c>
      <c r="M24" s="8">
        <v>34</v>
      </c>
      <c r="N24" s="5" t="s">
        <v>192</v>
      </c>
    </row>
    <row r="25" spans="1:14" ht="26.4" x14ac:dyDescent="0.3">
      <c r="A25" s="1"/>
      <c r="B25" s="5" t="s">
        <v>105</v>
      </c>
      <c r="C25" s="5" t="s">
        <v>353</v>
      </c>
      <c r="D25" s="5" t="s">
        <v>356</v>
      </c>
      <c r="E25" s="4" t="s">
        <v>153</v>
      </c>
      <c r="F25" s="4" t="s">
        <v>154</v>
      </c>
      <c r="G25" s="6" t="s">
        <v>1247</v>
      </c>
      <c r="H25" s="8">
        <v>50</v>
      </c>
      <c r="I25" s="5" t="s">
        <v>156</v>
      </c>
      <c r="J25" s="5" t="s">
        <v>168</v>
      </c>
      <c r="K25" s="5" t="s">
        <v>158</v>
      </c>
      <c r="L25" s="5" t="s">
        <v>173</v>
      </c>
      <c r="M25" s="8">
        <v>35</v>
      </c>
      <c r="N25" s="5" t="s">
        <v>192</v>
      </c>
    </row>
    <row r="26" spans="1:14" x14ac:dyDescent="0.3">
      <c r="A26" s="1"/>
      <c r="B26" s="5" t="s">
        <v>361</v>
      </c>
      <c r="C26" s="5" t="s">
        <v>362</v>
      </c>
      <c r="D26" s="5" t="s">
        <v>26</v>
      </c>
      <c r="E26" s="4" t="s">
        <v>153</v>
      </c>
      <c r="F26" s="4" t="s">
        <v>154</v>
      </c>
      <c r="G26" s="6" t="s">
        <v>363</v>
      </c>
      <c r="H26" s="8">
        <v>1.5</v>
      </c>
      <c r="I26" s="5" t="s">
        <v>156</v>
      </c>
      <c r="J26" s="5" t="s">
        <v>168</v>
      </c>
      <c r="K26" s="5" t="s">
        <v>158</v>
      </c>
      <c r="L26" s="5" t="s">
        <v>173</v>
      </c>
      <c r="M26" s="8">
        <v>13300</v>
      </c>
      <c r="N26" s="5" t="s">
        <v>192</v>
      </c>
    </row>
    <row r="27" spans="1:14" ht="26.4" x14ac:dyDescent="0.3">
      <c r="A27" s="1"/>
      <c r="B27" s="5" t="s">
        <v>119</v>
      </c>
      <c r="C27" s="5" t="s">
        <v>457</v>
      </c>
      <c r="D27" s="5" t="s">
        <v>97</v>
      </c>
      <c r="E27" s="4" t="s">
        <v>153</v>
      </c>
      <c r="F27" s="4" t="s">
        <v>154</v>
      </c>
      <c r="G27" s="6" t="s">
        <v>1248</v>
      </c>
      <c r="H27" s="8">
        <v>11.997999999999999</v>
      </c>
      <c r="I27" s="5" t="s">
        <v>156</v>
      </c>
      <c r="J27" s="5" t="s">
        <v>168</v>
      </c>
      <c r="K27" s="5" t="s">
        <v>158</v>
      </c>
      <c r="L27" s="5" t="s">
        <v>173</v>
      </c>
      <c r="M27" s="8">
        <v>42</v>
      </c>
      <c r="N27" s="5" t="s">
        <v>192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66CA-4E83-4A59-90EA-1BEABAFF2186}">
  <dimension ref="A1:HM63"/>
  <sheetViews>
    <sheetView showGridLines="0" zoomScale="40" zoomScaleNormal="40" workbookViewId="0">
      <pane xSplit="2" ySplit="6" topLeftCell="EK19" activePane="bottomRight" state="frozen"/>
      <selection pane="topRight" activeCell="C1" sqref="C1"/>
      <selection pane="bottomLeft" activeCell="A7" sqref="A7"/>
      <selection pane="bottomRight" activeCell="GR62" sqref="GR62"/>
    </sheetView>
  </sheetViews>
  <sheetFormatPr baseColWidth="10" defaultColWidth="8.88671875" defaultRowHeight="14.4" x14ac:dyDescent="0.3"/>
  <cols>
    <col min="1" max="1" width="2" style="209" customWidth="1"/>
    <col min="2" max="2" width="8" style="209" customWidth="1"/>
    <col min="3" max="99" width="6" style="209" customWidth="1"/>
    <col min="100" max="133" width="7" style="209" customWidth="1"/>
    <col min="134" max="134" width="8.88671875" style="209"/>
    <col min="135" max="199" width="6" style="209" customWidth="1"/>
    <col min="200" max="200" width="8.88671875" style="209"/>
    <col min="201" max="207" width="6" style="209" customWidth="1"/>
    <col min="208" max="208" width="8.88671875" style="209"/>
    <col min="209" max="217" width="6" style="209" customWidth="1"/>
    <col min="218" max="218" width="8.88671875" style="209"/>
    <col min="219" max="221" width="7" style="209" customWidth="1"/>
    <col min="222" max="16384" width="8.88671875" style="209"/>
  </cols>
  <sheetData>
    <row r="1" spans="1:221" x14ac:dyDescent="0.3">
      <c r="A1" s="208"/>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208"/>
      <c r="AI1" s="208"/>
      <c r="AJ1" s="208"/>
      <c r="AK1" s="208"/>
      <c r="AL1" s="208"/>
      <c r="AM1" s="208"/>
      <c r="AN1" s="208"/>
      <c r="AO1" s="208"/>
      <c r="AP1" s="208"/>
      <c r="AQ1" s="208"/>
      <c r="AR1" s="208"/>
      <c r="AS1" s="208"/>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c r="DA1" s="208"/>
      <c r="DB1" s="208"/>
      <c r="DC1" s="208"/>
      <c r="DD1" s="208"/>
      <c r="DE1" s="208"/>
      <c r="DF1" s="208"/>
      <c r="DG1" s="208"/>
      <c r="DH1" s="208"/>
      <c r="DI1" s="208"/>
      <c r="DJ1" s="208"/>
      <c r="DK1" s="208"/>
      <c r="DL1" s="208"/>
      <c r="DM1" s="208"/>
      <c r="DN1" s="208"/>
      <c r="DO1" s="208"/>
      <c r="DP1" s="208"/>
      <c r="DQ1" s="208"/>
      <c r="DR1" s="208"/>
      <c r="DS1" s="208"/>
      <c r="DT1" s="208"/>
      <c r="DU1" s="208"/>
      <c r="DV1" s="208"/>
      <c r="DW1" s="208"/>
      <c r="DX1" s="208"/>
      <c r="DY1" s="208"/>
      <c r="DZ1" s="208"/>
      <c r="EA1" s="208"/>
      <c r="EB1" s="208"/>
      <c r="EC1" s="208"/>
      <c r="ED1" s="208"/>
      <c r="EE1" s="208"/>
      <c r="EF1" s="208"/>
      <c r="EG1" s="208"/>
      <c r="EH1" s="208"/>
      <c r="EI1" s="208"/>
      <c r="EJ1" s="208"/>
      <c r="EK1" s="208"/>
      <c r="EL1" s="208"/>
      <c r="EM1" s="208"/>
      <c r="EN1" s="208"/>
      <c r="EO1" s="208"/>
      <c r="EP1" s="208"/>
      <c r="EQ1" s="208"/>
      <c r="ER1" s="208"/>
      <c r="ES1" s="208"/>
      <c r="ET1" s="208"/>
      <c r="EU1" s="208"/>
      <c r="EV1" s="208"/>
      <c r="EW1" s="208"/>
      <c r="EX1" s="208"/>
      <c r="EY1" s="208"/>
      <c r="EZ1" s="208"/>
      <c r="FA1" s="208"/>
      <c r="FB1" s="208"/>
      <c r="FC1" s="208"/>
      <c r="FD1" s="208"/>
      <c r="FE1" s="208"/>
      <c r="FF1" s="208"/>
      <c r="FG1" s="208"/>
      <c r="FH1" s="208"/>
      <c r="FI1" s="208"/>
      <c r="FJ1" s="208"/>
      <c r="FK1" s="208"/>
      <c r="FL1" s="208"/>
      <c r="FM1" s="208"/>
      <c r="FN1" s="208"/>
      <c r="FO1" s="208"/>
      <c r="FP1" s="208"/>
      <c r="FQ1" s="208"/>
      <c r="FR1" s="208"/>
      <c r="FS1" s="208"/>
      <c r="FT1" s="208"/>
      <c r="FU1" s="208"/>
      <c r="FV1" s="208"/>
      <c r="FW1" s="208"/>
      <c r="FX1" s="208"/>
      <c r="FY1" s="208"/>
      <c r="FZ1" s="208"/>
      <c r="GA1" s="208"/>
      <c r="GB1" s="208"/>
      <c r="GC1" s="208"/>
      <c r="GD1" s="208"/>
      <c r="GE1" s="208"/>
      <c r="GF1" s="208"/>
      <c r="GG1" s="208"/>
      <c r="GH1" s="208"/>
      <c r="GI1" s="208"/>
      <c r="GJ1" s="208"/>
      <c r="GK1" s="208"/>
      <c r="GL1" s="208"/>
      <c r="GM1" s="208"/>
      <c r="GN1" s="208"/>
      <c r="GO1" s="208"/>
      <c r="GP1" s="208"/>
      <c r="GQ1" s="208"/>
      <c r="GR1" s="208"/>
      <c r="GS1" s="208"/>
      <c r="GT1" s="208"/>
      <c r="GU1" s="208"/>
      <c r="GV1" s="208"/>
      <c r="GW1" s="208"/>
      <c r="GX1" s="208"/>
      <c r="GY1" s="208"/>
      <c r="GZ1" s="208"/>
      <c r="HA1" s="208"/>
      <c r="HB1" s="208"/>
      <c r="HC1" s="208"/>
      <c r="HD1" s="208"/>
      <c r="HE1" s="208"/>
      <c r="HF1" s="208"/>
      <c r="HG1" s="208"/>
      <c r="HH1" s="208"/>
      <c r="HI1" s="208"/>
      <c r="HJ1" s="208"/>
      <c r="HK1" s="208"/>
      <c r="HL1" s="208"/>
      <c r="HM1" s="208"/>
    </row>
    <row r="2" spans="1:221" x14ac:dyDescent="0.3">
      <c r="A2" s="208"/>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c r="DH2" s="208"/>
      <c r="DI2" s="208"/>
      <c r="DJ2" s="208"/>
      <c r="DK2" s="208"/>
      <c r="DL2" s="208"/>
      <c r="DM2" s="208"/>
      <c r="DN2" s="208"/>
      <c r="DO2" s="208"/>
      <c r="DP2" s="208"/>
      <c r="DQ2" s="208"/>
      <c r="DR2" s="208"/>
      <c r="DS2" s="208"/>
      <c r="DT2" s="208"/>
      <c r="DU2" s="208"/>
      <c r="DV2" s="208"/>
      <c r="DW2" s="208"/>
      <c r="DX2" s="208"/>
      <c r="DY2" s="208"/>
      <c r="DZ2" s="208"/>
      <c r="EA2" s="208"/>
      <c r="EB2" s="208"/>
      <c r="EC2" s="208"/>
      <c r="ED2" s="208"/>
      <c r="EE2" s="208"/>
      <c r="EF2" s="208"/>
      <c r="EG2" s="208"/>
      <c r="EH2" s="208"/>
      <c r="EI2" s="208"/>
      <c r="EJ2" s="208"/>
      <c r="EK2" s="208"/>
      <c r="EL2" s="208"/>
      <c r="EM2" s="208"/>
      <c r="EN2" s="208"/>
      <c r="EO2" s="208"/>
      <c r="EP2" s="208"/>
      <c r="EQ2" s="208"/>
      <c r="ER2" s="208"/>
      <c r="ES2" s="208"/>
      <c r="ET2" s="208"/>
      <c r="EU2" s="208"/>
      <c r="EV2" s="208"/>
      <c r="EW2" s="208"/>
      <c r="EX2" s="208"/>
      <c r="EY2" s="208"/>
      <c r="EZ2" s="208"/>
      <c r="FA2" s="208"/>
      <c r="FB2" s="208"/>
      <c r="FC2" s="208"/>
      <c r="FD2" s="208"/>
      <c r="FE2" s="208"/>
      <c r="FF2" s="208"/>
      <c r="FG2" s="208"/>
      <c r="FH2" s="208"/>
      <c r="FI2" s="208"/>
      <c r="FJ2" s="208"/>
      <c r="FK2" s="208"/>
      <c r="FL2" s="208"/>
      <c r="FM2" s="208"/>
      <c r="FN2" s="208"/>
      <c r="FO2" s="208"/>
      <c r="FP2" s="208"/>
      <c r="FQ2" s="208"/>
      <c r="FR2" s="208"/>
      <c r="FS2" s="208"/>
      <c r="FT2" s="208"/>
      <c r="FU2" s="208"/>
      <c r="FV2" s="208"/>
      <c r="FW2" s="208"/>
      <c r="FX2" s="208"/>
      <c r="FY2" s="208"/>
      <c r="FZ2" s="208"/>
      <c r="GA2" s="208"/>
      <c r="GB2" s="208"/>
      <c r="GC2" s="208"/>
      <c r="GD2" s="208"/>
      <c r="GE2" s="208"/>
      <c r="GF2" s="208"/>
      <c r="GG2" s="208"/>
      <c r="GH2" s="208"/>
      <c r="GI2" s="208"/>
      <c r="GJ2" s="208"/>
      <c r="GK2" s="208"/>
      <c r="GL2" s="208"/>
      <c r="GM2" s="208"/>
      <c r="GN2" s="208"/>
      <c r="GO2" s="208"/>
      <c r="GP2" s="208"/>
      <c r="GQ2" s="208"/>
      <c r="GR2" s="208"/>
      <c r="GS2" s="208"/>
      <c r="GT2" s="208"/>
      <c r="GU2" s="208"/>
      <c r="GV2" s="208"/>
      <c r="GW2" s="208"/>
      <c r="GX2" s="208"/>
      <c r="GY2" s="208"/>
      <c r="GZ2" s="208"/>
      <c r="HA2" s="208"/>
      <c r="HB2" s="208"/>
      <c r="HC2" s="208"/>
      <c r="HD2" s="208"/>
      <c r="HE2" s="208"/>
      <c r="HF2" s="208"/>
      <c r="HG2" s="208"/>
      <c r="HH2" s="208"/>
      <c r="HI2" s="208"/>
      <c r="HJ2" s="208"/>
      <c r="HK2" s="208"/>
      <c r="HL2" s="208"/>
      <c r="HM2" s="208"/>
    </row>
    <row r="3" spans="1:221" ht="69" customHeight="1" x14ac:dyDescent="0.3">
      <c r="A3" s="208"/>
      <c r="B3" s="210" t="s">
        <v>47</v>
      </c>
      <c r="C3" s="211"/>
      <c r="D3" s="211"/>
      <c r="E3" s="212" t="s">
        <v>1249</v>
      </c>
      <c r="F3" s="212"/>
      <c r="G3" s="212"/>
      <c r="H3" s="213"/>
      <c r="I3" s="213"/>
      <c r="J3" s="213"/>
      <c r="K3" s="213"/>
      <c r="L3" s="213" t="s">
        <v>1250</v>
      </c>
      <c r="M3" s="213"/>
      <c r="N3" s="213"/>
      <c r="O3" s="213"/>
      <c r="P3" s="213"/>
      <c r="Q3" s="213"/>
      <c r="R3" s="213"/>
      <c r="S3" s="213"/>
      <c r="T3" s="213"/>
      <c r="U3" s="213"/>
      <c r="V3" s="213" t="s">
        <v>1249</v>
      </c>
      <c r="W3" s="213"/>
      <c r="X3" s="213"/>
      <c r="Y3" s="213"/>
      <c r="Z3" s="213"/>
      <c r="AA3" s="213"/>
      <c r="AB3" s="213"/>
      <c r="AC3" s="213" t="s">
        <v>1250</v>
      </c>
      <c r="AD3" s="208"/>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8"/>
      <c r="DI3" s="208"/>
      <c r="DJ3" s="208"/>
      <c r="DK3" s="208"/>
      <c r="DL3" s="208"/>
      <c r="DM3" s="208"/>
      <c r="DN3" s="208"/>
      <c r="DO3" s="208"/>
      <c r="DP3" s="208"/>
      <c r="DQ3" s="208"/>
      <c r="DR3" s="208"/>
      <c r="DS3" s="208"/>
      <c r="DT3" s="208"/>
      <c r="DU3" s="208"/>
      <c r="DV3" s="208"/>
      <c r="DW3" s="208"/>
      <c r="DX3" s="208"/>
      <c r="DY3" s="208"/>
      <c r="DZ3" s="208"/>
      <c r="EA3" s="208"/>
      <c r="EB3" s="208"/>
      <c r="EC3" s="208"/>
      <c r="ED3" s="208"/>
      <c r="EE3" s="214" t="s">
        <v>1251</v>
      </c>
      <c r="EF3" s="208"/>
      <c r="EG3" s="208"/>
      <c r="EH3" s="208"/>
      <c r="EI3" s="208"/>
      <c r="EJ3" s="208"/>
      <c r="EK3" s="208"/>
      <c r="EL3" s="208"/>
      <c r="EM3" s="208"/>
      <c r="EN3" s="208"/>
      <c r="EO3" s="208"/>
      <c r="EP3" s="208"/>
      <c r="EQ3" s="208"/>
      <c r="ER3" s="208"/>
      <c r="ES3" s="208"/>
      <c r="ET3" s="208"/>
      <c r="EU3" s="208"/>
      <c r="EV3" s="208"/>
      <c r="EW3" s="208"/>
      <c r="EX3" s="208"/>
      <c r="EY3" s="208"/>
      <c r="EZ3" s="208"/>
      <c r="FA3" s="208"/>
      <c r="FB3" s="208"/>
      <c r="FC3" s="208"/>
      <c r="FD3" s="208"/>
      <c r="FE3" s="208"/>
      <c r="FF3" s="208"/>
      <c r="FG3" s="208"/>
      <c r="FH3" s="208"/>
      <c r="FI3" s="208"/>
      <c r="FJ3" s="208"/>
      <c r="FK3" s="208"/>
      <c r="FL3" s="208"/>
      <c r="FM3" s="208"/>
      <c r="FN3" s="208"/>
      <c r="FO3" s="208"/>
      <c r="FP3" s="208"/>
      <c r="FQ3" s="208"/>
      <c r="FR3" s="208"/>
      <c r="FS3" s="208"/>
      <c r="FT3" s="208"/>
      <c r="FU3" s="208"/>
      <c r="FV3" s="208"/>
      <c r="FW3" s="208"/>
      <c r="FX3" s="208"/>
      <c r="FY3" s="208"/>
      <c r="FZ3" s="208"/>
      <c r="GA3" s="208"/>
      <c r="GB3" s="208"/>
      <c r="GC3" s="208"/>
      <c r="GD3" s="208"/>
      <c r="GE3" s="208"/>
      <c r="GF3" s="208"/>
      <c r="GG3" s="208"/>
      <c r="GH3" s="208"/>
      <c r="GI3" s="208"/>
      <c r="GJ3" s="208"/>
      <c r="GK3" s="208"/>
      <c r="GL3" s="208"/>
      <c r="GM3" s="208"/>
      <c r="GN3" s="208"/>
      <c r="GO3" s="208"/>
      <c r="GP3" s="208"/>
      <c r="GQ3" s="208"/>
      <c r="GR3" s="208"/>
      <c r="GS3" s="214" t="s">
        <v>1252</v>
      </c>
      <c r="GT3" s="208"/>
      <c r="GU3" s="208"/>
      <c r="GV3" s="208"/>
      <c r="GW3" s="208"/>
      <c r="GX3" s="208"/>
      <c r="GY3" s="208"/>
      <c r="GZ3" s="208"/>
      <c r="HA3" s="214" t="s">
        <v>1253</v>
      </c>
      <c r="HB3" s="208"/>
      <c r="HC3" s="208"/>
      <c r="HD3" s="208"/>
      <c r="HE3" s="208"/>
      <c r="HF3" s="208"/>
      <c r="HG3" s="208"/>
      <c r="HH3" s="208"/>
      <c r="HI3" s="208"/>
      <c r="HJ3" s="208"/>
      <c r="HK3" s="214" t="s">
        <v>924</v>
      </c>
      <c r="HL3" s="208"/>
      <c r="HM3" s="208"/>
    </row>
    <row r="4" spans="1:221" ht="0" hidden="1" customHeight="1" x14ac:dyDescent="0.3">
      <c r="A4" s="208"/>
      <c r="B4" s="215" t="s">
        <v>1254</v>
      </c>
      <c r="C4" s="215" t="s">
        <v>1255</v>
      </c>
      <c r="D4" s="216" t="s">
        <v>55</v>
      </c>
      <c r="E4" s="217"/>
      <c r="F4" s="217"/>
      <c r="G4" s="218"/>
      <c r="H4" s="216" t="s">
        <v>1256</v>
      </c>
      <c r="I4" s="218"/>
      <c r="J4" s="216" t="s">
        <v>1257</v>
      </c>
      <c r="K4" s="218"/>
      <c r="L4" s="216" t="s">
        <v>79</v>
      </c>
      <c r="M4" s="217"/>
      <c r="N4" s="217"/>
      <c r="O4" s="217"/>
      <c r="P4" s="217"/>
      <c r="Q4" s="217"/>
      <c r="R4" s="217"/>
      <c r="S4" s="218"/>
      <c r="T4" s="216" t="s">
        <v>555</v>
      </c>
      <c r="U4" s="217"/>
      <c r="V4" s="217"/>
      <c r="W4" s="218"/>
      <c r="X4" s="215" t="s">
        <v>1258</v>
      </c>
      <c r="Y4" s="216" t="s">
        <v>223</v>
      </c>
      <c r="Z4" s="217"/>
      <c r="AA4" s="218"/>
      <c r="AB4" s="216" t="s">
        <v>50</v>
      </c>
      <c r="AC4" s="217"/>
      <c r="AD4" s="217"/>
      <c r="AE4" s="217"/>
      <c r="AF4" s="217"/>
      <c r="AG4" s="217"/>
      <c r="AH4" s="218"/>
      <c r="AI4" s="215" t="s">
        <v>1259</v>
      </c>
      <c r="AJ4" s="215" t="s">
        <v>1260</v>
      </c>
      <c r="AK4" s="215" t="s">
        <v>1261</v>
      </c>
      <c r="AL4" s="216" t="s">
        <v>1262</v>
      </c>
      <c r="AM4" s="218"/>
      <c r="AN4" s="216" t="s">
        <v>1263</v>
      </c>
      <c r="AO4" s="218"/>
      <c r="AP4" s="215" t="s">
        <v>1264</v>
      </c>
      <c r="AQ4" s="216" t="s">
        <v>1265</v>
      </c>
      <c r="AR4" s="218"/>
      <c r="AS4" s="215" t="s">
        <v>1266</v>
      </c>
      <c r="AT4" s="215" t="s">
        <v>1267</v>
      </c>
      <c r="AU4" s="215" t="s">
        <v>1268</v>
      </c>
      <c r="AV4" s="216" t="s">
        <v>76</v>
      </c>
      <c r="AW4" s="217"/>
      <c r="AX4" s="218"/>
      <c r="AY4" s="216" t="s">
        <v>119</v>
      </c>
      <c r="AZ4" s="217"/>
      <c r="BA4" s="217"/>
      <c r="BB4" s="217"/>
      <c r="BC4" s="217"/>
      <c r="BD4" s="217"/>
      <c r="BE4" s="217"/>
      <c r="BF4" s="218"/>
      <c r="BG4" s="216" t="s">
        <v>1269</v>
      </c>
      <c r="BH4" s="218"/>
      <c r="BI4" s="215" t="s">
        <v>660</v>
      </c>
      <c r="BJ4" s="216" t="s">
        <v>60</v>
      </c>
      <c r="BK4" s="217"/>
      <c r="BL4" s="218"/>
      <c r="BM4" s="216" t="s">
        <v>67</v>
      </c>
      <c r="BN4" s="217"/>
      <c r="BO4" s="217"/>
      <c r="BP4" s="217"/>
      <c r="BQ4" s="217"/>
      <c r="BR4" s="217"/>
      <c r="BS4" s="217"/>
      <c r="BT4" s="217"/>
      <c r="BU4" s="217"/>
      <c r="BV4" s="217"/>
      <c r="BW4" s="217"/>
      <c r="BX4" s="217"/>
      <c r="BY4" s="217"/>
      <c r="BZ4" s="218"/>
      <c r="CA4" s="216" t="s">
        <v>1270</v>
      </c>
      <c r="CB4" s="218"/>
      <c r="CC4" s="215" t="s">
        <v>1271</v>
      </c>
      <c r="CD4" s="216" t="s">
        <v>105</v>
      </c>
      <c r="CE4" s="217"/>
      <c r="CF4" s="217"/>
      <c r="CG4" s="217"/>
      <c r="CH4" s="217"/>
      <c r="CI4" s="217"/>
      <c r="CJ4" s="217"/>
      <c r="CK4" s="217"/>
      <c r="CL4" s="217"/>
      <c r="CM4" s="217"/>
      <c r="CN4" s="217"/>
      <c r="CO4" s="218"/>
      <c r="CP4" s="216" t="s">
        <v>116</v>
      </c>
      <c r="CQ4" s="217"/>
      <c r="CR4" s="217"/>
      <c r="CS4" s="218"/>
      <c r="CT4" s="216" t="s">
        <v>1272</v>
      </c>
      <c r="CU4" s="218"/>
      <c r="CV4" s="216" t="s">
        <v>1273</v>
      </c>
      <c r="CW4" s="217"/>
      <c r="CX4" s="218"/>
      <c r="CY4" s="216" t="s">
        <v>1274</v>
      </c>
      <c r="CZ4" s="217"/>
      <c r="DA4" s="217"/>
      <c r="DB4" s="218"/>
      <c r="DC4" s="216" t="s">
        <v>1275</v>
      </c>
      <c r="DD4" s="217"/>
      <c r="DE4" s="217"/>
      <c r="DF4" s="217"/>
      <c r="DG4" s="217"/>
      <c r="DH4" s="217"/>
      <c r="DI4" s="217"/>
      <c r="DJ4" s="217"/>
      <c r="DK4" s="217"/>
      <c r="DL4" s="217"/>
      <c r="DM4" s="217"/>
      <c r="DN4" s="218"/>
      <c r="DO4" s="216" t="s">
        <v>1276</v>
      </c>
      <c r="DP4" s="217"/>
      <c r="DQ4" s="217"/>
      <c r="DR4" s="218"/>
      <c r="DS4" s="216" t="s">
        <v>1277</v>
      </c>
      <c r="DT4" s="217"/>
      <c r="DU4" s="217"/>
      <c r="DV4" s="218"/>
      <c r="DW4" s="215"/>
      <c r="DX4" s="216" t="s">
        <v>1278</v>
      </c>
      <c r="DY4" s="217"/>
      <c r="DZ4" s="217"/>
      <c r="EA4" s="217"/>
      <c r="EB4" s="217"/>
      <c r="EC4" s="218"/>
      <c r="ED4" s="208"/>
      <c r="EE4" s="215" t="s">
        <v>1279</v>
      </c>
      <c r="EF4" s="215" t="s">
        <v>1280</v>
      </c>
      <c r="EG4" s="215" t="s">
        <v>1281</v>
      </c>
      <c r="EH4" s="215" t="s">
        <v>1282</v>
      </c>
      <c r="EI4" s="215" t="s">
        <v>1283</v>
      </c>
      <c r="EJ4" s="215" t="s">
        <v>1284</v>
      </c>
      <c r="EK4" s="215" t="s">
        <v>1285</v>
      </c>
      <c r="EL4" s="215" t="s">
        <v>1286</v>
      </c>
      <c r="EM4" s="216" t="s">
        <v>1256</v>
      </c>
      <c r="EN4" s="218"/>
      <c r="EO4" s="215" t="s">
        <v>1287</v>
      </c>
      <c r="EP4" s="215" t="s">
        <v>1259</v>
      </c>
      <c r="EQ4" s="215" t="s">
        <v>1288</v>
      </c>
      <c r="ER4" s="215" t="s">
        <v>1289</v>
      </c>
      <c r="ES4" s="215" t="s">
        <v>1290</v>
      </c>
      <c r="ET4" s="215" t="s">
        <v>1291</v>
      </c>
      <c r="EU4" s="215" t="s">
        <v>1292</v>
      </c>
      <c r="EV4" s="215" t="s">
        <v>1293</v>
      </c>
      <c r="EW4" s="215" t="s">
        <v>1294</v>
      </c>
      <c r="EX4" s="215" t="s">
        <v>1295</v>
      </c>
      <c r="EY4" s="215" t="s">
        <v>1296</v>
      </c>
      <c r="EZ4" s="215" t="s">
        <v>1297</v>
      </c>
      <c r="FA4" s="215" t="s">
        <v>1298</v>
      </c>
      <c r="FB4" s="215" t="s">
        <v>1299</v>
      </c>
      <c r="FC4" s="216" t="s">
        <v>361</v>
      </c>
      <c r="FD4" s="217"/>
      <c r="FE4" s="217"/>
      <c r="FF4" s="218"/>
      <c r="FG4" s="215" t="s">
        <v>1300</v>
      </c>
      <c r="FH4" s="215" t="s">
        <v>1301</v>
      </c>
      <c r="FI4" s="215" t="s">
        <v>1302</v>
      </c>
      <c r="FJ4" s="215" t="s">
        <v>1303</v>
      </c>
      <c r="FK4" s="215" t="s">
        <v>1304</v>
      </c>
      <c r="FL4" s="215" t="s">
        <v>1305</v>
      </c>
      <c r="FM4" s="215" t="s">
        <v>1306</v>
      </c>
      <c r="FN4" s="215" t="s">
        <v>1307</v>
      </c>
      <c r="FO4" s="216" t="s">
        <v>218</v>
      </c>
      <c r="FP4" s="217"/>
      <c r="FQ4" s="217"/>
      <c r="FR4" s="218"/>
      <c r="FS4" s="215" t="s">
        <v>1308</v>
      </c>
      <c r="FT4" s="216" t="s">
        <v>1309</v>
      </c>
      <c r="FU4" s="218"/>
      <c r="FV4" s="216" t="s">
        <v>67</v>
      </c>
      <c r="FW4" s="217"/>
      <c r="FX4" s="217"/>
      <c r="FY4" s="217"/>
      <c r="FZ4" s="218"/>
      <c r="GA4" s="216" t="s">
        <v>1310</v>
      </c>
      <c r="GB4" s="218"/>
      <c r="GC4" s="216" t="s">
        <v>594</v>
      </c>
      <c r="GD4" s="217"/>
      <c r="GE4" s="217"/>
      <c r="GF4" s="218"/>
      <c r="GG4" s="215" t="s">
        <v>1311</v>
      </c>
      <c r="GH4" s="215" t="s">
        <v>1312</v>
      </c>
      <c r="GI4" s="215" t="s">
        <v>1313</v>
      </c>
      <c r="GJ4" s="216" t="s">
        <v>105</v>
      </c>
      <c r="GK4" s="217"/>
      <c r="GL4" s="217"/>
      <c r="GM4" s="217"/>
      <c r="GN4" s="218"/>
      <c r="GO4" s="215" t="s">
        <v>1314</v>
      </c>
      <c r="GP4" s="216" t="s">
        <v>1315</v>
      </c>
      <c r="GQ4" s="218"/>
      <c r="GR4" s="208"/>
      <c r="GS4" s="215" t="s">
        <v>1279</v>
      </c>
      <c r="GT4" s="216" t="s">
        <v>1316</v>
      </c>
      <c r="GU4" s="218"/>
      <c r="GV4" s="215" t="s">
        <v>1288</v>
      </c>
      <c r="GW4" s="215" t="s">
        <v>1302</v>
      </c>
      <c r="GX4" s="215" t="s">
        <v>1303</v>
      </c>
      <c r="GY4" s="215" t="s">
        <v>1304</v>
      </c>
      <c r="GZ4" s="208"/>
      <c r="HA4" s="215" t="s">
        <v>1317</v>
      </c>
      <c r="HB4" s="215" t="s">
        <v>1287</v>
      </c>
      <c r="HC4" s="215" t="s">
        <v>1318</v>
      </c>
      <c r="HD4" s="215" t="s">
        <v>1319</v>
      </c>
      <c r="HE4" s="215" t="s">
        <v>1320</v>
      </c>
      <c r="HF4" s="215" t="s">
        <v>1321</v>
      </c>
      <c r="HG4" s="215" t="s">
        <v>1322</v>
      </c>
      <c r="HH4" s="216" t="s">
        <v>1315</v>
      </c>
      <c r="HI4" s="218"/>
      <c r="HJ4" s="208"/>
      <c r="HK4" s="216" t="s">
        <v>1277</v>
      </c>
      <c r="HL4" s="217"/>
      <c r="HM4" s="218"/>
    </row>
    <row r="5" spans="1:221" x14ac:dyDescent="0.3">
      <c r="A5" s="208"/>
      <c r="B5" s="219"/>
      <c r="C5" s="219">
        <v>65333</v>
      </c>
      <c r="D5" s="220">
        <v>101</v>
      </c>
      <c r="E5" s="221">
        <v>102</v>
      </c>
      <c r="F5" s="221">
        <v>42667</v>
      </c>
      <c r="G5" s="222">
        <v>42668</v>
      </c>
      <c r="H5" s="220">
        <v>126</v>
      </c>
      <c r="I5" s="222">
        <v>127</v>
      </c>
      <c r="J5" s="220">
        <v>138</v>
      </c>
      <c r="K5" s="222">
        <v>139</v>
      </c>
      <c r="L5" s="220">
        <v>197</v>
      </c>
      <c r="M5" s="221">
        <v>203</v>
      </c>
      <c r="N5" s="221">
        <v>204</v>
      </c>
      <c r="O5" s="221">
        <v>230</v>
      </c>
      <c r="P5" s="221">
        <v>209</v>
      </c>
      <c r="Q5" s="221">
        <v>56677</v>
      </c>
      <c r="R5" s="221">
        <v>796</v>
      </c>
      <c r="S5" s="222">
        <v>2146</v>
      </c>
      <c r="T5" s="220">
        <v>142</v>
      </c>
      <c r="U5" s="221">
        <v>143</v>
      </c>
      <c r="V5" s="221">
        <v>125</v>
      </c>
      <c r="W5" s="222">
        <v>187</v>
      </c>
      <c r="X5" s="219">
        <v>163</v>
      </c>
      <c r="Y5" s="220">
        <v>298</v>
      </c>
      <c r="Z5" s="221">
        <v>299</v>
      </c>
      <c r="AA5" s="222">
        <v>219</v>
      </c>
      <c r="AB5" s="220">
        <v>151</v>
      </c>
      <c r="AC5" s="221">
        <v>152</v>
      </c>
      <c r="AD5" s="221">
        <v>153</v>
      </c>
      <c r="AE5" s="221">
        <v>154</v>
      </c>
      <c r="AF5" s="221">
        <v>756</v>
      </c>
      <c r="AG5" s="221">
        <v>156</v>
      </c>
      <c r="AH5" s="222">
        <v>155</v>
      </c>
      <c r="AI5" s="219">
        <v>182</v>
      </c>
      <c r="AJ5" s="219">
        <v>212</v>
      </c>
      <c r="AK5" s="219">
        <v>758</v>
      </c>
      <c r="AL5" s="220">
        <v>263</v>
      </c>
      <c r="AM5" s="222">
        <v>265</v>
      </c>
      <c r="AN5" s="220">
        <v>775</v>
      </c>
      <c r="AO5" s="222">
        <v>777</v>
      </c>
      <c r="AP5" s="219">
        <v>2154</v>
      </c>
      <c r="AQ5" s="220">
        <v>150</v>
      </c>
      <c r="AR5" s="222">
        <v>149</v>
      </c>
      <c r="AS5" s="219">
        <v>188</v>
      </c>
      <c r="AT5" s="219">
        <v>2131</v>
      </c>
      <c r="AU5" s="219">
        <v>755</v>
      </c>
      <c r="AV5" s="220">
        <v>252</v>
      </c>
      <c r="AW5" s="221">
        <v>249</v>
      </c>
      <c r="AX5" s="222">
        <v>250</v>
      </c>
      <c r="AY5" s="220">
        <v>117</v>
      </c>
      <c r="AZ5" s="221">
        <v>267</v>
      </c>
      <c r="BA5" s="221">
        <v>268</v>
      </c>
      <c r="BB5" s="221">
        <v>119</v>
      </c>
      <c r="BC5" s="221">
        <v>120</v>
      </c>
      <c r="BD5" s="221">
        <v>189</v>
      </c>
      <c r="BE5" s="221">
        <v>122</v>
      </c>
      <c r="BF5" s="222">
        <v>266</v>
      </c>
      <c r="BG5" s="220">
        <v>337</v>
      </c>
      <c r="BH5" s="222">
        <v>338</v>
      </c>
      <c r="BI5" s="219">
        <v>251</v>
      </c>
      <c r="BJ5" s="220">
        <v>115</v>
      </c>
      <c r="BK5" s="221">
        <v>239</v>
      </c>
      <c r="BL5" s="222">
        <v>288</v>
      </c>
      <c r="BM5" s="220">
        <v>240</v>
      </c>
      <c r="BN5" s="221">
        <v>241</v>
      </c>
      <c r="BO5" s="221">
        <v>242</v>
      </c>
      <c r="BP5" s="221">
        <v>191</v>
      </c>
      <c r="BQ5" s="221">
        <v>194</v>
      </c>
      <c r="BR5" s="221">
        <v>196</v>
      </c>
      <c r="BS5" s="221">
        <v>207</v>
      </c>
      <c r="BT5" s="221">
        <v>236</v>
      </c>
      <c r="BU5" s="221">
        <v>795</v>
      </c>
      <c r="BV5" s="221">
        <v>285</v>
      </c>
      <c r="BW5" s="221">
        <v>995</v>
      </c>
      <c r="BX5" s="221">
        <v>996</v>
      </c>
      <c r="BY5" s="221">
        <v>997</v>
      </c>
      <c r="BZ5" s="222">
        <v>766</v>
      </c>
      <c r="CA5" s="220">
        <v>926</v>
      </c>
      <c r="CB5" s="222">
        <v>924</v>
      </c>
      <c r="CC5" s="219">
        <v>121</v>
      </c>
      <c r="CD5" s="220">
        <v>103</v>
      </c>
      <c r="CE5" s="221">
        <v>104</v>
      </c>
      <c r="CF5" s="221">
        <v>106</v>
      </c>
      <c r="CG5" s="221">
        <v>105</v>
      </c>
      <c r="CH5" s="221">
        <v>107</v>
      </c>
      <c r="CI5" s="221">
        <v>110</v>
      </c>
      <c r="CJ5" s="221">
        <v>109</v>
      </c>
      <c r="CK5" s="221">
        <v>144</v>
      </c>
      <c r="CL5" s="221">
        <v>113</v>
      </c>
      <c r="CM5" s="221">
        <v>114</v>
      </c>
      <c r="CN5" s="221">
        <v>193</v>
      </c>
      <c r="CO5" s="222">
        <v>208</v>
      </c>
      <c r="CP5" s="220">
        <v>786</v>
      </c>
      <c r="CQ5" s="221">
        <v>787</v>
      </c>
      <c r="CR5" s="221">
        <v>788</v>
      </c>
      <c r="CS5" s="222">
        <v>789</v>
      </c>
      <c r="CT5" s="220">
        <v>248</v>
      </c>
      <c r="CU5" s="222">
        <v>2159</v>
      </c>
      <c r="CV5" s="220">
        <v>-1222</v>
      </c>
      <c r="CW5" s="221">
        <v>-1223</v>
      </c>
      <c r="CX5" s="222">
        <v>-1224</v>
      </c>
      <c r="CY5" s="220">
        <v>1221</v>
      </c>
      <c r="CZ5" s="221">
        <v>1222</v>
      </c>
      <c r="DA5" s="221">
        <v>1223</v>
      </c>
      <c r="DB5" s="222">
        <v>1224</v>
      </c>
      <c r="DC5" s="220">
        <v>1250</v>
      </c>
      <c r="DD5" s="221">
        <v>1251</v>
      </c>
      <c r="DE5" s="221">
        <v>1252</v>
      </c>
      <c r="DF5" s="221">
        <v>1253</v>
      </c>
      <c r="DG5" s="221">
        <v>1254</v>
      </c>
      <c r="DH5" s="221">
        <v>1255</v>
      </c>
      <c r="DI5" s="221">
        <v>1256</v>
      </c>
      <c r="DJ5" s="221">
        <v>1257</v>
      </c>
      <c r="DK5" s="221">
        <v>1258</v>
      </c>
      <c r="DL5" s="221">
        <v>1259</v>
      </c>
      <c r="DM5" s="221">
        <v>1260</v>
      </c>
      <c r="DN5" s="222">
        <v>1261</v>
      </c>
      <c r="DO5" s="220">
        <v>1226</v>
      </c>
      <c r="DP5" s="221">
        <v>1219</v>
      </c>
      <c r="DQ5" s="221">
        <v>1220</v>
      </c>
      <c r="DR5" s="222">
        <v>-1203</v>
      </c>
      <c r="DS5" s="220">
        <v>1227</v>
      </c>
      <c r="DT5" s="221">
        <v>1205</v>
      </c>
      <c r="DU5" s="221">
        <v>1207</v>
      </c>
      <c r="DV5" s="222">
        <v>1206</v>
      </c>
      <c r="DW5" s="219">
        <v>1218</v>
      </c>
      <c r="DX5" s="220">
        <v>1211</v>
      </c>
      <c r="DY5" s="221">
        <v>1212</v>
      </c>
      <c r="DZ5" s="221">
        <v>1213</v>
      </c>
      <c r="EA5" s="221">
        <v>1214</v>
      </c>
      <c r="EB5" s="221">
        <v>1229</v>
      </c>
      <c r="EC5" s="222">
        <v>-1221</v>
      </c>
      <c r="ED5" s="208"/>
      <c r="EE5" s="219">
        <v>289</v>
      </c>
      <c r="EF5" s="219">
        <v>303</v>
      </c>
      <c r="EG5" s="219">
        <v>59715</v>
      </c>
      <c r="EH5" s="219">
        <v>62255</v>
      </c>
      <c r="EI5" s="219">
        <v>1263</v>
      </c>
      <c r="EJ5" s="219">
        <v>61800</v>
      </c>
      <c r="EK5" s="219">
        <v>2194</v>
      </c>
      <c r="EL5" s="219">
        <v>69125</v>
      </c>
      <c r="EM5" s="220">
        <v>216</v>
      </c>
      <c r="EN5" s="222">
        <v>198</v>
      </c>
      <c r="EO5" s="219">
        <v>70400</v>
      </c>
      <c r="EP5" s="219">
        <v>49607</v>
      </c>
      <c r="EQ5" s="219">
        <v>213</v>
      </c>
      <c r="ER5" s="219">
        <v>214</v>
      </c>
      <c r="ES5" s="219">
        <v>260</v>
      </c>
      <c r="ET5" s="219">
        <v>2152</v>
      </c>
      <c r="EU5" s="219">
        <v>2128</v>
      </c>
      <c r="EV5" s="219">
        <v>247</v>
      </c>
      <c r="EW5" s="219">
        <v>228</v>
      </c>
      <c r="EX5" s="219">
        <v>2135</v>
      </c>
      <c r="EY5" s="219">
        <v>261</v>
      </c>
      <c r="EZ5" s="219">
        <v>237</v>
      </c>
      <c r="FA5" s="219">
        <v>253</v>
      </c>
      <c r="FB5" s="219">
        <v>770</v>
      </c>
      <c r="FC5" s="220">
        <v>225</v>
      </c>
      <c r="FD5" s="221">
        <v>2201</v>
      </c>
      <c r="FE5" s="221">
        <v>2171</v>
      </c>
      <c r="FF5" s="222">
        <v>760</v>
      </c>
      <c r="FG5" s="219">
        <v>235</v>
      </c>
      <c r="FH5" s="219">
        <v>238</v>
      </c>
      <c r="FI5" s="219">
        <v>232</v>
      </c>
      <c r="FJ5" s="219">
        <v>2190</v>
      </c>
      <c r="FK5" s="219">
        <v>69867</v>
      </c>
      <c r="FL5" s="219">
        <v>2184</v>
      </c>
      <c r="FM5" s="219">
        <v>61855</v>
      </c>
      <c r="FN5" s="219">
        <v>223</v>
      </c>
      <c r="FO5" s="220">
        <v>226</v>
      </c>
      <c r="FP5" s="221">
        <v>201</v>
      </c>
      <c r="FQ5" s="221">
        <v>258</v>
      </c>
      <c r="FR5" s="222">
        <v>259</v>
      </c>
      <c r="FS5" s="219">
        <v>920</v>
      </c>
      <c r="FT5" s="220">
        <v>257</v>
      </c>
      <c r="FU5" s="222">
        <v>256</v>
      </c>
      <c r="FV5" s="220">
        <v>2148</v>
      </c>
      <c r="FW5" s="221">
        <v>58288</v>
      </c>
      <c r="FX5" s="221">
        <v>58289</v>
      </c>
      <c r="FY5" s="221">
        <v>58839</v>
      </c>
      <c r="FZ5" s="222">
        <v>58840</v>
      </c>
      <c r="GA5" s="220">
        <v>296</v>
      </c>
      <c r="GB5" s="222">
        <v>297</v>
      </c>
      <c r="GC5" s="220">
        <v>211</v>
      </c>
      <c r="GD5" s="221">
        <v>2175</v>
      </c>
      <c r="GE5" s="221">
        <v>2178</v>
      </c>
      <c r="GF5" s="222">
        <v>2181</v>
      </c>
      <c r="GG5" s="219">
        <v>1262</v>
      </c>
      <c r="GH5" s="219">
        <v>63425</v>
      </c>
      <c r="GI5" s="219">
        <v>233</v>
      </c>
      <c r="GJ5" s="220">
        <v>2150</v>
      </c>
      <c r="GK5" s="221">
        <v>2165</v>
      </c>
      <c r="GL5" s="221">
        <v>2161</v>
      </c>
      <c r="GM5" s="221">
        <v>61197</v>
      </c>
      <c r="GN5" s="222">
        <v>58851</v>
      </c>
      <c r="GO5" s="219">
        <v>234</v>
      </c>
      <c r="GP5" s="220">
        <v>215</v>
      </c>
      <c r="GQ5" s="222">
        <v>917</v>
      </c>
      <c r="GR5" s="208"/>
      <c r="GS5" s="219">
        <v>289</v>
      </c>
      <c r="GT5" s="220">
        <v>58333</v>
      </c>
      <c r="GU5" s="222">
        <v>58336</v>
      </c>
      <c r="GV5" s="219">
        <v>213</v>
      </c>
      <c r="GW5" s="219">
        <v>232</v>
      </c>
      <c r="GX5" s="219">
        <v>2190</v>
      </c>
      <c r="GY5" s="219">
        <v>69867</v>
      </c>
      <c r="GZ5" s="208"/>
      <c r="HA5" s="219">
        <v>221</v>
      </c>
      <c r="HB5" s="219">
        <v>70400</v>
      </c>
      <c r="HC5" s="219">
        <v>222</v>
      </c>
      <c r="HD5" s="219">
        <v>224</v>
      </c>
      <c r="HE5" s="219">
        <v>2187</v>
      </c>
      <c r="HF5" s="219">
        <v>227</v>
      </c>
      <c r="HG5" s="219">
        <v>49400</v>
      </c>
      <c r="HH5" s="220">
        <v>199</v>
      </c>
      <c r="HI5" s="222">
        <v>200</v>
      </c>
      <c r="HJ5" s="208"/>
      <c r="HK5" s="220">
        <v>7000</v>
      </c>
      <c r="HL5" s="221">
        <v>7001</v>
      </c>
      <c r="HM5" s="222">
        <v>7002</v>
      </c>
    </row>
    <row r="6" spans="1:221" ht="169.95" customHeight="1" thickBot="1" x14ac:dyDescent="0.35">
      <c r="A6" s="208"/>
      <c r="B6" s="223" t="s">
        <v>1323</v>
      </c>
      <c r="C6" s="223" t="s">
        <v>609</v>
      </c>
      <c r="D6" s="224" t="s">
        <v>610</v>
      </c>
      <c r="E6" s="225" t="s">
        <v>611</v>
      </c>
      <c r="F6" s="225" t="s">
        <v>612</v>
      </c>
      <c r="G6" s="226" t="s">
        <v>613</v>
      </c>
      <c r="H6" s="224" t="s">
        <v>347</v>
      </c>
      <c r="I6" s="226" t="s">
        <v>614</v>
      </c>
      <c r="J6" s="224" t="s">
        <v>615</v>
      </c>
      <c r="K6" s="226" t="s">
        <v>616</v>
      </c>
      <c r="L6" s="224" t="s">
        <v>617</v>
      </c>
      <c r="M6" s="225" t="s">
        <v>618</v>
      </c>
      <c r="N6" s="225" t="s">
        <v>619</v>
      </c>
      <c r="O6" s="225" t="s">
        <v>620</v>
      </c>
      <c r="P6" s="225" t="s">
        <v>621</v>
      </c>
      <c r="Q6" s="225" t="s">
        <v>622</v>
      </c>
      <c r="R6" s="225" t="s">
        <v>293</v>
      </c>
      <c r="S6" s="226" t="s">
        <v>623</v>
      </c>
      <c r="T6" s="224" t="s">
        <v>624</v>
      </c>
      <c r="U6" s="225" t="s">
        <v>625</v>
      </c>
      <c r="V6" s="225" t="s">
        <v>626</v>
      </c>
      <c r="W6" s="226" t="s">
        <v>627</v>
      </c>
      <c r="X6" s="223" t="s">
        <v>628</v>
      </c>
      <c r="Y6" s="224" t="s">
        <v>629</v>
      </c>
      <c r="Z6" s="225" t="s">
        <v>630</v>
      </c>
      <c r="AA6" s="226" t="s">
        <v>227</v>
      </c>
      <c r="AB6" s="224" t="s">
        <v>631</v>
      </c>
      <c r="AC6" s="225" t="s">
        <v>632</v>
      </c>
      <c r="AD6" s="225" t="s">
        <v>211</v>
      </c>
      <c r="AE6" s="225" t="s">
        <v>633</v>
      </c>
      <c r="AF6" s="225" t="s">
        <v>634</v>
      </c>
      <c r="AG6" s="225" t="s">
        <v>635</v>
      </c>
      <c r="AH6" s="226" t="s">
        <v>636</v>
      </c>
      <c r="AI6" s="223" t="s">
        <v>637</v>
      </c>
      <c r="AJ6" s="223" t="s">
        <v>638</v>
      </c>
      <c r="AK6" s="223" t="s">
        <v>327</v>
      </c>
      <c r="AL6" s="224" t="s">
        <v>639</v>
      </c>
      <c r="AM6" s="226" t="s">
        <v>640</v>
      </c>
      <c r="AN6" s="224" t="s">
        <v>641</v>
      </c>
      <c r="AO6" s="226" t="s">
        <v>642</v>
      </c>
      <c r="AP6" s="223" t="s">
        <v>560</v>
      </c>
      <c r="AQ6" s="224" t="s">
        <v>643</v>
      </c>
      <c r="AR6" s="226" t="s">
        <v>644</v>
      </c>
      <c r="AS6" s="223" t="s">
        <v>645</v>
      </c>
      <c r="AT6" s="223" t="s">
        <v>646</v>
      </c>
      <c r="AU6" s="223" t="s">
        <v>647</v>
      </c>
      <c r="AV6" s="224" t="s">
        <v>648</v>
      </c>
      <c r="AW6" s="225" t="s">
        <v>649</v>
      </c>
      <c r="AX6" s="226" t="s">
        <v>650</v>
      </c>
      <c r="AY6" s="224" t="s">
        <v>651</v>
      </c>
      <c r="AZ6" s="225" t="s">
        <v>652</v>
      </c>
      <c r="BA6" s="225" t="s">
        <v>653</v>
      </c>
      <c r="BB6" s="225" t="s">
        <v>457</v>
      </c>
      <c r="BC6" s="225" t="s">
        <v>654</v>
      </c>
      <c r="BD6" s="225" t="s">
        <v>655</v>
      </c>
      <c r="BE6" s="225" t="s">
        <v>656</v>
      </c>
      <c r="BF6" s="226" t="s">
        <v>657</v>
      </c>
      <c r="BG6" s="224" t="s">
        <v>658</v>
      </c>
      <c r="BH6" s="226" t="s">
        <v>659</v>
      </c>
      <c r="BI6" s="223" t="s">
        <v>660</v>
      </c>
      <c r="BJ6" s="224" t="s">
        <v>661</v>
      </c>
      <c r="BK6" s="225" t="s">
        <v>662</v>
      </c>
      <c r="BL6" s="226" t="s">
        <v>663</v>
      </c>
      <c r="BM6" s="224" t="s">
        <v>664</v>
      </c>
      <c r="BN6" s="225" t="s">
        <v>665</v>
      </c>
      <c r="BO6" s="225" t="s">
        <v>666</v>
      </c>
      <c r="BP6" s="225" t="s">
        <v>667</v>
      </c>
      <c r="BQ6" s="225" t="s">
        <v>668</v>
      </c>
      <c r="BR6" s="225" t="s">
        <v>669</v>
      </c>
      <c r="BS6" s="225" t="s">
        <v>670</v>
      </c>
      <c r="BT6" s="225" t="s">
        <v>671</v>
      </c>
      <c r="BU6" s="225" t="s">
        <v>672</v>
      </c>
      <c r="BV6" s="225" t="s">
        <v>673</v>
      </c>
      <c r="BW6" s="225" t="s">
        <v>674</v>
      </c>
      <c r="BX6" s="225" t="s">
        <v>675</v>
      </c>
      <c r="BY6" s="225" t="s">
        <v>676</v>
      </c>
      <c r="BZ6" s="226" t="s">
        <v>677</v>
      </c>
      <c r="CA6" s="224" t="s">
        <v>678</v>
      </c>
      <c r="CB6" s="226" t="s">
        <v>679</v>
      </c>
      <c r="CC6" s="223" t="s">
        <v>680</v>
      </c>
      <c r="CD6" s="224" t="s">
        <v>349</v>
      </c>
      <c r="CE6" s="225" t="s">
        <v>681</v>
      </c>
      <c r="CF6" s="225" t="s">
        <v>682</v>
      </c>
      <c r="CG6" s="225" t="s">
        <v>683</v>
      </c>
      <c r="CH6" s="225" t="s">
        <v>684</v>
      </c>
      <c r="CI6" s="225" t="s">
        <v>685</v>
      </c>
      <c r="CJ6" s="225" t="s">
        <v>686</v>
      </c>
      <c r="CK6" s="225" t="s">
        <v>687</v>
      </c>
      <c r="CL6" s="225" t="s">
        <v>688</v>
      </c>
      <c r="CM6" s="225" t="s">
        <v>689</v>
      </c>
      <c r="CN6" s="225" t="s">
        <v>690</v>
      </c>
      <c r="CO6" s="226" t="s">
        <v>691</v>
      </c>
      <c r="CP6" s="224" t="s">
        <v>692</v>
      </c>
      <c r="CQ6" s="225" t="s">
        <v>693</v>
      </c>
      <c r="CR6" s="225" t="s">
        <v>694</v>
      </c>
      <c r="CS6" s="226" t="s">
        <v>695</v>
      </c>
      <c r="CT6" s="224" t="s">
        <v>696</v>
      </c>
      <c r="CU6" s="226" t="s">
        <v>697</v>
      </c>
      <c r="CV6" s="224" t="s">
        <v>1324</v>
      </c>
      <c r="CW6" s="225" t="s">
        <v>1325</v>
      </c>
      <c r="CX6" s="226" t="s">
        <v>1326</v>
      </c>
      <c r="CY6" s="224" t="s">
        <v>1327</v>
      </c>
      <c r="CZ6" s="225" t="s">
        <v>1328</v>
      </c>
      <c r="DA6" s="225" t="s">
        <v>1329</v>
      </c>
      <c r="DB6" s="226" t="s">
        <v>1330</v>
      </c>
      <c r="DC6" s="224" t="s">
        <v>1331</v>
      </c>
      <c r="DD6" s="225" t="s">
        <v>1332</v>
      </c>
      <c r="DE6" s="225" t="s">
        <v>1333</v>
      </c>
      <c r="DF6" s="225" t="s">
        <v>1334</v>
      </c>
      <c r="DG6" s="225" t="s">
        <v>1335</v>
      </c>
      <c r="DH6" s="225" t="s">
        <v>1336</v>
      </c>
      <c r="DI6" s="225" t="s">
        <v>1337</v>
      </c>
      <c r="DJ6" s="225" t="s">
        <v>1338</v>
      </c>
      <c r="DK6" s="225" t="s">
        <v>1339</v>
      </c>
      <c r="DL6" s="225" t="s">
        <v>1340</v>
      </c>
      <c r="DM6" s="225" t="s">
        <v>1341</v>
      </c>
      <c r="DN6" s="226" t="s">
        <v>1342</v>
      </c>
      <c r="DO6" s="224" t="s">
        <v>1343</v>
      </c>
      <c r="DP6" s="225" t="s">
        <v>1344</v>
      </c>
      <c r="DQ6" s="225" t="s">
        <v>1345</v>
      </c>
      <c r="DR6" s="226" t="s">
        <v>1346</v>
      </c>
      <c r="DS6" s="224" t="s">
        <v>1347</v>
      </c>
      <c r="DT6" s="225" t="s">
        <v>1348</v>
      </c>
      <c r="DU6" s="225" t="s">
        <v>1349</v>
      </c>
      <c r="DV6" s="226" t="s">
        <v>1350</v>
      </c>
      <c r="DW6" s="223" t="s">
        <v>1351</v>
      </c>
      <c r="DX6" s="224" t="s">
        <v>1352</v>
      </c>
      <c r="DY6" s="225" t="s">
        <v>1353</v>
      </c>
      <c r="DZ6" s="225" t="s">
        <v>1354</v>
      </c>
      <c r="EA6" s="225" t="s">
        <v>1355</v>
      </c>
      <c r="EB6" s="225" t="s">
        <v>1356</v>
      </c>
      <c r="EC6" s="226" t="s">
        <v>1357</v>
      </c>
      <c r="ED6" s="208"/>
      <c r="EE6" s="223" t="s">
        <v>755</v>
      </c>
      <c r="EF6" s="223" t="s">
        <v>698</v>
      </c>
      <c r="EG6" s="223" t="s">
        <v>699</v>
      </c>
      <c r="EH6" s="223" t="s">
        <v>700</v>
      </c>
      <c r="EI6" s="223" t="s">
        <v>701</v>
      </c>
      <c r="EJ6" s="223" t="s">
        <v>702</v>
      </c>
      <c r="EK6" s="223" t="s">
        <v>703</v>
      </c>
      <c r="EL6" s="223" t="s">
        <v>704</v>
      </c>
      <c r="EM6" s="224" t="s">
        <v>705</v>
      </c>
      <c r="EN6" s="226" t="s">
        <v>706</v>
      </c>
      <c r="EO6" s="223" t="s">
        <v>302</v>
      </c>
      <c r="EP6" s="223" t="s">
        <v>707</v>
      </c>
      <c r="EQ6" s="223" t="s">
        <v>758</v>
      </c>
      <c r="ER6" s="223" t="s">
        <v>708</v>
      </c>
      <c r="ES6" s="223" t="s">
        <v>709</v>
      </c>
      <c r="ET6" s="223" t="s">
        <v>710</v>
      </c>
      <c r="EU6" s="223" t="s">
        <v>24</v>
      </c>
      <c r="EV6" s="223" t="s">
        <v>711</v>
      </c>
      <c r="EW6" s="223" t="s">
        <v>712</v>
      </c>
      <c r="EX6" s="223" t="s">
        <v>713</v>
      </c>
      <c r="EY6" s="223" t="s">
        <v>714</v>
      </c>
      <c r="EZ6" s="223" t="s">
        <v>715</v>
      </c>
      <c r="FA6" s="223" t="s">
        <v>716</v>
      </c>
      <c r="FB6" s="223" t="s">
        <v>717</v>
      </c>
      <c r="FC6" s="224" t="s">
        <v>362</v>
      </c>
      <c r="FD6" s="225" t="s">
        <v>718</v>
      </c>
      <c r="FE6" s="225" t="s">
        <v>719</v>
      </c>
      <c r="FF6" s="226" t="s">
        <v>720</v>
      </c>
      <c r="FG6" s="223" t="s">
        <v>721</v>
      </c>
      <c r="FH6" s="223" t="s">
        <v>722</v>
      </c>
      <c r="FI6" s="223" t="s">
        <v>759</v>
      </c>
      <c r="FJ6" s="223" t="s">
        <v>760</v>
      </c>
      <c r="FK6" s="223" t="s">
        <v>761</v>
      </c>
      <c r="FL6" s="223" t="s">
        <v>723</v>
      </c>
      <c r="FM6" s="223" t="s">
        <v>724</v>
      </c>
      <c r="FN6" s="223" t="s">
        <v>725</v>
      </c>
      <c r="FO6" s="224" t="s">
        <v>726</v>
      </c>
      <c r="FP6" s="225" t="s">
        <v>727</v>
      </c>
      <c r="FQ6" s="225" t="s">
        <v>728</v>
      </c>
      <c r="FR6" s="226" t="s">
        <v>729</v>
      </c>
      <c r="FS6" s="223" t="s">
        <v>730</v>
      </c>
      <c r="FT6" s="224" t="s">
        <v>731</v>
      </c>
      <c r="FU6" s="226" t="s">
        <v>732</v>
      </c>
      <c r="FV6" s="224" t="s">
        <v>733</v>
      </c>
      <c r="FW6" s="225" t="s">
        <v>734</v>
      </c>
      <c r="FX6" s="225" t="s">
        <v>735</v>
      </c>
      <c r="FY6" s="225" t="s">
        <v>736</v>
      </c>
      <c r="FZ6" s="226" t="s">
        <v>737</v>
      </c>
      <c r="GA6" s="224" t="s">
        <v>738</v>
      </c>
      <c r="GB6" s="226" t="s">
        <v>739</v>
      </c>
      <c r="GC6" s="224" t="s">
        <v>740</v>
      </c>
      <c r="GD6" s="225" t="s">
        <v>741</v>
      </c>
      <c r="GE6" s="225" t="s">
        <v>742</v>
      </c>
      <c r="GF6" s="226" t="s">
        <v>743</v>
      </c>
      <c r="GG6" s="223" t="s">
        <v>744</v>
      </c>
      <c r="GH6" s="223" t="s">
        <v>745</v>
      </c>
      <c r="GI6" s="223" t="s">
        <v>746</v>
      </c>
      <c r="GJ6" s="224" t="s">
        <v>747</v>
      </c>
      <c r="GK6" s="225" t="s">
        <v>748</v>
      </c>
      <c r="GL6" s="225" t="s">
        <v>749</v>
      </c>
      <c r="GM6" s="225" t="s">
        <v>750</v>
      </c>
      <c r="GN6" s="226" t="s">
        <v>751</v>
      </c>
      <c r="GO6" s="223" t="s">
        <v>752</v>
      </c>
      <c r="GP6" s="224" t="s">
        <v>753</v>
      </c>
      <c r="GQ6" s="226" t="s">
        <v>754</v>
      </c>
      <c r="GR6" s="208"/>
      <c r="GS6" s="223" t="s">
        <v>755</v>
      </c>
      <c r="GT6" s="224" t="s">
        <v>756</v>
      </c>
      <c r="GU6" s="226" t="s">
        <v>757</v>
      </c>
      <c r="GV6" s="223" t="s">
        <v>758</v>
      </c>
      <c r="GW6" s="223" t="s">
        <v>759</v>
      </c>
      <c r="GX6" s="223" t="s">
        <v>760</v>
      </c>
      <c r="GY6" s="223" t="s">
        <v>761</v>
      </c>
      <c r="GZ6" s="208"/>
      <c r="HA6" s="223" t="s">
        <v>763</v>
      </c>
      <c r="HB6" s="223" t="s">
        <v>302</v>
      </c>
      <c r="HC6" s="223" t="s">
        <v>764</v>
      </c>
      <c r="HD6" s="223" t="s">
        <v>765</v>
      </c>
      <c r="HE6" s="223" t="s">
        <v>766</v>
      </c>
      <c r="HF6" s="223" t="s">
        <v>767</v>
      </c>
      <c r="HG6" s="223" t="s">
        <v>768</v>
      </c>
      <c r="HH6" s="224" t="s">
        <v>769</v>
      </c>
      <c r="HI6" s="226" t="s">
        <v>770</v>
      </c>
      <c r="HJ6" s="208"/>
      <c r="HK6" s="224" t="s">
        <v>1358</v>
      </c>
      <c r="HL6" s="225" t="s">
        <v>1359</v>
      </c>
      <c r="HM6" s="226" t="s">
        <v>1360</v>
      </c>
    </row>
    <row r="7" spans="1:221" x14ac:dyDescent="0.3">
      <c r="A7" s="208"/>
      <c r="B7" s="227" t="s">
        <v>771</v>
      </c>
      <c r="C7" s="228"/>
      <c r="D7" s="229"/>
      <c r="E7" s="230"/>
      <c r="F7" s="230">
        <v>8.8258700000000001</v>
      </c>
      <c r="G7" s="231">
        <v>8.5166900000000005</v>
      </c>
      <c r="H7" s="229"/>
      <c r="I7" s="231"/>
      <c r="J7" s="229">
        <v>81.096100000000007</v>
      </c>
      <c r="K7" s="231"/>
      <c r="L7" s="229"/>
      <c r="M7" s="230"/>
      <c r="N7" s="230"/>
      <c r="O7" s="230"/>
      <c r="P7" s="230"/>
      <c r="Q7" s="230"/>
      <c r="R7" s="230"/>
      <c r="S7" s="231"/>
      <c r="T7" s="229">
        <v>18.14123</v>
      </c>
      <c r="U7" s="230">
        <v>19.191960000000002</v>
      </c>
      <c r="V7" s="230">
        <v>24.425360000000001</v>
      </c>
      <c r="W7" s="231">
        <v>1.0612699999999999</v>
      </c>
      <c r="X7" s="228"/>
      <c r="Y7" s="229"/>
      <c r="Z7" s="230"/>
      <c r="AA7" s="231"/>
      <c r="AB7" s="229"/>
      <c r="AC7" s="230"/>
      <c r="AD7" s="230"/>
      <c r="AE7" s="230"/>
      <c r="AF7" s="230">
        <v>12.23925</v>
      </c>
      <c r="AG7" s="230">
        <v>24.4617</v>
      </c>
      <c r="AH7" s="231">
        <v>10.27692</v>
      </c>
      <c r="AI7" s="228"/>
      <c r="AJ7" s="228"/>
      <c r="AK7" s="228"/>
      <c r="AL7" s="229">
        <v>217.12262999999999</v>
      </c>
      <c r="AM7" s="231">
        <v>7.9327300000000003</v>
      </c>
      <c r="AN7" s="229"/>
      <c r="AO7" s="231"/>
      <c r="AP7" s="228"/>
      <c r="AQ7" s="229"/>
      <c r="AR7" s="231"/>
      <c r="AS7" s="228"/>
      <c r="AT7" s="228"/>
      <c r="AU7" s="228"/>
      <c r="AV7" s="229"/>
      <c r="AW7" s="230"/>
      <c r="AX7" s="231"/>
      <c r="AY7" s="229"/>
      <c r="AZ7" s="230"/>
      <c r="BA7" s="230"/>
      <c r="BB7" s="230"/>
      <c r="BC7" s="230"/>
      <c r="BD7" s="230"/>
      <c r="BE7" s="230"/>
      <c r="BF7" s="231"/>
      <c r="BG7" s="229"/>
      <c r="BH7" s="231"/>
      <c r="BI7" s="228"/>
      <c r="BJ7" s="229"/>
      <c r="BK7" s="230">
        <v>184.87493000000001</v>
      </c>
      <c r="BL7" s="231"/>
      <c r="BM7" s="229">
        <v>164.44227000000001</v>
      </c>
      <c r="BN7" s="230">
        <v>165.47058000000001</v>
      </c>
      <c r="BO7" s="230">
        <v>165.59853000000001</v>
      </c>
      <c r="BP7" s="230"/>
      <c r="BQ7" s="230"/>
      <c r="BR7" s="230"/>
      <c r="BS7" s="230"/>
      <c r="BT7" s="230"/>
      <c r="BU7" s="230"/>
      <c r="BV7" s="230"/>
      <c r="BW7" s="230">
        <v>206.49456000000001</v>
      </c>
      <c r="BX7" s="230">
        <v>206.11548999999999</v>
      </c>
      <c r="BY7" s="230">
        <v>205.99002999999999</v>
      </c>
      <c r="BZ7" s="231"/>
      <c r="CA7" s="229">
        <v>17.41583</v>
      </c>
      <c r="CB7" s="231">
        <v>44.053669999999997</v>
      </c>
      <c r="CC7" s="228"/>
      <c r="CD7" s="229"/>
      <c r="CE7" s="230"/>
      <c r="CF7" s="230"/>
      <c r="CG7" s="230"/>
      <c r="CH7" s="230"/>
      <c r="CI7" s="230">
        <v>118.14735</v>
      </c>
      <c r="CJ7" s="230"/>
      <c r="CK7" s="230"/>
      <c r="CL7" s="230"/>
      <c r="CM7" s="230"/>
      <c r="CN7" s="230"/>
      <c r="CO7" s="231"/>
      <c r="CP7" s="229">
        <v>180.55348000000001</v>
      </c>
      <c r="CQ7" s="230">
        <v>180.52450999999999</v>
      </c>
      <c r="CR7" s="230">
        <v>181.33356000000001</v>
      </c>
      <c r="CS7" s="231">
        <v>181.02912000000001</v>
      </c>
      <c r="CT7" s="229"/>
      <c r="CU7" s="231"/>
      <c r="CV7" s="229"/>
      <c r="CW7" s="230"/>
      <c r="CX7" s="232"/>
      <c r="CY7" s="229"/>
      <c r="CZ7" s="230"/>
      <c r="DA7" s="230"/>
      <c r="DB7" s="231"/>
      <c r="DC7" s="229"/>
      <c r="DD7" s="230"/>
      <c r="DE7" s="230"/>
      <c r="DF7" s="230"/>
      <c r="DG7" s="230"/>
      <c r="DH7" s="230"/>
      <c r="DI7" s="230"/>
      <c r="DJ7" s="230"/>
      <c r="DK7" s="230"/>
      <c r="DL7" s="230"/>
      <c r="DM7" s="230"/>
      <c r="DN7" s="231"/>
      <c r="DO7" s="233"/>
      <c r="DP7" s="234"/>
      <c r="DQ7" s="234"/>
      <c r="DR7" s="235"/>
      <c r="DS7" s="229"/>
      <c r="DT7" s="230"/>
      <c r="DU7" s="230"/>
      <c r="DV7" s="231"/>
      <c r="DW7" s="228"/>
      <c r="DX7" s="229"/>
      <c r="DY7" s="230"/>
      <c r="DZ7" s="230"/>
      <c r="EA7" s="230"/>
      <c r="EB7" s="230"/>
      <c r="EC7" s="232"/>
      <c r="ED7" s="208"/>
      <c r="EE7" s="228"/>
      <c r="EF7" s="228"/>
      <c r="EG7" s="228"/>
      <c r="EH7" s="228"/>
      <c r="EI7" s="228"/>
      <c r="EJ7" s="228"/>
      <c r="EK7" s="228"/>
      <c r="EL7" s="228"/>
      <c r="EM7" s="229"/>
      <c r="EN7" s="231"/>
      <c r="EO7" s="228"/>
      <c r="EP7" s="228"/>
      <c r="EQ7" s="228"/>
      <c r="ER7" s="228"/>
      <c r="ES7" s="228"/>
      <c r="ET7" s="228"/>
      <c r="EU7" s="228"/>
      <c r="EV7" s="228"/>
      <c r="EW7" s="228"/>
      <c r="EX7" s="228"/>
      <c r="EY7" s="228"/>
      <c r="EZ7" s="228"/>
      <c r="FA7" s="228"/>
      <c r="FB7" s="228"/>
      <c r="FC7" s="229"/>
      <c r="FD7" s="230"/>
      <c r="FE7" s="230"/>
      <c r="FF7" s="231"/>
      <c r="FG7" s="228"/>
      <c r="FH7" s="228"/>
      <c r="FI7" s="228"/>
      <c r="FJ7" s="228"/>
      <c r="FK7" s="228"/>
      <c r="FL7" s="228"/>
      <c r="FM7" s="228"/>
      <c r="FN7" s="228"/>
      <c r="FO7" s="229"/>
      <c r="FP7" s="230"/>
      <c r="FQ7" s="230"/>
      <c r="FR7" s="231"/>
      <c r="FS7" s="228"/>
      <c r="FT7" s="229"/>
      <c r="FU7" s="231"/>
      <c r="FV7" s="229"/>
      <c r="FW7" s="230"/>
      <c r="FX7" s="230"/>
      <c r="FY7" s="230"/>
      <c r="FZ7" s="231"/>
      <c r="GA7" s="229"/>
      <c r="GB7" s="231"/>
      <c r="GC7" s="229"/>
      <c r="GD7" s="230"/>
      <c r="GE7" s="230"/>
      <c r="GF7" s="231"/>
      <c r="GG7" s="228"/>
      <c r="GH7" s="228"/>
      <c r="GI7" s="228"/>
      <c r="GJ7" s="229"/>
      <c r="GK7" s="230"/>
      <c r="GL7" s="230"/>
      <c r="GM7" s="230"/>
      <c r="GN7" s="231"/>
      <c r="GO7" s="228"/>
      <c r="GP7" s="229"/>
      <c r="GQ7" s="231"/>
      <c r="GR7" s="208"/>
      <c r="GS7" s="228"/>
      <c r="GT7" s="229"/>
      <c r="GU7" s="231"/>
      <c r="GV7" s="228"/>
      <c r="GW7" s="228"/>
      <c r="GX7" s="228"/>
      <c r="GY7" s="228"/>
      <c r="GZ7" s="208"/>
      <c r="HA7" s="228"/>
      <c r="HB7" s="228"/>
      <c r="HC7" s="228"/>
      <c r="HD7" s="228"/>
      <c r="HE7" s="228"/>
      <c r="HF7" s="228"/>
      <c r="HG7" s="228"/>
      <c r="HH7" s="229"/>
      <c r="HI7" s="231"/>
      <c r="HJ7" s="208"/>
      <c r="HK7" s="229">
        <v>2635.3356200000003</v>
      </c>
      <c r="HL7" s="230">
        <v>2573.5770700000003</v>
      </c>
      <c r="HM7" s="231">
        <v>304.04916000000003</v>
      </c>
    </row>
    <row r="8" spans="1:221" x14ac:dyDescent="0.3">
      <c r="A8" s="208"/>
      <c r="B8" s="227" t="s">
        <v>772</v>
      </c>
      <c r="C8" s="228"/>
      <c r="D8" s="229"/>
      <c r="E8" s="230"/>
      <c r="F8" s="230">
        <v>8.8258700000000001</v>
      </c>
      <c r="G8" s="231">
        <v>8.5166900000000005</v>
      </c>
      <c r="H8" s="229"/>
      <c r="I8" s="231"/>
      <c r="J8" s="229">
        <v>81.096100000000007</v>
      </c>
      <c r="K8" s="231"/>
      <c r="L8" s="229"/>
      <c r="M8" s="230"/>
      <c r="N8" s="230"/>
      <c r="O8" s="230"/>
      <c r="P8" s="230"/>
      <c r="Q8" s="230"/>
      <c r="R8" s="230"/>
      <c r="S8" s="231"/>
      <c r="T8" s="229">
        <v>18.14123</v>
      </c>
      <c r="U8" s="230">
        <v>19.191960000000002</v>
      </c>
      <c r="V8" s="230">
        <v>24.425360000000001</v>
      </c>
      <c r="W8" s="231">
        <v>1.0612699999999999</v>
      </c>
      <c r="X8" s="228"/>
      <c r="Y8" s="229"/>
      <c r="Z8" s="230"/>
      <c r="AA8" s="231"/>
      <c r="AB8" s="229"/>
      <c r="AC8" s="230"/>
      <c r="AD8" s="230"/>
      <c r="AE8" s="230"/>
      <c r="AF8" s="230">
        <v>12.23925</v>
      </c>
      <c r="AG8" s="230">
        <v>24.4617</v>
      </c>
      <c r="AH8" s="231">
        <v>10.27692</v>
      </c>
      <c r="AI8" s="228"/>
      <c r="AJ8" s="228"/>
      <c r="AK8" s="228"/>
      <c r="AL8" s="229">
        <v>217.12262999999999</v>
      </c>
      <c r="AM8" s="231">
        <v>7.9327300000000003</v>
      </c>
      <c r="AN8" s="229"/>
      <c r="AO8" s="231"/>
      <c r="AP8" s="228"/>
      <c r="AQ8" s="229"/>
      <c r="AR8" s="231"/>
      <c r="AS8" s="228"/>
      <c r="AT8" s="228"/>
      <c r="AU8" s="228"/>
      <c r="AV8" s="229"/>
      <c r="AW8" s="230"/>
      <c r="AX8" s="231"/>
      <c r="AY8" s="229"/>
      <c r="AZ8" s="230"/>
      <c r="BA8" s="230"/>
      <c r="BB8" s="230"/>
      <c r="BC8" s="230"/>
      <c r="BD8" s="230"/>
      <c r="BE8" s="230"/>
      <c r="BF8" s="231"/>
      <c r="BG8" s="229"/>
      <c r="BH8" s="231"/>
      <c r="BI8" s="228"/>
      <c r="BJ8" s="229"/>
      <c r="BK8" s="230">
        <v>184.87493000000001</v>
      </c>
      <c r="BL8" s="231"/>
      <c r="BM8" s="229">
        <v>164.44227000000001</v>
      </c>
      <c r="BN8" s="230">
        <v>165.47058000000001</v>
      </c>
      <c r="BO8" s="230">
        <v>165.59853000000001</v>
      </c>
      <c r="BP8" s="230"/>
      <c r="BQ8" s="230"/>
      <c r="BR8" s="230"/>
      <c r="BS8" s="230"/>
      <c r="BT8" s="230"/>
      <c r="BU8" s="230"/>
      <c r="BV8" s="230"/>
      <c r="BW8" s="230">
        <v>206.49456000000001</v>
      </c>
      <c r="BX8" s="230">
        <v>206.11548999999999</v>
      </c>
      <c r="BY8" s="230">
        <v>205.99002999999999</v>
      </c>
      <c r="BZ8" s="231"/>
      <c r="CA8" s="229">
        <v>17.41583</v>
      </c>
      <c r="CB8" s="231">
        <v>44.053669999999997</v>
      </c>
      <c r="CC8" s="228"/>
      <c r="CD8" s="229"/>
      <c r="CE8" s="230"/>
      <c r="CF8" s="230"/>
      <c r="CG8" s="230"/>
      <c r="CH8" s="230"/>
      <c r="CI8" s="230">
        <v>118.14735</v>
      </c>
      <c r="CJ8" s="230"/>
      <c r="CK8" s="230"/>
      <c r="CL8" s="230"/>
      <c r="CM8" s="230"/>
      <c r="CN8" s="230"/>
      <c r="CO8" s="231"/>
      <c r="CP8" s="229">
        <v>180.55348000000001</v>
      </c>
      <c r="CQ8" s="230">
        <v>180.52450999999999</v>
      </c>
      <c r="CR8" s="230">
        <v>181.33356000000001</v>
      </c>
      <c r="CS8" s="231">
        <v>181.02912000000001</v>
      </c>
      <c r="CT8" s="229"/>
      <c r="CU8" s="231"/>
      <c r="CV8" s="229"/>
      <c r="CW8" s="230"/>
      <c r="CX8" s="232"/>
      <c r="CY8" s="229"/>
      <c r="CZ8" s="230"/>
      <c r="DA8" s="230"/>
      <c r="DB8" s="231"/>
      <c r="DC8" s="229"/>
      <c r="DD8" s="230"/>
      <c r="DE8" s="230"/>
      <c r="DF8" s="230"/>
      <c r="DG8" s="230"/>
      <c r="DH8" s="230"/>
      <c r="DI8" s="230"/>
      <c r="DJ8" s="230"/>
      <c r="DK8" s="230"/>
      <c r="DL8" s="230"/>
      <c r="DM8" s="230"/>
      <c r="DN8" s="231"/>
      <c r="DO8" s="233"/>
      <c r="DP8" s="234"/>
      <c r="DQ8" s="234"/>
      <c r="DR8" s="235"/>
      <c r="DS8" s="229"/>
      <c r="DT8" s="230"/>
      <c r="DU8" s="230"/>
      <c r="DV8" s="231"/>
      <c r="DW8" s="228"/>
      <c r="DX8" s="229"/>
      <c r="DY8" s="230"/>
      <c r="DZ8" s="230"/>
      <c r="EA8" s="230"/>
      <c r="EB8" s="230"/>
      <c r="EC8" s="232"/>
      <c r="ED8" s="208"/>
      <c r="EE8" s="228"/>
      <c r="EF8" s="228"/>
      <c r="EG8" s="228"/>
      <c r="EH8" s="228"/>
      <c r="EI8" s="228"/>
      <c r="EJ8" s="228"/>
      <c r="EK8" s="228"/>
      <c r="EL8" s="228"/>
      <c r="EM8" s="229"/>
      <c r="EN8" s="231"/>
      <c r="EO8" s="228"/>
      <c r="EP8" s="228"/>
      <c r="EQ8" s="228"/>
      <c r="ER8" s="228"/>
      <c r="ES8" s="228"/>
      <c r="ET8" s="228"/>
      <c r="EU8" s="228"/>
      <c r="EV8" s="228"/>
      <c r="EW8" s="228"/>
      <c r="EX8" s="228"/>
      <c r="EY8" s="228"/>
      <c r="EZ8" s="228"/>
      <c r="FA8" s="228"/>
      <c r="FB8" s="228"/>
      <c r="FC8" s="229"/>
      <c r="FD8" s="230"/>
      <c r="FE8" s="230"/>
      <c r="FF8" s="231"/>
      <c r="FG8" s="228"/>
      <c r="FH8" s="228"/>
      <c r="FI8" s="228"/>
      <c r="FJ8" s="228"/>
      <c r="FK8" s="228"/>
      <c r="FL8" s="228"/>
      <c r="FM8" s="228"/>
      <c r="FN8" s="228"/>
      <c r="FO8" s="229"/>
      <c r="FP8" s="230"/>
      <c r="FQ8" s="230"/>
      <c r="FR8" s="231"/>
      <c r="FS8" s="228"/>
      <c r="FT8" s="229"/>
      <c r="FU8" s="231"/>
      <c r="FV8" s="229"/>
      <c r="FW8" s="230"/>
      <c r="FX8" s="230"/>
      <c r="FY8" s="230"/>
      <c r="FZ8" s="231"/>
      <c r="GA8" s="229"/>
      <c r="GB8" s="231"/>
      <c r="GC8" s="229"/>
      <c r="GD8" s="230"/>
      <c r="GE8" s="230"/>
      <c r="GF8" s="231"/>
      <c r="GG8" s="228"/>
      <c r="GH8" s="228"/>
      <c r="GI8" s="228"/>
      <c r="GJ8" s="229"/>
      <c r="GK8" s="230"/>
      <c r="GL8" s="230"/>
      <c r="GM8" s="230"/>
      <c r="GN8" s="231"/>
      <c r="GO8" s="228"/>
      <c r="GP8" s="229"/>
      <c r="GQ8" s="231"/>
      <c r="GR8" s="208"/>
      <c r="GS8" s="228"/>
      <c r="GT8" s="229"/>
      <c r="GU8" s="231"/>
      <c r="GV8" s="228"/>
      <c r="GW8" s="228"/>
      <c r="GX8" s="228"/>
      <c r="GY8" s="228"/>
      <c r="GZ8" s="208"/>
      <c r="HA8" s="228"/>
      <c r="HB8" s="228"/>
      <c r="HC8" s="228"/>
      <c r="HD8" s="228"/>
      <c r="HE8" s="228"/>
      <c r="HF8" s="228"/>
      <c r="HG8" s="228"/>
      <c r="HH8" s="229"/>
      <c r="HI8" s="231"/>
      <c r="HJ8" s="208"/>
      <c r="HK8" s="229">
        <v>2635.3356200000003</v>
      </c>
      <c r="HL8" s="230">
        <v>2573.5770700000003</v>
      </c>
      <c r="HM8" s="231">
        <v>304.04916000000003</v>
      </c>
    </row>
    <row r="9" spans="1:221" x14ac:dyDescent="0.3">
      <c r="A9" s="208"/>
      <c r="B9" s="227" t="s">
        <v>773</v>
      </c>
      <c r="C9" s="228"/>
      <c r="D9" s="229"/>
      <c r="E9" s="230"/>
      <c r="F9" s="230">
        <v>8.8258700000000001</v>
      </c>
      <c r="G9" s="231">
        <v>8.5166900000000005</v>
      </c>
      <c r="H9" s="229"/>
      <c r="I9" s="231"/>
      <c r="J9" s="229">
        <v>81.096100000000007</v>
      </c>
      <c r="K9" s="231"/>
      <c r="L9" s="229"/>
      <c r="M9" s="230"/>
      <c r="N9" s="230"/>
      <c r="O9" s="230"/>
      <c r="P9" s="230"/>
      <c r="Q9" s="230"/>
      <c r="R9" s="230"/>
      <c r="S9" s="231"/>
      <c r="T9" s="229">
        <v>18.14123</v>
      </c>
      <c r="U9" s="230">
        <v>19.191960000000002</v>
      </c>
      <c r="V9" s="230">
        <v>24.425360000000001</v>
      </c>
      <c r="W9" s="231">
        <v>1.0612699999999999</v>
      </c>
      <c r="X9" s="228"/>
      <c r="Y9" s="229"/>
      <c r="Z9" s="230"/>
      <c r="AA9" s="231"/>
      <c r="AB9" s="229"/>
      <c r="AC9" s="230"/>
      <c r="AD9" s="230"/>
      <c r="AE9" s="230"/>
      <c r="AF9" s="230">
        <v>12.23925</v>
      </c>
      <c r="AG9" s="230">
        <v>24.4617</v>
      </c>
      <c r="AH9" s="231">
        <v>10.27692</v>
      </c>
      <c r="AI9" s="228"/>
      <c r="AJ9" s="228"/>
      <c r="AK9" s="228"/>
      <c r="AL9" s="229">
        <v>217.12262999999999</v>
      </c>
      <c r="AM9" s="231">
        <v>7.9327300000000003</v>
      </c>
      <c r="AN9" s="229"/>
      <c r="AO9" s="231"/>
      <c r="AP9" s="228"/>
      <c r="AQ9" s="229"/>
      <c r="AR9" s="231"/>
      <c r="AS9" s="228"/>
      <c r="AT9" s="228"/>
      <c r="AU9" s="228"/>
      <c r="AV9" s="229"/>
      <c r="AW9" s="230"/>
      <c r="AX9" s="231"/>
      <c r="AY9" s="229"/>
      <c r="AZ9" s="230"/>
      <c r="BA9" s="230"/>
      <c r="BB9" s="230"/>
      <c r="BC9" s="230"/>
      <c r="BD9" s="230"/>
      <c r="BE9" s="230"/>
      <c r="BF9" s="231"/>
      <c r="BG9" s="229"/>
      <c r="BH9" s="231"/>
      <c r="BI9" s="228"/>
      <c r="BJ9" s="229"/>
      <c r="BK9" s="230">
        <v>184.87493000000001</v>
      </c>
      <c r="BL9" s="231"/>
      <c r="BM9" s="229">
        <v>164.44227000000001</v>
      </c>
      <c r="BN9" s="230">
        <v>165.47058000000001</v>
      </c>
      <c r="BO9" s="230">
        <v>165.59853000000001</v>
      </c>
      <c r="BP9" s="230"/>
      <c r="BQ9" s="230"/>
      <c r="BR9" s="230"/>
      <c r="BS9" s="230"/>
      <c r="BT9" s="230"/>
      <c r="BU9" s="230"/>
      <c r="BV9" s="230"/>
      <c r="BW9" s="230">
        <v>206.49456000000001</v>
      </c>
      <c r="BX9" s="230">
        <v>206.11548999999999</v>
      </c>
      <c r="BY9" s="230">
        <v>205.99002999999999</v>
      </c>
      <c r="BZ9" s="231"/>
      <c r="CA9" s="229">
        <v>17.41583</v>
      </c>
      <c r="CB9" s="231">
        <v>44.053669999999997</v>
      </c>
      <c r="CC9" s="228"/>
      <c r="CD9" s="229"/>
      <c r="CE9" s="230"/>
      <c r="CF9" s="230"/>
      <c r="CG9" s="230"/>
      <c r="CH9" s="230"/>
      <c r="CI9" s="230">
        <v>118.14735</v>
      </c>
      <c r="CJ9" s="230"/>
      <c r="CK9" s="230"/>
      <c r="CL9" s="230"/>
      <c r="CM9" s="230"/>
      <c r="CN9" s="230"/>
      <c r="CO9" s="231"/>
      <c r="CP9" s="229">
        <v>180.55348000000001</v>
      </c>
      <c r="CQ9" s="230">
        <v>180.52450999999999</v>
      </c>
      <c r="CR9" s="230">
        <v>181.33356000000001</v>
      </c>
      <c r="CS9" s="231">
        <v>181.02912000000001</v>
      </c>
      <c r="CT9" s="229"/>
      <c r="CU9" s="231"/>
      <c r="CV9" s="229"/>
      <c r="CW9" s="230"/>
      <c r="CX9" s="232"/>
      <c r="CY9" s="229"/>
      <c r="CZ9" s="230"/>
      <c r="DA9" s="230"/>
      <c r="DB9" s="231"/>
      <c r="DC9" s="229"/>
      <c r="DD9" s="230"/>
      <c r="DE9" s="230"/>
      <c r="DF9" s="230"/>
      <c r="DG9" s="230"/>
      <c r="DH9" s="230"/>
      <c r="DI9" s="230"/>
      <c r="DJ9" s="230"/>
      <c r="DK9" s="230"/>
      <c r="DL9" s="230"/>
      <c r="DM9" s="230"/>
      <c r="DN9" s="231"/>
      <c r="DO9" s="233"/>
      <c r="DP9" s="234"/>
      <c r="DQ9" s="234"/>
      <c r="DR9" s="235"/>
      <c r="DS9" s="229"/>
      <c r="DT9" s="230"/>
      <c r="DU9" s="230"/>
      <c r="DV9" s="231"/>
      <c r="DW9" s="228"/>
      <c r="DX9" s="229"/>
      <c r="DY9" s="230"/>
      <c r="DZ9" s="230"/>
      <c r="EA9" s="230"/>
      <c r="EB9" s="230"/>
      <c r="EC9" s="232"/>
      <c r="ED9" s="208"/>
      <c r="EE9" s="228"/>
      <c r="EF9" s="228"/>
      <c r="EG9" s="228"/>
      <c r="EH9" s="228"/>
      <c r="EI9" s="228"/>
      <c r="EJ9" s="228"/>
      <c r="EK9" s="228"/>
      <c r="EL9" s="228"/>
      <c r="EM9" s="229"/>
      <c r="EN9" s="231"/>
      <c r="EO9" s="228"/>
      <c r="EP9" s="228"/>
      <c r="EQ9" s="228"/>
      <c r="ER9" s="228"/>
      <c r="ES9" s="228"/>
      <c r="ET9" s="228"/>
      <c r="EU9" s="228"/>
      <c r="EV9" s="228"/>
      <c r="EW9" s="228"/>
      <c r="EX9" s="228"/>
      <c r="EY9" s="228"/>
      <c r="EZ9" s="228"/>
      <c r="FA9" s="228"/>
      <c r="FB9" s="228"/>
      <c r="FC9" s="229"/>
      <c r="FD9" s="230"/>
      <c r="FE9" s="230"/>
      <c r="FF9" s="231"/>
      <c r="FG9" s="228"/>
      <c r="FH9" s="228"/>
      <c r="FI9" s="228"/>
      <c r="FJ9" s="228"/>
      <c r="FK9" s="228"/>
      <c r="FL9" s="228"/>
      <c r="FM9" s="228"/>
      <c r="FN9" s="228"/>
      <c r="FO9" s="229"/>
      <c r="FP9" s="230"/>
      <c r="FQ9" s="230"/>
      <c r="FR9" s="231"/>
      <c r="FS9" s="228"/>
      <c r="FT9" s="229"/>
      <c r="FU9" s="231"/>
      <c r="FV9" s="229"/>
      <c r="FW9" s="230"/>
      <c r="FX9" s="230"/>
      <c r="FY9" s="230"/>
      <c r="FZ9" s="231"/>
      <c r="GA9" s="229"/>
      <c r="GB9" s="231"/>
      <c r="GC9" s="229"/>
      <c r="GD9" s="230"/>
      <c r="GE9" s="230"/>
      <c r="GF9" s="231"/>
      <c r="GG9" s="228"/>
      <c r="GH9" s="228"/>
      <c r="GI9" s="228"/>
      <c r="GJ9" s="229"/>
      <c r="GK9" s="230"/>
      <c r="GL9" s="230"/>
      <c r="GM9" s="230"/>
      <c r="GN9" s="231"/>
      <c r="GO9" s="228"/>
      <c r="GP9" s="229"/>
      <c r="GQ9" s="231"/>
      <c r="GR9" s="208"/>
      <c r="GS9" s="228"/>
      <c r="GT9" s="229"/>
      <c r="GU9" s="231"/>
      <c r="GV9" s="228"/>
      <c r="GW9" s="228"/>
      <c r="GX9" s="228"/>
      <c r="GY9" s="228"/>
      <c r="GZ9" s="208"/>
      <c r="HA9" s="228"/>
      <c r="HB9" s="228"/>
      <c r="HC9" s="228"/>
      <c r="HD9" s="228"/>
      <c r="HE9" s="228"/>
      <c r="HF9" s="228"/>
      <c r="HG9" s="228"/>
      <c r="HH9" s="229"/>
      <c r="HI9" s="231"/>
      <c r="HJ9" s="208"/>
      <c r="HK9" s="229">
        <v>2635.3356200000003</v>
      </c>
      <c r="HL9" s="230">
        <v>2573.5770700000003</v>
      </c>
      <c r="HM9" s="231">
        <v>304.04916000000003</v>
      </c>
    </row>
    <row r="10" spans="1:221" x14ac:dyDescent="0.3">
      <c r="A10" s="208"/>
      <c r="B10" s="227" t="s">
        <v>774</v>
      </c>
      <c r="C10" s="228"/>
      <c r="D10" s="229"/>
      <c r="E10" s="230"/>
      <c r="F10" s="230">
        <v>8.8258700000000001</v>
      </c>
      <c r="G10" s="231">
        <v>8.5166900000000005</v>
      </c>
      <c r="H10" s="229"/>
      <c r="I10" s="231"/>
      <c r="J10" s="229">
        <v>81.096100000000007</v>
      </c>
      <c r="K10" s="231"/>
      <c r="L10" s="229"/>
      <c r="M10" s="230"/>
      <c r="N10" s="230"/>
      <c r="O10" s="230"/>
      <c r="P10" s="230"/>
      <c r="Q10" s="230"/>
      <c r="R10" s="230"/>
      <c r="S10" s="231"/>
      <c r="T10" s="229">
        <v>18.14123</v>
      </c>
      <c r="U10" s="230">
        <v>19.191960000000002</v>
      </c>
      <c r="V10" s="230">
        <v>24.425360000000001</v>
      </c>
      <c r="W10" s="231">
        <v>1.0612699999999999</v>
      </c>
      <c r="X10" s="228"/>
      <c r="Y10" s="229"/>
      <c r="Z10" s="230"/>
      <c r="AA10" s="231"/>
      <c r="AB10" s="229"/>
      <c r="AC10" s="230"/>
      <c r="AD10" s="230"/>
      <c r="AE10" s="230"/>
      <c r="AF10" s="230">
        <v>12.23925</v>
      </c>
      <c r="AG10" s="230">
        <v>24.4617</v>
      </c>
      <c r="AH10" s="231">
        <v>10.27692</v>
      </c>
      <c r="AI10" s="228"/>
      <c r="AJ10" s="228"/>
      <c r="AK10" s="228"/>
      <c r="AL10" s="229">
        <v>217.12262999999999</v>
      </c>
      <c r="AM10" s="231">
        <v>7.9327300000000003</v>
      </c>
      <c r="AN10" s="229"/>
      <c r="AO10" s="231"/>
      <c r="AP10" s="228"/>
      <c r="AQ10" s="229"/>
      <c r="AR10" s="231"/>
      <c r="AS10" s="228"/>
      <c r="AT10" s="228"/>
      <c r="AU10" s="228"/>
      <c r="AV10" s="229"/>
      <c r="AW10" s="230"/>
      <c r="AX10" s="231"/>
      <c r="AY10" s="229"/>
      <c r="AZ10" s="230"/>
      <c r="BA10" s="230"/>
      <c r="BB10" s="230"/>
      <c r="BC10" s="230"/>
      <c r="BD10" s="230"/>
      <c r="BE10" s="230"/>
      <c r="BF10" s="231"/>
      <c r="BG10" s="229"/>
      <c r="BH10" s="231"/>
      <c r="BI10" s="228"/>
      <c r="BJ10" s="229"/>
      <c r="BK10" s="230">
        <v>184.87493000000001</v>
      </c>
      <c r="BL10" s="231"/>
      <c r="BM10" s="229">
        <v>164.44227000000001</v>
      </c>
      <c r="BN10" s="230">
        <v>165.47058000000001</v>
      </c>
      <c r="BO10" s="230">
        <v>165.59853000000001</v>
      </c>
      <c r="BP10" s="230"/>
      <c r="BQ10" s="230"/>
      <c r="BR10" s="230"/>
      <c r="BS10" s="230"/>
      <c r="BT10" s="230"/>
      <c r="BU10" s="230"/>
      <c r="BV10" s="230"/>
      <c r="BW10" s="230">
        <v>206.49456000000001</v>
      </c>
      <c r="BX10" s="230">
        <v>206.11548999999999</v>
      </c>
      <c r="BY10" s="230">
        <v>205.99002999999999</v>
      </c>
      <c r="BZ10" s="231"/>
      <c r="CA10" s="229">
        <v>17.41583</v>
      </c>
      <c r="CB10" s="231">
        <v>44.053669999999997</v>
      </c>
      <c r="CC10" s="228"/>
      <c r="CD10" s="229"/>
      <c r="CE10" s="230"/>
      <c r="CF10" s="230"/>
      <c r="CG10" s="230"/>
      <c r="CH10" s="230"/>
      <c r="CI10" s="230">
        <v>118.14735</v>
      </c>
      <c r="CJ10" s="230"/>
      <c r="CK10" s="230"/>
      <c r="CL10" s="230"/>
      <c r="CM10" s="230"/>
      <c r="CN10" s="230"/>
      <c r="CO10" s="231"/>
      <c r="CP10" s="229">
        <v>180.55348000000001</v>
      </c>
      <c r="CQ10" s="230">
        <v>180.52450999999999</v>
      </c>
      <c r="CR10" s="230">
        <v>181.33356000000001</v>
      </c>
      <c r="CS10" s="231">
        <v>181.02912000000001</v>
      </c>
      <c r="CT10" s="229"/>
      <c r="CU10" s="231"/>
      <c r="CV10" s="229"/>
      <c r="CW10" s="230"/>
      <c r="CX10" s="232"/>
      <c r="CY10" s="229"/>
      <c r="CZ10" s="230"/>
      <c r="DA10" s="230"/>
      <c r="DB10" s="231"/>
      <c r="DC10" s="229"/>
      <c r="DD10" s="230"/>
      <c r="DE10" s="230"/>
      <c r="DF10" s="230"/>
      <c r="DG10" s="230"/>
      <c r="DH10" s="230"/>
      <c r="DI10" s="230"/>
      <c r="DJ10" s="230"/>
      <c r="DK10" s="230"/>
      <c r="DL10" s="230"/>
      <c r="DM10" s="230"/>
      <c r="DN10" s="231"/>
      <c r="DO10" s="233"/>
      <c r="DP10" s="234"/>
      <c r="DQ10" s="234"/>
      <c r="DR10" s="235"/>
      <c r="DS10" s="229"/>
      <c r="DT10" s="230"/>
      <c r="DU10" s="230"/>
      <c r="DV10" s="231"/>
      <c r="DW10" s="228"/>
      <c r="DX10" s="229"/>
      <c r="DY10" s="230"/>
      <c r="DZ10" s="230"/>
      <c r="EA10" s="230"/>
      <c r="EB10" s="230"/>
      <c r="EC10" s="232"/>
      <c r="ED10" s="208"/>
      <c r="EE10" s="228"/>
      <c r="EF10" s="228"/>
      <c r="EG10" s="228"/>
      <c r="EH10" s="228"/>
      <c r="EI10" s="228"/>
      <c r="EJ10" s="228"/>
      <c r="EK10" s="228"/>
      <c r="EL10" s="228"/>
      <c r="EM10" s="229"/>
      <c r="EN10" s="231"/>
      <c r="EO10" s="228"/>
      <c r="EP10" s="228"/>
      <c r="EQ10" s="228"/>
      <c r="ER10" s="228"/>
      <c r="ES10" s="228"/>
      <c r="ET10" s="228"/>
      <c r="EU10" s="228"/>
      <c r="EV10" s="228"/>
      <c r="EW10" s="228"/>
      <c r="EX10" s="228"/>
      <c r="EY10" s="228"/>
      <c r="EZ10" s="228"/>
      <c r="FA10" s="228"/>
      <c r="FB10" s="228"/>
      <c r="FC10" s="229"/>
      <c r="FD10" s="230"/>
      <c r="FE10" s="230"/>
      <c r="FF10" s="231"/>
      <c r="FG10" s="228"/>
      <c r="FH10" s="228"/>
      <c r="FI10" s="228"/>
      <c r="FJ10" s="228"/>
      <c r="FK10" s="228"/>
      <c r="FL10" s="228"/>
      <c r="FM10" s="228"/>
      <c r="FN10" s="228"/>
      <c r="FO10" s="229"/>
      <c r="FP10" s="230"/>
      <c r="FQ10" s="230"/>
      <c r="FR10" s="231"/>
      <c r="FS10" s="228"/>
      <c r="FT10" s="229"/>
      <c r="FU10" s="231"/>
      <c r="FV10" s="229"/>
      <c r="FW10" s="230"/>
      <c r="FX10" s="230"/>
      <c r="FY10" s="230"/>
      <c r="FZ10" s="231"/>
      <c r="GA10" s="229"/>
      <c r="GB10" s="231"/>
      <c r="GC10" s="229"/>
      <c r="GD10" s="230"/>
      <c r="GE10" s="230"/>
      <c r="GF10" s="231"/>
      <c r="GG10" s="228"/>
      <c r="GH10" s="228"/>
      <c r="GI10" s="228"/>
      <c r="GJ10" s="229"/>
      <c r="GK10" s="230"/>
      <c r="GL10" s="230"/>
      <c r="GM10" s="230"/>
      <c r="GN10" s="231"/>
      <c r="GO10" s="228"/>
      <c r="GP10" s="229"/>
      <c r="GQ10" s="231"/>
      <c r="GR10" s="208"/>
      <c r="GS10" s="228"/>
      <c r="GT10" s="229"/>
      <c r="GU10" s="231"/>
      <c r="GV10" s="228"/>
      <c r="GW10" s="228"/>
      <c r="GX10" s="228"/>
      <c r="GY10" s="228"/>
      <c r="GZ10" s="208"/>
      <c r="HA10" s="228"/>
      <c r="HB10" s="228"/>
      <c r="HC10" s="228"/>
      <c r="HD10" s="228"/>
      <c r="HE10" s="228"/>
      <c r="HF10" s="228"/>
      <c r="HG10" s="228"/>
      <c r="HH10" s="229"/>
      <c r="HI10" s="231"/>
      <c r="HJ10" s="208"/>
      <c r="HK10" s="229">
        <v>2635.3356200000003</v>
      </c>
      <c r="HL10" s="230">
        <v>2573.5770700000003</v>
      </c>
      <c r="HM10" s="231">
        <v>304.04916000000003</v>
      </c>
    </row>
    <row r="11" spans="1:221" x14ac:dyDescent="0.3">
      <c r="A11" s="208"/>
      <c r="B11" s="227" t="s">
        <v>775</v>
      </c>
      <c r="C11" s="228"/>
      <c r="D11" s="229"/>
      <c r="E11" s="230"/>
      <c r="F11" s="230">
        <v>8.8258700000000001</v>
      </c>
      <c r="G11" s="231">
        <v>8.5166900000000005</v>
      </c>
      <c r="H11" s="229"/>
      <c r="I11" s="231"/>
      <c r="J11" s="229">
        <v>81.096100000000007</v>
      </c>
      <c r="K11" s="231"/>
      <c r="L11" s="229"/>
      <c r="M11" s="230"/>
      <c r="N11" s="230"/>
      <c r="O11" s="230"/>
      <c r="P11" s="230"/>
      <c r="Q11" s="230"/>
      <c r="R11" s="230"/>
      <c r="S11" s="231"/>
      <c r="T11" s="229">
        <v>18.14123</v>
      </c>
      <c r="U11" s="230">
        <v>19.191960000000002</v>
      </c>
      <c r="V11" s="230">
        <v>24.425360000000001</v>
      </c>
      <c r="W11" s="231">
        <v>1.0612699999999999</v>
      </c>
      <c r="X11" s="228"/>
      <c r="Y11" s="229"/>
      <c r="Z11" s="230"/>
      <c r="AA11" s="231"/>
      <c r="AB11" s="229"/>
      <c r="AC11" s="230"/>
      <c r="AD11" s="230"/>
      <c r="AE11" s="230"/>
      <c r="AF11" s="230">
        <v>12.23925</v>
      </c>
      <c r="AG11" s="230">
        <v>24.4617</v>
      </c>
      <c r="AH11" s="231">
        <v>10.27692</v>
      </c>
      <c r="AI11" s="228"/>
      <c r="AJ11" s="228"/>
      <c r="AK11" s="228"/>
      <c r="AL11" s="229">
        <v>217.12262999999999</v>
      </c>
      <c r="AM11" s="231">
        <v>7.9327300000000003</v>
      </c>
      <c r="AN11" s="229"/>
      <c r="AO11" s="231"/>
      <c r="AP11" s="228"/>
      <c r="AQ11" s="229"/>
      <c r="AR11" s="231"/>
      <c r="AS11" s="228"/>
      <c r="AT11" s="228"/>
      <c r="AU11" s="228"/>
      <c r="AV11" s="229"/>
      <c r="AW11" s="230"/>
      <c r="AX11" s="231"/>
      <c r="AY11" s="229"/>
      <c r="AZ11" s="230"/>
      <c r="BA11" s="230"/>
      <c r="BB11" s="230"/>
      <c r="BC11" s="230"/>
      <c r="BD11" s="230"/>
      <c r="BE11" s="230"/>
      <c r="BF11" s="231"/>
      <c r="BG11" s="229"/>
      <c r="BH11" s="231"/>
      <c r="BI11" s="228"/>
      <c r="BJ11" s="229"/>
      <c r="BK11" s="230">
        <v>184.87493000000001</v>
      </c>
      <c r="BL11" s="231"/>
      <c r="BM11" s="229">
        <v>164.44227000000001</v>
      </c>
      <c r="BN11" s="230">
        <v>165.47058000000001</v>
      </c>
      <c r="BO11" s="230">
        <v>165.59853000000001</v>
      </c>
      <c r="BP11" s="230"/>
      <c r="BQ11" s="230"/>
      <c r="BR11" s="230"/>
      <c r="BS11" s="230"/>
      <c r="BT11" s="230"/>
      <c r="BU11" s="230"/>
      <c r="BV11" s="230"/>
      <c r="BW11" s="230">
        <v>206.49456000000001</v>
      </c>
      <c r="BX11" s="230">
        <v>206.11548999999999</v>
      </c>
      <c r="BY11" s="230">
        <v>205.99002999999999</v>
      </c>
      <c r="BZ11" s="231"/>
      <c r="CA11" s="229">
        <v>17.41583</v>
      </c>
      <c r="CB11" s="231">
        <v>44.053669999999997</v>
      </c>
      <c r="CC11" s="228"/>
      <c r="CD11" s="229"/>
      <c r="CE11" s="230"/>
      <c r="CF11" s="230"/>
      <c r="CG11" s="230"/>
      <c r="CH11" s="230"/>
      <c r="CI11" s="230">
        <v>118.14735</v>
      </c>
      <c r="CJ11" s="230"/>
      <c r="CK11" s="230"/>
      <c r="CL11" s="230"/>
      <c r="CM11" s="230"/>
      <c r="CN11" s="230"/>
      <c r="CO11" s="231"/>
      <c r="CP11" s="229">
        <v>180.55348000000001</v>
      </c>
      <c r="CQ11" s="230">
        <v>180.52450999999999</v>
      </c>
      <c r="CR11" s="230">
        <v>181.33356000000001</v>
      </c>
      <c r="CS11" s="231">
        <v>181.02912000000001</v>
      </c>
      <c r="CT11" s="229"/>
      <c r="CU11" s="231"/>
      <c r="CV11" s="229"/>
      <c r="CW11" s="230"/>
      <c r="CX11" s="232"/>
      <c r="CY11" s="229"/>
      <c r="CZ11" s="230"/>
      <c r="DA11" s="230"/>
      <c r="DB11" s="231"/>
      <c r="DC11" s="229"/>
      <c r="DD11" s="230"/>
      <c r="DE11" s="230"/>
      <c r="DF11" s="230"/>
      <c r="DG11" s="230"/>
      <c r="DH11" s="230"/>
      <c r="DI11" s="230"/>
      <c r="DJ11" s="230"/>
      <c r="DK11" s="230"/>
      <c r="DL11" s="230"/>
      <c r="DM11" s="230"/>
      <c r="DN11" s="231"/>
      <c r="DO11" s="233"/>
      <c r="DP11" s="234"/>
      <c r="DQ11" s="234"/>
      <c r="DR11" s="235"/>
      <c r="DS11" s="229"/>
      <c r="DT11" s="230"/>
      <c r="DU11" s="230"/>
      <c r="DV11" s="231"/>
      <c r="DW11" s="228"/>
      <c r="DX11" s="229"/>
      <c r="DY11" s="230"/>
      <c r="DZ11" s="230"/>
      <c r="EA11" s="230"/>
      <c r="EB11" s="230"/>
      <c r="EC11" s="232"/>
      <c r="ED11" s="208"/>
      <c r="EE11" s="228"/>
      <c r="EF11" s="228"/>
      <c r="EG11" s="228"/>
      <c r="EH11" s="228"/>
      <c r="EI11" s="228"/>
      <c r="EJ11" s="228"/>
      <c r="EK11" s="228"/>
      <c r="EL11" s="228"/>
      <c r="EM11" s="229"/>
      <c r="EN11" s="231"/>
      <c r="EO11" s="228"/>
      <c r="EP11" s="228"/>
      <c r="EQ11" s="228"/>
      <c r="ER11" s="228"/>
      <c r="ES11" s="228"/>
      <c r="ET11" s="228"/>
      <c r="EU11" s="228"/>
      <c r="EV11" s="228"/>
      <c r="EW11" s="228"/>
      <c r="EX11" s="228"/>
      <c r="EY11" s="228"/>
      <c r="EZ11" s="228"/>
      <c r="FA11" s="228"/>
      <c r="FB11" s="228"/>
      <c r="FC11" s="229"/>
      <c r="FD11" s="230"/>
      <c r="FE11" s="230"/>
      <c r="FF11" s="231"/>
      <c r="FG11" s="228"/>
      <c r="FH11" s="228"/>
      <c r="FI11" s="228"/>
      <c r="FJ11" s="228"/>
      <c r="FK11" s="228"/>
      <c r="FL11" s="228"/>
      <c r="FM11" s="228"/>
      <c r="FN11" s="228"/>
      <c r="FO11" s="229"/>
      <c r="FP11" s="230"/>
      <c r="FQ11" s="230"/>
      <c r="FR11" s="231"/>
      <c r="FS11" s="228"/>
      <c r="FT11" s="229"/>
      <c r="FU11" s="231"/>
      <c r="FV11" s="229"/>
      <c r="FW11" s="230"/>
      <c r="FX11" s="230"/>
      <c r="FY11" s="230"/>
      <c r="FZ11" s="231"/>
      <c r="GA11" s="229"/>
      <c r="GB11" s="231"/>
      <c r="GC11" s="229"/>
      <c r="GD11" s="230"/>
      <c r="GE11" s="230"/>
      <c r="GF11" s="231"/>
      <c r="GG11" s="228"/>
      <c r="GH11" s="228"/>
      <c r="GI11" s="228"/>
      <c r="GJ11" s="229"/>
      <c r="GK11" s="230"/>
      <c r="GL11" s="230"/>
      <c r="GM11" s="230"/>
      <c r="GN11" s="231"/>
      <c r="GO11" s="228"/>
      <c r="GP11" s="229"/>
      <c r="GQ11" s="231"/>
      <c r="GR11" s="208"/>
      <c r="GS11" s="228"/>
      <c r="GT11" s="229"/>
      <c r="GU11" s="231"/>
      <c r="GV11" s="228"/>
      <c r="GW11" s="228"/>
      <c r="GX11" s="228"/>
      <c r="GY11" s="228"/>
      <c r="GZ11" s="208"/>
      <c r="HA11" s="228"/>
      <c r="HB11" s="228"/>
      <c r="HC11" s="228"/>
      <c r="HD11" s="228"/>
      <c r="HE11" s="228"/>
      <c r="HF11" s="228"/>
      <c r="HG11" s="228"/>
      <c r="HH11" s="229"/>
      <c r="HI11" s="231"/>
      <c r="HJ11" s="208"/>
      <c r="HK11" s="229">
        <v>2635.3356200000003</v>
      </c>
      <c r="HL11" s="230">
        <v>2573.5770700000003</v>
      </c>
      <c r="HM11" s="231">
        <v>304.04916000000003</v>
      </c>
    </row>
    <row r="12" spans="1:221" x14ac:dyDescent="0.3">
      <c r="A12" s="208"/>
      <c r="B12" s="227" t="s">
        <v>776</v>
      </c>
      <c r="C12" s="228"/>
      <c r="D12" s="229"/>
      <c r="E12" s="230"/>
      <c r="F12" s="230">
        <v>8.8258700000000001</v>
      </c>
      <c r="G12" s="231">
        <v>8.5166900000000005</v>
      </c>
      <c r="H12" s="229"/>
      <c r="I12" s="231"/>
      <c r="J12" s="229">
        <v>81.096100000000007</v>
      </c>
      <c r="K12" s="231"/>
      <c r="L12" s="229"/>
      <c r="M12" s="230"/>
      <c r="N12" s="230"/>
      <c r="O12" s="230"/>
      <c r="P12" s="230"/>
      <c r="Q12" s="230"/>
      <c r="R12" s="230"/>
      <c r="S12" s="231"/>
      <c r="T12" s="229">
        <v>18.14123</v>
      </c>
      <c r="U12" s="230">
        <v>19.191960000000002</v>
      </c>
      <c r="V12" s="230">
        <v>24.425360000000001</v>
      </c>
      <c r="W12" s="231">
        <v>1.0612699999999999</v>
      </c>
      <c r="X12" s="228"/>
      <c r="Y12" s="229"/>
      <c r="Z12" s="230"/>
      <c r="AA12" s="231"/>
      <c r="AB12" s="229"/>
      <c r="AC12" s="230"/>
      <c r="AD12" s="230"/>
      <c r="AE12" s="230"/>
      <c r="AF12" s="230">
        <v>12.23925</v>
      </c>
      <c r="AG12" s="230">
        <v>24.4617</v>
      </c>
      <c r="AH12" s="231">
        <v>10.27692</v>
      </c>
      <c r="AI12" s="228"/>
      <c r="AJ12" s="228"/>
      <c r="AK12" s="228"/>
      <c r="AL12" s="229">
        <v>217.12262999999999</v>
      </c>
      <c r="AM12" s="231">
        <v>7.9327300000000003</v>
      </c>
      <c r="AN12" s="229"/>
      <c r="AO12" s="231"/>
      <c r="AP12" s="228"/>
      <c r="AQ12" s="229"/>
      <c r="AR12" s="231"/>
      <c r="AS12" s="228"/>
      <c r="AT12" s="228"/>
      <c r="AU12" s="228"/>
      <c r="AV12" s="229"/>
      <c r="AW12" s="230"/>
      <c r="AX12" s="231"/>
      <c r="AY12" s="229"/>
      <c r="AZ12" s="230"/>
      <c r="BA12" s="230"/>
      <c r="BB12" s="230"/>
      <c r="BC12" s="230"/>
      <c r="BD12" s="230"/>
      <c r="BE12" s="230"/>
      <c r="BF12" s="231"/>
      <c r="BG12" s="229"/>
      <c r="BH12" s="231"/>
      <c r="BI12" s="228"/>
      <c r="BJ12" s="229"/>
      <c r="BK12" s="230">
        <v>184.87493000000001</v>
      </c>
      <c r="BL12" s="231"/>
      <c r="BM12" s="229">
        <v>164.44227000000001</v>
      </c>
      <c r="BN12" s="230">
        <v>165.47058000000001</v>
      </c>
      <c r="BO12" s="230">
        <v>165.59853000000001</v>
      </c>
      <c r="BP12" s="230"/>
      <c r="BQ12" s="230"/>
      <c r="BR12" s="230"/>
      <c r="BS12" s="230"/>
      <c r="BT12" s="230"/>
      <c r="BU12" s="230"/>
      <c r="BV12" s="230"/>
      <c r="BW12" s="230">
        <v>206.49456000000001</v>
      </c>
      <c r="BX12" s="230">
        <v>206.11548999999999</v>
      </c>
      <c r="BY12" s="230">
        <v>205.99002999999999</v>
      </c>
      <c r="BZ12" s="231"/>
      <c r="CA12" s="229">
        <v>17.41583</v>
      </c>
      <c r="CB12" s="231">
        <v>44.053669999999997</v>
      </c>
      <c r="CC12" s="228"/>
      <c r="CD12" s="229"/>
      <c r="CE12" s="230"/>
      <c r="CF12" s="230"/>
      <c r="CG12" s="230"/>
      <c r="CH12" s="230"/>
      <c r="CI12" s="230">
        <v>118.14735</v>
      </c>
      <c r="CJ12" s="230"/>
      <c r="CK12" s="230"/>
      <c r="CL12" s="230"/>
      <c r="CM12" s="230"/>
      <c r="CN12" s="230"/>
      <c r="CO12" s="231"/>
      <c r="CP12" s="229">
        <v>180.55348000000001</v>
      </c>
      <c r="CQ12" s="230">
        <v>180.52450999999999</v>
      </c>
      <c r="CR12" s="230">
        <v>181.33356000000001</v>
      </c>
      <c r="CS12" s="231">
        <v>181.02912000000001</v>
      </c>
      <c r="CT12" s="229"/>
      <c r="CU12" s="231"/>
      <c r="CV12" s="229"/>
      <c r="CW12" s="230"/>
      <c r="CX12" s="232"/>
      <c r="CY12" s="229"/>
      <c r="CZ12" s="230"/>
      <c r="DA12" s="230"/>
      <c r="DB12" s="231"/>
      <c r="DC12" s="229"/>
      <c r="DD12" s="230"/>
      <c r="DE12" s="230"/>
      <c r="DF12" s="230"/>
      <c r="DG12" s="230"/>
      <c r="DH12" s="230"/>
      <c r="DI12" s="230"/>
      <c r="DJ12" s="230"/>
      <c r="DK12" s="230"/>
      <c r="DL12" s="230"/>
      <c r="DM12" s="230"/>
      <c r="DN12" s="231"/>
      <c r="DO12" s="233"/>
      <c r="DP12" s="234"/>
      <c r="DQ12" s="234"/>
      <c r="DR12" s="235"/>
      <c r="DS12" s="229"/>
      <c r="DT12" s="230"/>
      <c r="DU12" s="230"/>
      <c r="DV12" s="231"/>
      <c r="DW12" s="228"/>
      <c r="DX12" s="229"/>
      <c r="DY12" s="230"/>
      <c r="DZ12" s="230"/>
      <c r="EA12" s="230"/>
      <c r="EB12" s="230"/>
      <c r="EC12" s="232"/>
      <c r="ED12" s="208"/>
      <c r="EE12" s="228"/>
      <c r="EF12" s="228"/>
      <c r="EG12" s="228"/>
      <c r="EH12" s="228"/>
      <c r="EI12" s="228"/>
      <c r="EJ12" s="228"/>
      <c r="EK12" s="228"/>
      <c r="EL12" s="228"/>
      <c r="EM12" s="229"/>
      <c r="EN12" s="231"/>
      <c r="EO12" s="228"/>
      <c r="EP12" s="228"/>
      <c r="EQ12" s="228"/>
      <c r="ER12" s="228"/>
      <c r="ES12" s="228"/>
      <c r="ET12" s="228"/>
      <c r="EU12" s="228"/>
      <c r="EV12" s="228"/>
      <c r="EW12" s="228"/>
      <c r="EX12" s="228"/>
      <c r="EY12" s="228"/>
      <c r="EZ12" s="228"/>
      <c r="FA12" s="228"/>
      <c r="FB12" s="228"/>
      <c r="FC12" s="229"/>
      <c r="FD12" s="230"/>
      <c r="FE12" s="230"/>
      <c r="FF12" s="231"/>
      <c r="FG12" s="228"/>
      <c r="FH12" s="228"/>
      <c r="FI12" s="228"/>
      <c r="FJ12" s="228"/>
      <c r="FK12" s="228"/>
      <c r="FL12" s="228"/>
      <c r="FM12" s="228"/>
      <c r="FN12" s="228"/>
      <c r="FO12" s="229"/>
      <c r="FP12" s="230"/>
      <c r="FQ12" s="230"/>
      <c r="FR12" s="231"/>
      <c r="FS12" s="228"/>
      <c r="FT12" s="229"/>
      <c r="FU12" s="231"/>
      <c r="FV12" s="229"/>
      <c r="FW12" s="230"/>
      <c r="FX12" s="230"/>
      <c r="FY12" s="230"/>
      <c r="FZ12" s="231"/>
      <c r="GA12" s="229"/>
      <c r="GB12" s="231"/>
      <c r="GC12" s="229"/>
      <c r="GD12" s="230"/>
      <c r="GE12" s="230"/>
      <c r="GF12" s="231"/>
      <c r="GG12" s="228"/>
      <c r="GH12" s="228"/>
      <c r="GI12" s="228"/>
      <c r="GJ12" s="229"/>
      <c r="GK12" s="230"/>
      <c r="GL12" s="230"/>
      <c r="GM12" s="230"/>
      <c r="GN12" s="231"/>
      <c r="GO12" s="228"/>
      <c r="GP12" s="229"/>
      <c r="GQ12" s="231"/>
      <c r="GR12" s="208"/>
      <c r="GS12" s="228"/>
      <c r="GT12" s="229"/>
      <c r="GU12" s="231"/>
      <c r="GV12" s="228"/>
      <c r="GW12" s="228"/>
      <c r="GX12" s="228"/>
      <c r="GY12" s="228"/>
      <c r="GZ12" s="208"/>
      <c r="HA12" s="228"/>
      <c r="HB12" s="228"/>
      <c r="HC12" s="228"/>
      <c r="HD12" s="228"/>
      <c r="HE12" s="228"/>
      <c r="HF12" s="228"/>
      <c r="HG12" s="228"/>
      <c r="HH12" s="229"/>
      <c r="HI12" s="231"/>
      <c r="HJ12" s="208"/>
      <c r="HK12" s="229">
        <v>2635.3356200000003</v>
      </c>
      <c r="HL12" s="230">
        <v>2573.5770700000003</v>
      </c>
      <c r="HM12" s="231">
        <v>304.04916000000003</v>
      </c>
    </row>
    <row r="13" spans="1:221" x14ac:dyDescent="0.3">
      <c r="A13" s="208"/>
      <c r="B13" s="227" t="s">
        <v>777</v>
      </c>
      <c r="C13" s="228"/>
      <c r="D13" s="229"/>
      <c r="E13" s="230"/>
      <c r="F13" s="230">
        <v>8.8258700000000001</v>
      </c>
      <c r="G13" s="231">
        <v>8.5166900000000005</v>
      </c>
      <c r="H13" s="229"/>
      <c r="I13" s="231"/>
      <c r="J13" s="229">
        <v>81.096100000000007</v>
      </c>
      <c r="K13" s="231"/>
      <c r="L13" s="229"/>
      <c r="M13" s="230"/>
      <c r="N13" s="230"/>
      <c r="O13" s="230"/>
      <c r="P13" s="230"/>
      <c r="Q13" s="230"/>
      <c r="R13" s="230"/>
      <c r="S13" s="231"/>
      <c r="T13" s="229">
        <v>18.14123</v>
      </c>
      <c r="U13" s="230">
        <v>19.191960000000002</v>
      </c>
      <c r="V13" s="230">
        <v>24.425360000000001</v>
      </c>
      <c r="W13" s="231">
        <v>1.0612699999999999</v>
      </c>
      <c r="X13" s="228"/>
      <c r="Y13" s="229"/>
      <c r="Z13" s="230"/>
      <c r="AA13" s="231"/>
      <c r="AB13" s="229"/>
      <c r="AC13" s="230"/>
      <c r="AD13" s="230"/>
      <c r="AE13" s="230"/>
      <c r="AF13" s="230">
        <v>12.23925</v>
      </c>
      <c r="AG13" s="230">
        <v>24.4617</v>
      </c>
      <c r="AH13" s="231">
        <v>10.27692</v>
      </c>
      <c r="AI13" s="228"/>
      <c r="AJ13" s="228"/>
      <c r="AK13" s="228"/>
      <c r="AL13" s="229">
        <v>217.12262999999999</v>
      </c>
      <c r="AM13" s="231">
        <v>7.9327300000000003</v>
      </c>
      <c r="AN13" s="229"/>
      <c r="AO13" s="231"/>
      <c r="AP13" s="228"/>
      <c r="AQ13" s="229"/>
      <c r="AR13" s="231"/>
      <c r="AS13" s="228"/>
      <c r="AT13" s="228"/>
      <c r="AU13" s="228"/>
      <c r="AV13" s="229"/>
      <c r="AW13" s="230"/>
      <c r="AX13" s="231"/>
      <c r="AY13" s="229"/>
      <c r="AZ13" s="230"/>
      <c r="BA13" s="230"/>
      <c r="BB13" s="230"/>
      <c r="BC13" s="230"/>
      <c r="BD13" s="230"/>
      <c r="BE13" s="230"/>
      <c r="BF13" s="231"/>
      <c r="BG13" s="229"/>
      <c r="BH13" s="231"/>
      <c r="BI13" s="228"/>
      <c r="BJ13" s="229"/>
      <c r="BK13" s="230">
        <v>184.87493000000001</v>
      </c>
      <c r="BL13" s="231"/>
      <c r="BM13" s="229">
        <v>164.44227000000001</v>
      </c>
      <c r="BN13" s="230">
        <v>165.47058000000001</v>
      </c>
      <c r="BO13" s="230">
        <v>165.59853000000001</v>
      </c>
      <c r="BP13" s="230"/>
      <c r="BQ13" s="230"/>
      <c r="BR13" s="230"/>
      <c r="BS13" s="230"/>
      <c r="BT13" s="230"/>
      <c r="BU13" s="230"/>
      <c r="BV13" s="230"/>
      <c r="BW13" s="230">
        <v>206.49456000000001</v>
      </c>
      <c r="BX13" s="230">
        <v>206.11548999999999</v>
      </c>
      <c r="BY13" s="230">
        <v>205.99002999999999</v>
      </c>
      <c r="BZ13" s="231"/>
      <c r="CA13" s="229">
        <v>17.41583</v>
      </c>
      <c r="CB13" s="231">
        <v>44.053669999999997</v>
      </c>
      <c r="CC13" s="228"/>
      <c r="CD13" s="229"/>
      <c r="CE13" s="230"/>
      <c r="CF13" s="230"/>
      <c r="CG13" s="230"/>
      <c r="CH13" s="230"/>
      <c r="CI13" s="230">
        <v>118.14735</v>
      </c>
      <c r="CJ13" s="230"/>
      <c r="CK13" s="230"/>
      <c r="CL13" s="230"/>
      <c r="CM13" s="230"/>
      <c r="CN13" s="230"/>
      <c r="CO13" s="231"/>
      <c r="CP13" s="229">
        <v>180.55348000000001</v>
      </c>
      <c r="CQ13" s="230">
        <v>180.52450999999999</v>
      </c>
      <c r="CR13" s="230">
        <v>181.33356000000001</v>
      </c>
      <c r="CS13" s="231">
        <v>181.02912000000001</v>
      </c>
      <c r="CT13" s="229"/>
      <c r="CU13" s="231"/>
      <c r="CV13" s="229"/>
      <c r="CW13" s="230"/>
      <c r="CX13" s="232"/>
      <c r="CY13" s="229"/>
      <c r="CZ13" s="230"/>
      <c r="DA13" s="230"/>
      <c r="DB13" s="231"/>
      <c r="DC13" s="229"/>
      <c r="DD13" s="230"/>
      <c r="DE13" s="230"/>
      <c r="DF13" s="230"/>
      <c r="DG13" s="230"/>
      <c r="DH13" s="230"/>
      <c r="DI13" s="230"/>
      <c r="DJ13" s="230"/>
      <c r="DK13" s="230"/>
      <c r="DL13" s="230"/>
      <c r="DM13" s="230"/>
      <c r="DN13" s="231"/>
      <c r="DO13" s="233"/>
      <c r="DP13" s="234"/>
      <c r="DQ13" s="234"/>
      <c r="DR13" s="235"/>
      <c r="DS13" s="229"/>
      <c r="DT13" s="230"/>
      <c r="DU13" s="230"/>
      <c r="DV13" s="231"/>
      <c r="DW13" s="228"/>
      <c r="DX13" s="229"/>
      <c r="DY13" s="230"/>
      <c r="DZ13" s="230"/>
      <c r="EA13" s="230"/>
      <c r="EB13" s="230"/>
      <c r="EC13" s="232"/>
      <c r="ED13" s="208"/>
      <c r="EE13" s="228"/>
      <c r="EF13" s="228"/>
      <c r="EG13" s="228"/>
      <c r="EH13" s="228"/>
      <c r="EI13" s="228"/>
      <c r="EJ13" s="228"/>
      <c r="EK13" s="228"/>
      <c r="EL13" s="228"/>
      <c r="EM13" s="229"/>
      <c r="EN13" s="231"/>
      <c r="EO13" s="228"/>
      <c r="EP13" s="228"/>
      <c r="EQ13" s="228"/>
      <c r="ER13" s="228"/>
      <c r="ES13" s="228"/>
      <c r="ET13" s="228"/>
      <c r="EU13" s="228"/>
      <c r="EV13" s="228"/>
      <c r="EW13" s="228"/>
      <c r="EX13" s="228"/>
      <c r="EY13" s="228"/>
      <c r="EZ13" s="228"/>
      <c r="FA13" s="228"/>
      <c r="FB13" s="228"/>
      <c r="FC13" s="229"/>
      <c r="FD13" s="230"/>
      <c r="FE13" s="230"/>
      <c r="FF13" s="231"/>
      <c r="FG13" s="228"/>
      <c r="FH13" s="228"/>
      <c r="FI13" s="228"/>
      <c r="FJ13" s="228"/>
      <c r="FK13" s="228"/>
      <c r="FL13" s="228"/>
      <c r="FM13" s="228"/>
      <c r="FN13" s="228"/>
      <c r="FO13" s="229"/>
      <c r="FP13" s="230"/>
      <c r="FQ13" s="230"/>
      <c r="FR13" s="231"/>
      <c r="FS13" s="228"/>
      <c r="FT13" s="229"/>
      <c r="FU13" s="231"/>
      <c r="FV13" s="229"/>
      <c r="FW13" s="230"/>
      <c r="FX13" s="230"/>
      <c r="FY13" s="230"/>
      <c r="FZ13" s="231"/>
      <c r="GA13" s="229"/>
      <c r="GB13" s="231"/>
      <c r="GC13" s="229"/>
      <c r="GD13" s="230"/>
      <c r="GE13" s="230"/>
      <c r="GF13" s="231"/>
      <c r="GG13" s="228"/>
      <c r="GH13" s="228"/>
      <c r="GI13" s="228"/>
      <c r="GJ13" s="229"/>
      <c r="GK13" s="230"/>
      <c r="GL13" s="230"/>
      <c r="GM13" s="230"/>
      <c r="GN13" s="231"/>
      <c r="GO13" s="228"/>
      <c r="GP13" s="229"/>
      <c r="GQ13" s="231"/>
      <c r="GR13" s="208"/>
      <c r="GS13" s="228"/>
      <c r="GT13" s="229"/>
      <c r="GU13" s="231"/>
      <c r="GV13" s="228"/>
      <c r="GW13" s="228"/>
      <c r="GX13" s="228"/>
      <c r="GY13" s="228"/>
      <c r="GZ13" s="208"/>
      <c r="HA13" s="228"/>
      <c r="HB13" s="228"/>
      <c r="HC13" s="228"/>
      <c r="HD13" s="228"/>
      <c r="HE13" s="228"/>
      <c r="HF13" s="228"/>
      <c r="HG13" s="228"/>
      <c r="HH13" s="229"/>
      <c r="HI13" s="231"/>
      <c r="HJ13" s="208"/>
      <c r="HK13" s="229">
        <v>2635.3356200000003</v>
      </c>
      <c r="HL13" s="230">
        <v>2573.5770700000003</v>
      </c>
      <c r="HM13" s="231">
        <v>304.04916000000003</v>
      </c>
    </row>
    <row r="14" spans="1:221" x14ac:dyDescent="0.3">
      <c r="A14" s="208"/>
      <c r="B14" s="227" t="s">
        <v>778</v>
      </c>
      <c r="C14" s="228"/>
      <c r="D14" s="229"/>
      <c r="E14" s="230"/>
      <c r="F14" s="230">
        <v>8.8258700000000001</v>
      </c>
      <c r="G14" s="231">
        <v>8.5166900000000005</v>
      </c>
      <c r="H14" s="229"/>
      <c r="I14" s="231"/>
      <c r="J14" s="229">
        <v>81.096100000000007</v>
      </c>
      <c r="K14" s="231"/>
      <c r="L14" s="229"/>
      <c r="M14" s="230"/>
      <c r="N14" s="230"/>
      <c r="O14" s="230"/>
      <c r="P14" s="230"/>
      <c r="Q14" s="230"/>
      <c r="R14" s="230"/>
      <c r="S14" s="231"/>
      <c r="T14" s="229">
        <v>18.14123</v>
      </c>
      <c r="U14" s="230">
        <v>19.191960000000002</v>
      </c>
      <c r="V14" s="230">
        <v>24.425360000000001</v>
      </c>
      <c r="W14" s="231">
        <v>1.0612699999999999</v>
      </c>
      <c r="X14" s="228"/>
      <c r="Y14" s="229"/>
      <c r="Z14" s="230"/>
      <c r="AA14" s="231"/>
      <c r="AB14" s="229"/>
      <c r="AC14" s="230"/>
      <c r="AD14" s="230"/>
      <c r="AE14" s="230"/>
      <c r="AF14" s="230">
        <v>12.23925</v>
      </c>
      <c r="AG14" s="230">
        <v>24.4617</v>
      </c>
      <c r="AH14" s="231">
        <v>10.27692</v>
      </c>
      <c r="AI14" s="228"/>
      <c r="AJ14" s="228"/>
      <c r="AK14" s="228"/>
      <c r="AL14" s="229">
        <v>217.12262999999999</v>
      </c>
      <c r="AM14" s="231">
        <v>7.9327300000000003</v>
      </c>
      <c r="AN14" s="229"/>
      <c r="AO14" s="231"/>
      <c r="AP14" s="228"/>
      <c r="AQ14" s="229"/>
      <c r="AR14" s="231"/>
      <c r="AS14" s="228"/>
      <c r="AT14" s="228"/>
      <c r="AU14" s="228"/>
      <c r="AV14" s="229"/>
      <c r="AW14" s="230"/>
      <c r="AX14" s="231"/>
      <c r="AY14" s="229"/>
      <c r="AZ14" s="230"/>
      <c r="BA14" s="230"/>
      <c r="BB14" s="230"/>
      <c r="BC14" s="230"/>
      <c r="BD14" s="230"/>
      <c r="BE14" s="230"/>
      <c r="BF14" s="231"/>
      <c r="BG14" s="229"/>
      <c r="BH14" s="231"/>
      <c r="BI14" s="228"/>
      <c r="BJ14" s="229"/>
      <c r="BK14" s="230">
        <v>184.87493000000001</v>
      </c>
      <c r="BL14" s="231"/>
      <c r="BM14" s="229">
        <v>164.44227000000001</v>
      </c>
      <c r="BN14" s="230">
        <v>165.47058000000001</v>
      </c>
      <c r="BO14" s="230">
        <v>165.59853000000001</v>
      </c>
      <c r="BP14" s="230"/>
      <c r="BQ14" s="230"/>
      <c r="BR14" s="230"/>
      <c r="BS14" s="230"/>
      <c r="BT14" s="230"/>
      <c r="BU14" s="230"/>
      <c r="BV14" s="230"/>
      <c r="BW14" s="230">
        <v>206.49456000000001</v>
      </c>
      <c r="BX14" s="230">
        <v>206.11548999999999</v>
      </c>
      <c r="BY14" s="230">
        <v>205.99002999999999</v>
      </c>
      <c r="BZ14" s="231"/>
      <c r="CA14" s="229">
        <v>17.41583</v>
      </c>
      <c r="CB14" s="231">
        <v>44.053669999999997</v>
      </c>
      <c r="CC14" s="228"/>
      <c r="CD14" s="229"/>
      <c r="CE14" s="230"/>
      <c r="CF14" s="230"/>
      <c r="CG14" s="230"/>
      <c r="CH14" s="230"/>
      <c r="CI14" s="230">
        <v>118.14735</v>
      </c>
      <c r="CJ14" s="230"/>
      <c r="CK14" s="230"/>
      <c r="CL14" s="230"/>
      <c r="CM14" s="230"/>
      <c r="CN14" s="230"/>
      <c r="CO14" s="231"/>
      <c r="CP14" s="229">
        <v>180.55348000000001</v>
      </c>
      <c r="CQ14" s="230">
        <v>180.52450999999999</v>
      </c>
      <c r="CR14" s="230">
        <v>181.33356000000001</v>
      </c>
      <c r="CS14" s="231">
        <v>181.02912000000001</v>
      </c>
      <c r="CT14" s="229"/>
      <c r="CU14" s="231"/>
      <c r="CV14" s="229"/>
      <c r="CW14" s="230"/>
      <c r="CX14" s="232"/>
      <c r="CY14" s="229"/>
      <c r="CZ14" s="230"/>
      <c r="DA14" s="230"/>
      <c r="DB14" s="231"/>
      <c r="DC14" s="229"/>
      <c r="DD14" s="230"/>
      <c r="DE14" s="230"/>
      <c r="DF14" s="230"/>
      <c r="DG14" s="230"/>
      <c r="DH14" s="230"/>
      <c r="DI14" s="230"/>
      <c r="DJ14" s="230"/>
      <c r="DK14" s="230"/>
      <c r="DL14" s="230"/>
      <c r="DM14" s="230"/>
      <c r="DN14" s="231"/>
      <c r="DO14" s="233"/>
      <c r="DP14" s="234"/>
      <c r="DQ14" s="234"/>
      <c r="DR14" s="235"/>
      <c r="DS14" s="229"/>
      <c r="DT14" s="230"/>
      <c r="DU14" s="230"/>
      <c r="DV14" s="231"/>
      <c r="DW14" s="228"/>
      <c r="DX14" s="229"/>
      <c r="DY14" s="230"/>
      <c r="DZ14" s="230"/>
      <c r="EA14" s="230"/>
      <c r="EB14" s="230"/>
      <c r="EC14" s="232"/>
      <c r="ED14" s="208"/>
      <c r="EE14" s="228"/>
      <c r="EF14" s="228"/>
      <c r="EG14" s="228"/>
      <c r="EH14" s="228"/>
      <c r="EI14" s="228"/>
      <c r="EJ14" s="228"/>
      <c r="EK14" s="228"/>
      <c r="EL14" s="228"/>
      <c r="EM14" s="229"/>
      <c r="EN14" s="231"/>
      <c r="EO14" s="228"/>
      <c r="EP14" s="228"/>
      <c r="EQ14" s="228"/>
      <c r="ER14" s="228"/>
      <c r="ES14" s="228"/>
      <c r="ET14" s="228"/>
      <c r="EU14" s="228"/>
      <c r="EV14" s="228"/>
      <c r="EW14" s="228"/>
      <c r="EX14" s="228"/>
      <c r="EY14" s="228"/>
      <c r="EZ14" s="228"/>
      <c r="FA14" s="228"/>
      <c r="FB14" s="228"/>
      <c r="FC14" s="229"/>
      <c r="FD14" s="230"/>
      <c r="FE14" s="230"/>
      <c r="FF14" s="231"/>
      <c r="FG14" s="228"/>
      <c r="FH14" s="228"/>
      <c r="FI14" s="228"/>
      <c r="FJ14" s="228"/>
      <c r="FK14" s="228"/>
      <c r="FL14" s="228"/>
      <c r="FM14" s="228"/>
      <c r="FN14" s="228"/>
      <c r="FO14" s="229"/>
      <c r="FP14" s="230"/>
      <c r="FQ14" s="230"/>
      <c r="FR14" s="231"/>
      <c r="FS14" s="228"/>
      <c r="FT14" s="229"/>
      <c r="FU14" s="231"/>
      <c r="FV14" s="229"/>
      <c r="FW14" s="230"/>
      <c r="FX14" s="230"/>
      <c r="FY14" s="230"/>
      <c r="FZ14" s="231"/>
      <c r="GA14" s="229"/>
      <c r="GB14" s="231"/>
      <c r="GC14" s="229"/>
      <c r="GD14" s="230"/>
      <c r="GE14" s="230"/>
      <c r="GF14" s="231"/>
      <c r="GG14" s="228"/>
      <c r="GH14" s="228"/>
      <c r="GI14" s="228"/>
      <c r="GJ14" s="229"/>
      <c r="GK14" s="230"/>
      <c r="GL14" s="230"/>
      <c r="GM14" s="230"/>
      <c r="GN14" s="231"/>
      <c r="GO14" s="228"/>
      <c r="GP14" s="229"/>
      <c r="GQ14" s="231"/>
      <c r="GR14" s="208"/>
      <c r="GS14" s="228"/>
      <c r="GT14" s="229"/>
      <c r="GU14" s="231"/>
      <c r="GV14" s="228"/>
      <c r="GW14" s="228"/>
      <c r="GX14" s="228"/>
      <c r="GY14" s="228"/>
      <c r="GZ14" s="208"/>
      <c r="HA14" s="228"/>
      <c r="HB14" s="228"/>
      <c r="HC14" s="228"/>
      <c r="HD14" s="228"/>
      <c r="HE14" s="228"/>
      <c r="HF14" s="228"/>
      <c r="HG14" s="228"/>
      <c r="HH14" s="229"/>
      <c r="HI14" s="231"/>
      <c r="HJ14" s="208"/>
      <c r="HK14" s="229">
        <v>2635.3356200000003</v>
      </c>
      <c r="HL14" s="230">
        <v>2573.5770700000003</v>
      </c>
      <c r="HM14" s="231">
        <v>304.04916000000003</v>
      </c>
    </row>
    <row r="15" spans="1:221" x14ac:dyDescent="0.3">
      <c r="A15" s="208"/>
      <c r="B15" s="227" t="s">
        <v>779</v>
      </c>
      <c r="C15" s="228"/>
      <c r="D15" s="229"/>
      <c r="E15" s="230"/>
      <c r="F15" s="230">
        <v>8.8258700000000001</v>
      </c>
      <c r="G15" s="231">
        <v>8.5166900000000005</v>
      </c>
      <c r="H15" s="229"/>
      <c r="I15" s="231"/>
      <c r="J15" s="229">
        <v>81.096100000000007</v>
      </c>
      <c r="K15" s="231"/>
      <c r="L15" s="229"/>
      <c r="M15" s="230"/>
      <c r="N15" s="230"/>
      <c r="O15" s="230"/>
      <c r="P15" s="230"/>
      <c r="Q15" s="230"/>
      <c r="R15" s="230"/>
      <c r="S15" s="231"/>
      <c r="T15" s="229">
        <v>18.14123</v>
      </c>
      <c r="U15" s="230">
        <v>19.191960000000002</v>
      </c>
      <c r="V15" s="230">
        <v>24.425360000000001</v>
      </c>
      <c r="W15" s="231">
        <v>1.0612699999999999</v>
      </c>
      <c r="X15" s="228"/>
      <c r="Y15" s="229"/>
      <c r="Z15" s="230"/>
      <c r="AA15" s="231"/>
      <c r="AB15" s="229"/>
      <c r="AC15" s="230"/>
      <c r="AD15" s="230"/>
      <c r="AE15" s="230"/>
      <c r="AF15" s="230">
        <v>12.23925</v>
      </c>
      <c r="AG15" s="230">
        <v>24.4617</v>
      </c>
      <c r="AH15" s="231">
        <v>10.27692</v>
      </c>
      <c r="AI15" s="228"/>
      <c r="AJ15" s="228"/>
      <c r="AK15" s="228"/>
      <c r="AL15" s="229">
        <v>217.12262999999999</v>
      </c>
      <c r="AM15" s="231">
        <v>7.9327300000000003</v>
      </c>
      <c r="AN15" s="229"/>
      <c r="AO15" s="231"/>
      <c r="AP15" s="228"/>
      <c r="AQ15" s="229"/>
      <c r="AR15" s="231"/>
      <c r="AS15" s="228"/>
      <c r="AT15" s="228"/>
      <c r="AU15" s="228"/>
      <c r="AV15" s="229"/>
      <c r="AW15" s="230"/>
      <c r="AX15" s="231"/>
      <c r="AY15" s="229"/>
      <c r="AZ15" s="230"/>
      <c r="BA15" s="230"/>
      <c r="BB15" s="230"/>
      <c r="BC15" s="230"/>
      <c r="BD15" s="230"/>
      <c r="BE15" s="230"/>
      <c r="BF15" s="231"/>
      <c r="BG15" s="229"/>
      <c r="BH15" s="231"/>
      <c r="BI15" s="228"/>
      <c r="BJ15" s="229"/>
      <c r="BK15" s="230">
        <v>184.87493000000001</v>
      </c>
      <c r="BL15" s="231"/>
      <c r="BM15" s="229">
        <v>164.44227000000001</v>
      </c>
      <c r="BN15" s="230">
        <v>165.47058000000001</v>
      </c>
      <c r="BO15" s="230">
        <v>165.59853000000001</v>
      </c>
      <c r="BP15" s="230"/>
      <c r="BQ15" s="230"/>
      <c r="BR15" s="230"/>
      <c r="BS15" s="230"/>
      <c r="BT15" s="230"/>
      <c r="BU15" s="230"/>
      <c r="BV15" s="230"/>
      <c r="BW15" s="230">
        <v>206.49456000000001</v>
      </c>
      <c r="BX15" s="230">
        <v>206.11548999999999</v>
      </c>
      <c r="BY15" s="230">
        <v>205.99002999999999</v>
      </c>
      <c r="BZ15" s="231"/>
      <c r="CA15" s="229">
        <v>17.41583</v>
      </c>
      <c r="CB15" s="231">
        <v>44.053669999999997</v>
      </c>
      <c r="CC15" s="228"/>
      <c r="CD15" s="229"/>
      <c r="CE15" s="230"/>
      <c r="CF15" s="230"/>
      <c r="CG15" s="230"/>
      <c r="CH15" s="230"/>
      <c r="CI15" s="230">
        <v>118.14735</v>
      </c>
      <c r="CJ15" s="230"/>
      <c r="CK15" s="230"/>
      <c r="CL15" s="230"/>
      <c r="CM15" s="230"/>
      <c r="CN15" s="230"/>
      <c r="CO15" s="231"/>
      <c r="CP15" s="229">
        <v>180.55348000000001</v>
      </c>
      <c r="CQ15" s="230">
        <v>180.52450999999999</v>
      </c>
      <c r="CR15" s="230">
        <v>181.33356000000001</v>
      </c>
      <c r="CS15" s="231">
        <v>181.02912000000001</v>
      </c>
      <c r="CT15" s="229"/>
      <c r="CU15" s="231"/>
      <c r="CV15" s="229"/>
      <c r="CW15" s="230"/>
      <c r="CX15" s="232"/>
      <c r="CY15" s="229"/>
      <c r="CZ15" s="230"/>
      <c r="DA15" s="230"/>
      <c r="DB15" s="231"/>
      <c r="DC15" s="229"/>
      <c r="DD15" s="230"/>
      <c r="DE15" s="230"/>
      <c r="DF15" s="230"/>
      <c r="DG15" s="230"/>
      <c r="DH15" s="230"/>
      <c r="DI15" s="230"/>
      <c r="DJ15" s="230"/>
      <c r="DK15" s="230"/>
      <c r="DL15" s="230"/>
      <c r="DM15" s="230"/>
      <c r="DN15" s="231"/>
      <c r="DO15" s="233"/>
      <c r="DP15" s="234"/>
      <c r="DQ15" s="234"/>
      <c r="DR15" s="235"/>
      <c r="DS15" s="229"/>
      <c r="DT15" s="230"/>
      <c r="DU15" s="230"/>
      <c r="DV15" s="231"/>
      <c r="DW15" s="228"/>
      <c r="DX15" s="229"/>
      <c r="DY15" s="230"/>
      <c r="DZ15" s="230"/>
      <c r="EA15" s="230"/>
      <c r="EB15" s="230"/>
      <c r="EC15" s="232"/>
      <c r="ED15" s="208"/>
      <c r="EE15" s="228"/>
      <c r="EF15" s="228"/>
      <c r="EG15" s="228"/>
      <c r="EH15" s="228"/>
      <c r="EI15" s="228"/>
      <c r="EJ15" s="228"/>
      <c r="EK15" s="228"/>
      <c r="EL15" s="228"/>
      <c r="EM15" s="229"/>
      <c r="EN15" s="231"/>
      <c r="EO15" s="228"/>
      <c r="EP15" s="228"/>
      <c r="EQ15" s="228"/>
      <c r="ER15" s="228"/>
      <c r="ES15" s="228"/>
      <c r="ET15" s="228"/>
      <c r="EU15" s="228"/>
      <c r="EV15" s="228"/>
      <c r="EW15" s="228"/>
      <c r="EX15" s="228"/>
      <c r="EY15" s="228"/>
      <c r="EZ15" s="228"/>
      <c r="FA15" s="228"/>
      <c r="FB15" s="228"/>
      <c r="FC15" s="229"/>
      <c r="FD15" s="230"/>
      <c r="FE15" s="230"/>
      <c r="FF15" s="231"/>
      <c r="FG15" s="228"/>
      <c r="FH15" s="228"/>
      <c r="FI15" s="228"/>
      <c r="FJ15" s="228"/>
      <c r="FK15" s="228"/>
      <c r="FL15" s="228"/>
      <c r="FM15" s="228"/>
      <c r="FN15" s="228"/>
      <c r="FO15" s="229"/>
      <c r="FP15" s="230"/>
      <c r="FQ15" s="230"/>
      <c r="FR15" s="231"/>
      <c r="FS15" s="228"/>
      <c r="FT15" s="229"/>
      <c r="FU15" s="231"/>
      <c r="FV15" s="229"/>
      <c r="FW15" s="230"/>
      <c r="FX15" s="230"/>
      <c r="FY15" s="230"/>
      <c r="FZ15" s="231"/>
      <c r="GA15" s="229"/>
      <c r="GB15" s="231"/>
      <c r="GC15" s="229"/>
      <c r="GD15" s="230"/>
      <c r="GE15" s="230"/>
      <c r="GF15" s="231"/>
      <c r="GG15" s="228"/>
      <c r="GH15" s="228"/>
      <c r="GI15" s="228"/>
      <c r="GJ15" s="229"/>
      <c r="GK15" s="230"/>
      <c r="GL15" s="230"/>
      <c r="GM15" s="230"/>
      <c r="GN15" s="231"/>
      <c r="GO15" s="228"/>
      <c r="GP15" s="229"/>
      <c r="GQ15" s="231"/>
      <c r="GR15" s="208"/>
      <c r="GS15" s="228"/>
      <c r="GT15" s="229"/>
      <c r="GU15" s="231"/>
      <c r="GV15" s="228"/>
      <c r="GW15" s="228"/>
      <c r="GX15" s="228"/>
      <c r="GY15" s="228"/>
      <c r="GZ15" s="208"/>
      <c r="HA15" s="228"/>
      <c r="HB15" s="228"/>
      <c r="HC15" s="228"/>
      <c r="HD15" s="228"/>
      <c r="HE15" s="228"/>
      <c r="HF15" s="228"/>
      <c r="HG15" s="228"/>
      <c r="HH15" s="229"/>
      <c r="HI15" s="231"/>
      <c r="HJ15" s="208"/>
      <c r="HK15" s="229">
        <v>2635.3356200000003</v>
      </c>
      <c r="HL15" s="230">
        <v>2573.5770700000003</v>
      </c>
      <c r="HM15" s="231">
        <v>304.04916000000003</v>
      </c>
    </row>
    <row r="16" spans="1:221" x14ac:dyDescent="0.3">
      <c r="A16" s="208"/>
      <c r="B16" s="227" t="s">
        <v>780</v>
      </c>
      <c r="C16" s="228"/>
      <c r="D16" s="229"/>
      <c r="E16" s="230"/>
      <c r="F16" s="230">
        <v>8.8258700000000001</v>
      </c>
      <c r="G16" s="231">
        <v>8.5166900000000005</v>
      </c>
      <c r="H16" s="229"/>
      <c r="I16" s="231"/>
      <c r="J16" s="229">
        <v>81.096100000000007</v>
      </c>
      <c r="K16" s="231"/>
      <c r="L16" s="229"/>
      <c r="M16" s="230"/>
      <c r="N16" s="230"/>
      <c r="O16" s="230"/>
      <c r="P16" s="230"/>
      <c r="Q16" s="230"/>
      <c r="R16" s="230"/>
      <c r="S16" s="231"/>
      <c r="T16" s="229">
        <v>18.14123</v>
      </c>
      <c r="U16" s="230">
        <v>19.191960000000002</v>
      </c>
      <c r="V16" s="230">
        <v>24.425360000000001</v>
      </c>
      <c r="W16" s="231">
        <v>1.0612699999999999</v>
      </c>
      <c r="X16" s="228"/>
      <c r="Y16" s="229"/>
      <c r="Z16" s="230"/>
      <c r="AA16" s="231"/>
      <c r="AB16" s="229"/>
      <c r="AC16" s="230"/>
      <c r="AD16" s="230"/>
      <c r="AE16" s="230"/>
      <c r="AF16" s="230">
        <v>12.23925</v>
      </c>
      <c r="AG16" s="230">
        <v>24.4617</v>
      </c>
      <c r="AH16" s="231">
        <v>10.27692</v>
      </c>
      <c r="AI16" s="228"/>
      <c r="AJ16" s="228"/>
      <c r="AK16" s="228"/>
      <c r="AL16" s="229">
        <v>217.12262999999999</v>
      </c>
      <c r="AM16" s="231">
        <v>7.9327300000000003</v>
      </c>
      <c r="AN16" s="229"/>
      <c r="AO16" s="231"/>
      <c r="AP16" s="228"/>
      <c r="AQ16" s="229"/>
      <c r="AR16" s="231"/>
      <c r="AS16" s="228"/>
      <c r="AT16" s="228"/>
      <c r="AU16" s="228"/>
      <c r="AV16" s="229"/>
      <c r="AW16" s="230"/>
      <c r="AX16" s="231"/>
      <c r="AY16" s="229"/>
      <c r="AZ16" s="230"/>
      <c r="BA16" s="230"/>
      <c r="BB16" s="230"/>
      <c r="BC16" s="230"/>
      <c r="BD16" s="230"/>
      <c r="BE16" s="230"/>
      <c r="BF16" s="231"/>
      <c r="BG16" s="229"/>
      <c r="BH16" s="231"/>
      <c r="BI16" s="228"/>
      <c r="BJ16" s="229"/>
      <c r="BK16" s="230">
        <v>184.87493000000001</v>
      </c>
      <c r="BL16" s="231"/>
      <c r="BM16" s="229">
        <v>164.44227000000001</v>
      </c>
      <c r="BN16" s="230">
        <v>165.47058000000001</v>
      </c>
      <c r="BO16" s="230">
        <v>165.59853000000001</v>
      </c>
      <c r="BP16" s="230"/>
      <c r="BQ16" s="230"/>
      <c r="BR16" s="230"/>
      <c r="BS16" s="230"/>
      <c r="BT16" s="230"/>
      <c r="BU16" s="230"/>
      <c r="BV16" s="230"/>
      <c r="BW16" s="230">
        <v>206.49456000000001</v>
      </c>
      <c r="BX16" s="230">
        <v>206.11548999999999</v>
      </c>
      <c r="BY16" s="230">
        <v>205.99002999999999</v>
      </c>
      <c r="BZ16" s="231"/>
      <c r="CA16" s="229">
        <v>17.41583</v>
      </c>
      <c r="CB16" s="231">
        <v>44.053669999999997</v>
      </c>
      <c r="CC16" s="228"/>
      <c r="CD16" s="229"/>
      <c r="CE16" s="230"/>
      <c r="CF16" s="230"/>
      <c r="CG16" s="230"/>
      <c r="CH16" s="230"/>
      <c r="CI16" s="230">
        <v>118.14735</v>
      </c>
      <c r="CJ16" s="230"/>
      <c r="CK16" s="230"/>
      <c r="CL16" s="230"/>
      <c r="CM16" s="230"/>
      <c r="CN16" s="230"/>
      <c r="CO16" s="231"/>
      <c r="CP16" s="229">
        <v>180.55348000000001</v>
      </c>
      <c r="CQ16" s="230">
        <v>180.52450999999999</v>
      </c>
      <c r="CR16" s="230">
        <v>181.33356000000001</v>
      </c>
      <c r="CS16" s="231">
        <v>181.02912000000001</v>
      </c>
      <c r="CT16" s="229"/>
      <c r="CU16" s="231"/>
      <c r="CV16" s="229"/>
      <c r="CW16" s="230"/>
      <c r="CX16" s="232"/>
      <c r="CY16" s="229"/>
      <c r="CZ16" s="230"/>
      <c r="DA16" s="230"/>
      <c r="DB16" s="231"/>
      <c r="DC16" s="229"/>
      <c r="DD16" s="230"/>
      <c r="DE16" s="230"/>
      <c r="DF16" s="230"/>
      <c r="DG16" s="230"/>
      <c r="DH16" s="230"/>
      <c r="DI16" s="230"/>
      <c r="DJ16" s="230"/>
      <c r="DK16" s="230"/>
      <c r="DL16" s="230"/>
      <c r="DM16" s="230"/>
      <c r="DN16" s="231"/>
      <c r="DO16" s="233"/>
      <c r="DP16" s="234"/>
      <c r="DQ16" s="234"/>
      <c r="DR16" s="235"/>
      <c r="DS16" s="229"/>
      <c r="DT16" s="230"/>
      <c r="DU16" s="230"/>
      <c r="DV16" s="231"/>
      <c r="DW16" s="228"/>
      <c r="DX16" s="229"/>
      <c r="DY16" s="230"/>
      <c r="DZ16" s="230"/>
      <c r="EA16" s="230"/>
      <c r="EB16" s="230"/>
      <c r="EC16" s="232"/>
      <c r="ED16" s="208"/>
      <c r="EE16" s="228"/>
      <c r="EF16" s="228"/>
      <c r="EG16" s="228"/>
      <c r="EH16" s="228"/>
      <c r="EI16" s="228"/>
      <c r="EJ16" s="228"/>
      <c r="EK16" s="228"/>
      <c r="EL16" s="228"/>
      <c r="EM16" s="229"/>
      <c r="EN16" s="231"/>
      <c r="EO16" s="228"/>
      <c r="EP16" s="228"/>
      <c r="EQ16" s="228"/>
      <c r="ER16" s="228"/>
      <c r="ES16" s="228"/>
      <c r="ET16" s="228"/>
      <c r="EU16" s="228"/>
      <c r="EV16" s="228"/>
      <c r="EW16" s="228"/>
      <c r="EX16" s="228"/>
      <c r="EY16" s="228"/>
      <c r="EZ16" s="228"/>
      <c r="FA16" s="228"/>
      <c r="FB16" s="228"/>
      <c r="FC16" s="229"/>
      <c r="FD16" s="230"/>
      <c r="FE16" s="230"/>
      <c r="FF16" s="231"/>
      <c r="FG16" s="228"/>
      <c r="FH16" s="228"/>
      <c r="FI16" s="228"/>
      <c r="FJ16" s="228"/>
      <c r="FK16" s="228"/>
      <c r="FL16" s="228"/>
      <c r="FM16" s="228"/>
      <c r="FN16" s="228"/>
      <c r="FO16" s="229"/>
      <c r="FP16" s="230"/>
      <c r="FQ16" s="230"/>
      <c r="FR16" s="231"/>
      <c r="FS16" s="228"/>
      <c r="FT16" s="229"/>
      <c r="FU16" s="231"/>
      <c r="FV16" s="229"/>
      <c r="FW16" s="230"/>
      <c r="FX16" s="230"/>
      <c r="FY16" s="230"/>
      <c r="FZ16" s="231"/>
      <c r="GA16" s="229"/>
      <c r="GB16" s="231"/>
      <c r="GC16" s="229"/>
      <c r="GD16" s="230"/>
      <c r="GE16" s="230"/>
      <c r="GF16" s="231"/>
      <c r="GG16" s="228"/>
      <c r="GH16" s="228"/>
      <c r="GI16" s="228"/>
      <c r="GJ16" s="229"/>
      <c r="GK16" s="230"/>
      <c r="GL16" s="230"/>
      <c r="GM16" s="230"/>
      <c r="GN16" s="231"/>
      <c r="GO16" s="228"/>
      <c r="GP16" s="229"/>
      <c r="GQ16" s="231"/>
      <c r="GR16" s="208"/>
      <c r="GS16" s="228"/>
      <c r="GT16" s="229"/>
      <c r="GU16" s="231"/>
      <c r="GV16" s="228"/>
      <c r="GW16" s="228"/>
      <c r="GX16" s="228"/>
      <c r="GY16" s="228"/>
      <c r="GZ16" s="208"/>
      <c r="HA16" s="228"/>
      <c r="HB16" s="228"/>
      <c r="HC16" s="228"/>
      <c r="HD16" s="228"/>
      <c r="HE16" s="228"/>
      <c r="HF16" s="228"/>
      <c r="HG16" s="228"/>
      <c r="HH16" s="229"/>
      <c r="HI16" s="231"/>
      <c r="HJ16" s="208"/>
      <c r="HK16" s="229">
        <v>2635.3356200000003</v>
      </c>
      <c r="HL16" s="230">
        <v>2573.5770700000003</v>
      </c>
      <c r="HM16" s="231">
        <v>304.04916000000003</v>
      </c>
    </row>
    <row r="17" spans="1:221" x14ac:dyDescent="0.3">
      <c r="A17" s="208"/>
      <c r="B17" s="227" t="s">
        <v>781</v>
      </c>
      <c r="C17" s="228"/>
      <c r="D17" s="229"/>
      <c r="E17" s="230"/>
      <c r="F17" s="230">
        <v>8.8258700000000001</v>
      </c>
      <c r="G17" s="231">
        <v>8.5166900000000005</v>
      </c>
      <c r="H17" s="229"/>
      <c r="I17" s="231"/>
      <c r="J17" s="229">
        <v>81.096100000000007</v>
      </c>
      <c r="K17" s="231"/>
      <c r="L17" s="229"/>
      <c r="M17" s="230"/>
      <c r="N17" s="230"/>
      <c r="O17" s="230"/>
      <c r="P17" s="230"/>
      <c r="Q17" s="230"/>
      <c r="R17" s="230"/>
      <c r="S17" s="231"/>
      <c r="T17" s="229">
        <v>18.14123</v>
      </c>
      <c r="U17" s="230">
        <v>19.191960000000002</v>
      </c>
      <c r="V17" s="230">
        <v>24.425360000000001</v>
      </c>
      <c r="W17" s="231">
        <v>1.0612699999999999</v>
      </c>
      <c r="X17" s="228"/>
      <c r="Y17" s="229"/>
      <c r="Z17" s="230"/>
      <c r="AA17" s="231"/>
      <c r="AB17" s="229"/>
      <c r="AC17" s="230"/>
      <c r="AD17" s="230"/>
      <c r="AE17" s="230"/>
      <c r="AF17" s="230">
        <v>12.23925</v>
      </c>
      <c r="AG17" s="230">
        <v>24.4617</v>
      </c>
      <c r="AH17" s="231">
        <v>10.27692</v>
      </c>
      <c r="AI17" s="228"/>
      <c r="AJ17" s="228"/>
      <c r="AK17" s="228"/>
      <c r="AL17" s="229">
        <v>217.12262999999999</v>
      </c>
      <c r="AM17" s="231">
        <v>7.9327300000000003</v>
      </c>
      <c r="AN17" s="229"/>
      <c r="AO17" s="231"/>
      <c r="AP17" s="228"/>
      <c r="AQ17" s="229"/>
      <c r="AR17" s="231"/>
      <c r="AS17" s="228"/>
      <c r="AT17" s="228"/>
      <c r="AU17" s="228"/>
      <c r="AV17" s="229"/>
      <c r="AW17" s="230"/>
      <c r="AX17" s="231"/>
      <c r="AY17" s="229"/>
      <c r="AZ17" s="230"/>
      <c r="BA17" s="230"/>
      <c r="BB17" s="230"/>
      <c r="BC17" s="230"/>
      <c r="BD17" s="230"/>
      <c r="BE17" s="230"/>
      <c r="BF17" s="231"/>
      <c r="BG17" s="229"/>
      <c r="BH17" s="231"/>
      <c r="BI17" s="228"/>
      <c r="BJ17" s="229"/>
      <c r="BK17" s="230">
        <v>184.87493000000001</v>
      </c>
      <c r="BL17" s="231"/>
      <c r="BM17" s="229">
        <v>164.44227000000001</v>
      </c>
      <c r="BN17" s="230">
        <v>165.47058000000001</v>
      </c>
      <c r="BO17" s="230">
        <v>165.59853000000001</v>
      </c>
      <c r="BP17" s="230"/>
      <c r="BQ17" s="230"/>
      <c r="BR17" s="230"/>
      <c r="BS17" s="230"/>
      <c r="BT17" s="230"/>
      <c r="BU17" s="230"/>
      <c r="BV17" s="230"/>
      <c r="BW17" s="230">
        <v>206.49456000000001</v>
      </c>
      <c r="BX17" s="230">
        <v>206.11548999999999</v>
      </c>
      <c r="BY17" s="230">
        <v>205.99002999999999</v>
      </c>
      <c r="BZ17" s="231"/>
      <c r="CA17" s="229">
        <v>17.41583</v>
      </c>
      <c r="CB17" s="231">
        <v>44.053669999999997</v>
      </c>
      <c r="CC17" s="228"/>
      <c r="CD17" s="229"/>
      <c r="CE17" s="230"/>
      <c r="CF17" s="230"/>
      <c r="CG17" s="230"/>
      <c r="CH17" s="230"/>
      <c r="CI17" s="230">
        <v>118.14735</v>
      </c>
      <c r="CJ17" s="230"/>
      <c r="CK17" s="230"/>
      <c r="CL17" s="230"/>
      <c r="CM17" s="230"/>
      <c r="CN17" s="230"/>
      <c r="CO17" s="231">
        <v>191.19621000000001</v>
      </c>
      <c r="CP17" s="229">
        <v>180.55348000000001</v>
      </c>
      <c r="CQ17" s="230">
        <v>180.52450999999999</v>
      </c>
      <c r="CR17" s="230">
        <v>181.33356000000001</v>
      </c>
      <c r="CS17" s="231">
        <v>181.02912000000001</v>
      </c>
      <c r="CT17" s="229"/>
      <c r="CU17" s="231"/>
      <c r="CV17" s="229"/>
      <c r="CW17" s="230"/>
      <c r="CX17" s="232"/>
      <c r="CY17" s="229"/>
      <c r="CZ17" s="230"/>
      <c r="DA17" s="230"/>
      <c r="DB17" s="231"/>
      <c r="DC17" s="229"/>
      <c r="DD17" s="230"/>
      <c r="DE17" s="230"/>
      <c r="DF17" s="230"/>
      <c r="DG17" s="230"/>
      <c r="DH17" s="230"/>
      <c r="DI17" s="230"/>
      <c r="DJ17" s="230"/>
      <c r="DK17" s="230"/>
      <c r="DL17" s="230"/>
      <c r="DM17" s="230"/>
      <c r="DN17" s="231"/>
      <c r="DO17" s="233"/>
      <c r="DP17" s="234"/>
      <c r="DQ17" s="234"/>
      <c r="DR17" s="235"/>
      <c r="DS17" s="229"/>
      <c r="DT17" s="230"/>
      <c r="DU17" s="230"/>
      <c r="DV17" s="231"/>
      <c r="DW17" s="228"/>
      <c r="DX17" s="229"/>
      <c r="DY17" s="230"/>
      <c r="DZ17" s="230"/>
      <c r="EA17" s="230"/>
      <c r="EB17" s="230"/>
      <c r="EC17" s="232"/>
      <c r="ED17" s="208"/>
      <c r="EE17" s="228"/>
      <c r="EF17" s="228"/>
      <c r="EG17" s="228"/>
      <c r="EH17" s="228"/>
      <c r="EI17" s="228"/>
      <c r="EJ17" s="228"/>
      <c r="EK17" s="228"/>
      <c r="EL17" s="228"/>
      <c r="EM17" s="229"/>
      <c r="EN17" s="231"/>
      <c r="EO17" s="228"/>
      <c r="EP17" s="228"/>
      <c r="EQ17" s="228"/>
      <c r="ER17" s="228"/>
      <c r="ES17" s="228"/>
      <c r="ET17" s="228"/>
      <c r="EU17" s="228"/>
      <c r="EV17" s="228"/>
      <c r="EW17" s="228"/>
      <c r="EX17" s="228"/>
      <c r="EY17" s="228"/>
      <c r="EZ17" s="228"/>
      <c r="FA17" s="228"/>
      <c r="FB17" s="228"/>
      <c r="FC17" s="229"/>
      <c r="FD17" s="230"/>
      <c r="FE17" s="230"/>
      <c r="FF17" s="231"/>
      <c r="FG17" s="228"/>
      <c r="FH17" s="228"/>
      <c r="FI17" s="228"/>
      <c r="FJ17" s="228"/>
      <c r="FK17" s="228"/>
      <c r="FL17" s="228"/>
      <c r="FM17" s="228"/>
      <c r="FN17" s="228"/>
      <c r="FO17" s="229"/>
      <c r="FP17" s="230"/>
      <c r="FQ17" s="230"/>
      <c r="FR17" s="231"/>
      <c r="FS17" s="228"/>
      <c r="FT17" s="229"/>
      <c r="FU17" s="231"/>
      <c r="FV17" s="229"/>
      <c r="FW17" s="230"/>
      <c r="FX17" s="230"/>
      <c r="FY17" s="230"/>
      <c r="FZ17" s="231"/>
      <c r="GA17" s="229"/>
      <c r="GB17" s="231"/>
      <c r="GC17" s="229"/>
      <c r="GD17" s="230"/>
      <c r="GE17" s="230"/>
      <c r="GF17" s="231"/>
      <c r="GG17" s="228"/>
      <c r="GH17" s="228"/>
      <c r="GI17" s="228"/>
      <c r="GJ17" s="229"/>
      <c r="GK17" s="230"/>
      <c r="GL17" s="230"/>
      <c r="GM17" s="230"/>
      <c r="GN17" s="231"/>
      <c r="GO17" s="228"/>
      <c r="GP17" s="229"/>
      <c r="GQ17" s="231"/>
      <c r="GR17" s="208"/>
      <c r="GS17" s="228"/>
      <c r="GT17" s="229"/>
      <c r="GU17" s="231"/>
      <c r="GV17" s="228"/>
      <c r="GW17" s="228"/>
      <c r="GX17" s="228"/>
      <c r="GY17" s="228"/>
      <c r="GZ17" s="208"/>
      <c r="HA17" s="228"/>
      <c r="HB17" s="228"/>
      <c r="HC17" s="228"/>
      <c r="HD17" s="228"/>
      <c r="HE17" s="228"/>
      <c r="HF17" s="228"/>
      <c r="HG17" s="228"/>
      <c r="HH17" s="229"/>
      <c r="HI17" s="231"/>
      <c r="HJ17" s="208"/>
      <c r="HK17" s="229">
        <v>2826.5318300000004</v>
      </c>
      <c r="HL17" s="230">
        <v>2764.7732800000003</v>
      </c>
      <c r="HM17" s="231">
        <v>304.04916000000003</v>
      </c>
    </row>
    <row r="18" spans="1:221" x14ac:dyDescent="0.3">
      <c r="A18" s="208"/>
      <c r="B18" s="227" t="s">
        <v>782</v>
      </c>
      <c r="C18" s="228"/>
      <c r="D18" s="229"/>
      <c r="E18" s="230"/>
      <c r="F18" s="230">
        <v>8.8258700000000001</v>
      </c>
      <c r="G18" s="231">
        <v>8.5166900000000005</v>
      </c>
      <c r="H18" s="229"/>
      <c r="I18" s="231"/>
      <c r="J18" s="229">
        <v>81.096100000000007</v>
      </c>
      <c r="K18" s="231"/>
      <c r="L18" s="229"/>
      <c r="M18" s="230"/>
      <c r="N18" s="230"/>
      <c r="O18" s="230"/>
      <c r="P18" s="230"/>
      <c r="Q18" s="230"/>
      <c r="R18" s="230"/>
      <c r="S18" s="231"/>
      <c r="T18" s="229">
        <v>18.14123</v>
      </c>
      <c r="U18" s="230">
        <v>19.191960000000002</v>
      </c>
      <c r="V18" s="230">
        <v>24.425360000000001</v>
      </c>
      <c r="W18" s="231">
        <v>1.0612699999999999</v>
      </c>
      <c r="X18" s="228"/>
      <c r="Y18" s="229"/>
      <c r="Z18" s="230"/>
      <c r="AA18" s="231"/>
      <c r="AB18" s="229"/>
      <c r="AC18" s="230"/>
      <c r="AD18" s="230"/>
      <c r="AE18" s="230"/>
      <c r="AF18" s="230">
        <v>12.23925</v>
      </c>
      <c r="AG18" s="230">
        <v>24.4617</v>
      </c>
      <c r="AH18" s="231">
        <v>10.27692</v>
      </c>
      <c r="AI18" s="228"/>
      <c r="AJ18" s="228"/>
      <c r="AK18" s="228"/>
      <c r="AL18" s="229">
        <v>217.12262999999999</v>
      </c>
      <c r="AM18" s="231">
        <v>7.9327300000000003</v>
      </c>
      <c r="AN18" s="229"/>
      <c r="AO18" s="231"/>
      <c r="AP18" s="228"/>
      <c r="AQ18" s="229"/>
      <c r="AR18" s="231"/>
      <c r="AS18" s="228"/>
      <c r="AT18" s="228"/>
      <c r="AU18" s="228"/>
      <c r="AV18" s="229"/>
      <c r="AW18" s="230"/>
      <c r="AX18" s="231"/>
      <c r="AY18" s="229"/>
      <c r="AZ18" s="230"/>
      <c r="BA18" s="230"/>
      <c r="BB18" s="230"/>
      <c r="BC18" s="230"/>
      <c r="BD18" s="230"/>
      <c r="BE18" s="230"/>
      <c r="BF18" s="231"/>
      <c r="BG18" s="229"/>
      <c r="BH18" s="231"/>
      <c r="BI18" s="228"/>
      <c r="BJ18" s="229"/>
      <c r="BK18" s="230">
        <v>184.87493000000001</v>
      </c>
      <c r="BL18" s="231"/>
      <c r="BM18" s="229">
        <v>164.44227000000001</v>
      </c>
      <c r="BN18" s="230">
        <v>165.47058000000001</v>
      </c>
      <c r="BO18" s="230">
        <v>165.59853000000001</v>
      </c>
      <c r="BP18" s="230"/>
      <c r="BQ18" s="230"/>
      <c r="BR18" s="230"/>
      <c r="BS18" s="230"/>
      <c r="BT18" s="230"/>
      <c r="BU18" s="230"/>
      <c r="BV18" s="230"/>
      <c r="BW18" s="230">
        <v>206.49456000000001</v>
      </c>
      <c r="BX18" s="230">
        <v>206.11548999999999</v>
      </c>
      <c r="BY18" s="230">
        <v>205.99002999999999</v>
      </c>
      <c r="BZ18" s="231"/>
      <c r="CA18" s="229">
        <v>17.41583</v>
      </c>
      <c r="CB18" s="231">
        <v>44.053669999999997</v>
      </c>
      <c r="CC18" s="228"/>
      <c r="CD18" s="229"/>
      <c r="CE18" s="230"/>
      <c r="CF18" s="230"/>
      <c r="CG18" s="230"/>
      <c r="CH18" s="230"/>
      <c r="CI18" s="230">
        <v>118.14735</v>
      </c>
      <c r="CJ18" s="230"/>
      <c r="CK18" s="230"/>
      <c r="CL18" s="230"/>
      <c r="CM18" s="230"/>
      <c r="CN18" s="230"/>
      <c r="CO18" s="231">
        <v>191.19621000000001</v>
      </c>
      <c r="CP18" s="229">
        <v>180.55348000000001</v>
      </c>
      <c r="CQ18" s="230">
        <v>180.52450999999999</v>
      </c>
      <c r="CR18" s="230">
        <v>181.33356000000001</v>
      </c>
      <c r="CS18" s="231">
        <v>181.02912000000001</v>
      </c>
      <c r="CT18" s="229"/>
      <c r="CU18" s="231"/>
      <c r="CV18" s="229"/>
      <c r="CW18" s="230"/>
      <c r="CX18" s="232"/>
      <c r="CY18" s="229"/>
      <c r="CZ18" s="230"/>
      <c r="DA18" s="230"/>
      <c r="DB18" s="231"/>
      <c r="DC18" s="229"/>
      <c r="DD18" s="230"/>
      <c r="DE18" s="230"/>
      <c r="DF18" s="230"/>
      <c r="DG18" s="230"/>
      <c r="DH18" s="230"/>
      <c r="DI18" s="230"/>
      <c r="DJ18" s="230"/>
      <c r="DK18" s="230"/>
      <c r="DL18" s="230"/>
      <c r="DM18" s="230"/>
      <c r="DN18" s="231"/>
      <c r="DO18" s="233"/>
      <c r="DP18" s="234"/>
      <c r="DQ18" s="234"/>
      <c r="DR18" s="235"/>
      <c r="DS18" s="229"/>
      <c r="DT18" s="230"/>
      <c r="DU18" s="230"/>
      <c r="DV18" s="231"/>
      <c r="DW18" s="228"/>
      <c r="DX18" s="229"/>
      <c r="DY18" s="230"/>
      <c r="DZ18" s="230"/>
      <c r="EA18" s="230"/>
      <c r="EB18" s="230"/>
      <c r="EC18" s="232"/>
      <c r="ED18" s="208"/>
      <c r="EE18" s="228"/>
      <c r="EF18" s="228"/>
      <c r="EG18" s="228"/>
      <c r="EH18" s="228"/>
      <c r="EI18" s="228"/>
      <c r="EJ18" s="228"/>
      <c r="EK18" s="228"/>
      <c r="EL18" s="228"/>
      <c r="EM18" s="229"/>
      <c r="EN18" s="231"/>
      <c r="EO18" s="228"/>
      <c r="EP18" s="228"/>
      <c r="EQ18" s="228"/>
      <c r="ER18" s="228"/>
      <c r="ES18" s="228"/>
      <c r="ET18" s="228"/>
      <c r="EU18" s="228"/>
      <c r="EV18" s="228"/>
      <c r="EW18" s="228"/>
      <c r="EX18" s="228"/>
      <c r="EY18" s="228"/>
      <c r="EZ18" s="228"/>
      <c r="FA18" s="228"/>
      <c r="FB18" s="228"/>
      <c r="FC18" s="229"/>
      <c r="FD18" s="230"/>
      <c r="FE18" s="230"/>
      <c r="FF18" s="231"/>
      <c r="FG18" s="228"/>
      <c r="FH18" s="228"/>
      <c r="FI18" s="228"/>
      <c r="FJ18" s="228"/>
      <c r="FK18" s="228"/>
      <c r="FL18" s="228"/>
      <c r="FM18" s="228"/>
      <c r="FN18" s="228"/>
      <c r="FO18" s="229"/>
      <c r="FP18" s="230"/>
      <c r="FQ18" s="230"/>
      <c r="FR18" s="231"/>
      <c r="FS18" s="228"/>
      <c r="FT18" s="229"/>
      <c r="FU18" s="231"/>
      <c r="FV18" s="229"/>
      <c r="FW18" s="230"/>
      <c r="FX18" s="230"/>
      <c r="FY18" s="230"/>
      <c r="FZ18" s="231"/>
      <c r="GA18" s="229"/>
      <c r="GB18" s="231"/>
      <c r="GC18" s="229"/>
      <c r="GD18" s="230"/>
      <c r="GE18" s="230"/>
      <c r="GF18" s="231"/>
      <c r="GG18" s="228"/>
      <c r="GH18" s="228"/>
      <c r="GI18" s="228"/>
      <c r="GJ18" s="229"/>
      <c r="GK18" s="230"/>
      <c r="GL18" s="230"/>
      <c r="GM18" s="230"/>
      <c r="GN18" s="231"/>
      <c r="GO18" s="228"/>
      <c r="GP18" s="229"/>
      <c r="GQ18" s="231"/>
      <c r="GR18" s="208"/>
      <c r="GS18" s="228"/>
      <c r="GT18" s="229"/>
      <c r="GU18" s="231"/>
      <c r="GV18" s="228"/>
      <c r="GW18" s="228"/>
      <c r="GX18" s="228"/>
      <c r="GY18" s="228"/>
      <c r="GZ18" s="208"/>
      <c r="HA18" s="228"/>
      <c r="HB18" s="228"/>
      <c r="HC18" s="228"/>
      <c r="HD18" s="228"/>
      <c r="HE18" s="228"/>
      <c r="HF18" s="228"/>
      <c r="HG18" s="228"/>
      <c r="HH18" s="229"/>
      <c r="HI18" s="231"/>
      <c r="HJ18" s="208"/>
      <c r="HK18" s="229">
        <v>2826.5318300000004</v>
      </c>
      <c r="HL18" s="230">
        <v>2764.7732800000003</v>
      </c>
      <c r="HM18" s="231">
        <v>304.04916000000003</v>
      </c>
    </row>
    <row r="19" spans="1:221" x14ac:dyDescent="0.3">
      <c r="A19" s="208"/>
      <c r="B19" s="227" t="s">
        <v>783</v>
      </c>
      <c r="C19" s="228"/>
      <c r="D19" s="229"/>
      <c r="E19" s="230"/>
      <c r="F19" s="230">
        <v>8.8258700000000001</v>
      </c>
      <c r="G19" s="231">
        <v>8.5166900000000005</v>
      </c>
      <c r="H19" s="229"/>
      <c r="I19" s="231"/>
      <c r="J19" s="229">
        <v>81.096100000000007</v>
      </c>
      <c r="K19" s="231"/>
      <c r="L19" s="229"/>
      <c r="M19" s="230"/>
      <c r="N19" s="230"/>
      <c r="O19" s="230"/>
      <c r="P19" s="230"/>
      <c r="Q19" s="230"/>
      <c r="R19" s="230"/>
      <c r="S19" s="231"/>
      <c r="T19" s="229">
        <v>18.14123</v>
      </c>
      <c r="U19" s="230">
        <v>19.191960000000002</v>
      </c>
      <c r="V19" s="230">
        <v>24.425360000000001</v>
      </c>
      <c r="W19" s="231">
        <v>1.0612699999999999</v>
      </c>
      <c r="X19" s="228"/>
      <c r="Y19" s="229"/>
      <c r="Z19" s="230"/>
      <c r="AA19" s="231"/>
      <c r="AB19" s="229"/>
      <c r="AC19" s="230"/>
      <c r="AD19" s="230"/>
      <c r="AE19" s="230"/>
      <c r="AF19" s="230">
        <v>12.23925</v>
      </c>
      <c r="AG19" s="230">
        <v>24.4617</v>
      </c>
      <c r="AH19" s="231">
        <v>10.27692</v>
      </c>
      <c r="AI19" s="228"/>
      <c r="AJ19" s="228"/>
      <c r="AK19" s="228"/>
      <c r="AL19" s="229">
        <v>217.12262999999999</v>
      </c>
      <c r="AM19" s="231">
        <v>7.9327300000000003</v>
      </c>
      <c r="AN19" s="229"/>
      <c r="AO19" s="231"/>
      <c r="AP19" s="228"/>
      <c r="AQ19" s="229"/>
      <c r="AR19" s="231"/>
      <c r="AS19" s="228"/>
      <c r="AT19" s="228"/>
      <c r="AU19" s="228"/>
      <c r="AV19" s="229"/>
      <c r="AW19" s="230"/>
      <c r="AX19" s="231"/>
      <c r="AY19" s="229"/>
      <c r="AZ19" s="230"/>
      <c r="BA19" s="230"/>
      <c r="BB19" s="230"/>
      <c r="BC19" s="230"/>
      <c r="BD19" s="230"/>
      <c r="BE19" s="230"/>
      <c r="BF19" s="231"/>
      <c r="BG19" s="229"/>
      <c r="BH19" s="231"/>
      <c r="BI19" s="228"/>
      <c r="BJ19" s="229"/>
      <c r="BK19" s="230">
        <v>184.87493000000001</v>
      </c>
      <c r="BL19" s="231"/>
      <c r="BM19" s="229">
        <v>164.44227000000001</v>
      </c>
      <c r="BN19" s="230">
        <v>165.47058000000001</v>
      </c>
      <c r="BO19" s="230">
        <v>165.59853000000001</v>
      </c>
      <c r="BP19" s="230"/>
      <c r="BQ19" s="230"/>
      <c r="BR19" s="230"/>
      <c r="BS19" s="230"/>
      <c r="BT19" s="230"/>
      <c r="BU19" s="230"/>
      <c r="BV19" s="230"/>
      <c r="BW19" s="230">
        <v>206.49456000000001</v>
      </c>
      <c r="BX19" s="230">
        <v>206.11548999999999</v>
      </c>
      <c r="BY19" s="230">
        <v>205.99002999999999</v>
      </c>
      <c r="BZ19" s="231"/>
      <c r="CA19" s="229">
        <v>17.41583</v>
      </c>
      <c r="CB19" s="231">
        <v>44.053669999999997</v>
      </c>
      <c r="CC19" s="228"/>
      <c r="CD19" s="229"/>
      <c r="CE19" s="230"/>
      <c r="CF19" s="230"/>
      <c r="CG19" s="230"/>
      <c r="CH19" s="230"/>
      <c r="CI19" s="230">
        <v>118.14735</v>
      </c>
      <c r="CJ19" s="230"/>
      <c r="CK19" s="230"/>
      <c r="CL19" s="230"/>
      <c r="CM19" s="230"/>
      <c r="CN19" s="230"/>
      <c r="CO19" s="231">
        <v>191.19621000000001</v>
      </c>
      <c r="CP19" s="229">
        <v>180.55348000000001</v>
      </c>
      <c r="CQ19" s="230">
        <v>180.52450999999999</v>
      </c>
      <c r="CR19" s="230">
        <v>181.33356000000001</v>
      </c>
      <c r="CS19" s="231">
        <v>181.02912000000001</v>
      </c>
      <c r="CT19" s="229"/>
      <c r="CU19" s="231"/>
      <c r="CV19" s="229"/>
      <c r="CW19" s="230"/>
      <c r="CX19" s="232"/>
      <c r="CY19" s="229"/>
      <c r="CZ19" s="230"/>
      <c r="DA19" s="230"/>
      <c r="DB19" s="231"/>
      <c r="DC19" s="229"/>
      <c r="DD19" s="230"/>
      <c r="DE19" s="230"/>
      <c r="DF19" s="230"/>
      <c r="DG19" s="230"/>
      <c r="DH19" s="230"/>
      <c r="DI19" s="230"/>
      <c r="DJ19" s="230"/>
      <c r="DK19" s="230"/>
      <c r="DL19" s="230"/>
      <c r="DM19" s="230"/>
      <c r="DN19" s="231"/>
      <c r="DO19" s="233"/>
      <c r="DP19" s="234"/>
      <c r="DQ19" s="234"/>
      <c r="DR19" s="235"/>
      <c r="DS19" s="229"/>
      <c r="DT19" s="230"/>
      <c r="DU19" s="230"/>
      <c r="DV19" s="231"/>
      <c r="DW19" s="228"/>
      <c r="DX19" s="229"/>
      <c r="DY19" s="230"/>
      <c r="DZ19" s="230"/>
      <c r="EA19" s="230"/>
      <c r="EB19" s="230"/>
      <c r="EC19" s="232"/>
      <c r="ED19" s="208"/>
      <c r="EE19" s="228"/>
      <c r="EF19" s="228"/>
      <c r="EG19" s="228"/>
      <c r="EH19" s="228"/>
      <c r="EI19" s="228"/>
      <c r="EJ19" s="228"/>
      <c r="EK19" s="228"/>
      <c r="EL19" s="228"/>
      <c r="EM19" s="229"/>
      <c r="EN19" s="231"/>
      <c r="EO19" s="228"/>
      <c r="EP19" s="228"/>
      <c r="EQ19" s="228"/>
      <c r="ER19" s="228"/>
      <c r="ES19" s="228"/>
      <c r="ET19" s="228"/>
      <c r="EU19" s="228"/>
      <c r="EV19" s="228"/>
      <c r="EW19" s="228"/>
      <c r="EX19" s="228"/>
      <c r="EY19" s="228"/>
      <c r="EZ19" s="228"/>
      <c r="FA19" s="228"/>
      <c r="FB19" s="228"/>
      <c r="FC19" s="229"/>
      <c r="FD19" s="230"/>
      <c r="FE19" s="230"/>
      <c r="FF19" s="231"/>
      <c r="FG19" s="228"/>
      <c r="FH19" s="228"/>
      <c r="FI19" s="228"/>
      <c r="FJ19" s="228"/>
      <c r="FK19" s="228"/>
      <c r="FL19" s="228"/>
      <c r="FM19" s="228"/>
      <c r="FN19" s="228"/>
      <c r="FO19" s="229"/>
      <c r="FP19" s="230"/>
      <c r="FQ19" s="230"/>
      <c r="FR19" s="231"/>
      <c r="FS19" s="228"/>
      <c r="FT19" s="229"/>
      <c r="FU19" s="231"/>
      <c r="FV19" s="229"/>
      <c r="FW19" s="230"/>
      <c r="FX19" s="230"/>
      <c r="FY19" s="230"/>
      <c r="FZ19" s="231"/>
      <c r="GA19" s="229"/>
      <c r="GB19" s="231"/>
      <c r="GC19" s="229"/>
      <c r="GD19" s="230"/>
      <c r="GE19" s="230"/>
      <c r="GF19" s="231"/>
      <c r="GG19" s="228"/>
      <c r="GH19" s="228"/>
      <c r="GI19" s="228"/>
      <c r="GJ19" s="229"/>
      <c r="GK19" s="230"/>
      <c r="GL19" s="230"/>
      <c r="GM19" s="230"/>
      <c r="GN19" s="231"/>
      <c r="GO19" s="228"/>
      <c r="GP19" s="229"/>
      <c r="GQ19" s="231"/>
      <c r="GR19" s="208"/>
      <c r="GS19" s="228"/>
      <c r="GT19" s="229"/>
      <c r="GU19" s="231"/>
      <c r="GV19" s="228"/>
      <c r="GW19" s="228"/>
      <c r="GX19" s="228"/>
      <c r="GY19" s="228"/>
      <c r="GZ19" s="208"/>
      <c r="HA19" s="228"/>
      <c r="HB19" s="228"/>
      <c r="HC19" s="228"/>
      <c r="HD19" s="228"/>
      <c r="HE19" s="228"/>
      <c r="HF19" s="228"/>
      <c r="HG19" s="228"/>
      <c r="HH19" s="229"/>
      <c r="HI19" s="231"/>
      <c r="HJ19" s="208"/>
      <c r="HK19" s="229">
        <v>2826.5318300000004</v>
      </c>
      <c r="HL19" s="230">
        <v>2764.7732800000003</v>
      </c>
      <c r="HM19" s="231">
        <v>304.04916000000003</v>
      </c>
    </row>
    <row r="20" spans="1:221" x14ac:dyDescent="0.3">
      <c r="A20" s="208"/>
      <c r="B20" s="227" t="s">
        <v>784</v>
      </c>
      <c r="C20" s="228"/>
      <c r="D20" s="229"/>
      <c r="E20" s="230"/>
      <c r="F20" s="230">
        <v>8.8258700000000001</v>
      </c>
      <c r="G20" s="231">
        <v>8.5166900000000005</v>
      </c>
      <c r="H20" s="229"/>
      <c r="I20" s="231"/>
      <c r="J20" s="229">
        <v>81.096100000000007</v>
      </c>
      <c r="K20" s="231"/>
      <c r="L20" s="229"/>
      <c r="M20" s="230"/>
      <c r="N20" s="230"/>
      <c r="O20" s="230"/>
      <c r="P20" s="230"/>
      <c r="Q20" s="230"/>
      <c r="R20" s="230"/>
      <c r="S20" s="231"/>
      <c r="T20" s="229">
        <v>18.14123</v>
      </c>
      <c r="U20" s="230">
        <v>19.191960000000002</v>
      </c>
      <c r="V20" s="230">
        <v>24.425360000000001</v>
      </c>
      <c r="W20" s="231">
        <v>1.0612699999999999</v>
      </c>
      <c r="X20" s="228"/>
      <c r="Y20" s="229"/>
      <c r="Z20" s="230"/>
      <c r="AA20" s="231"/>
      <c r="AB20" s="229"/>
      <c r="AC20" s="230"/>
      <c r="AD20" s="230"/>
      <c r="AE20" s="230"/>
      <c r="AF20" s="230">
        <v>12.23925</v>
      </c>
      <c r="AG20" s="230">
        <v>24.4617</v>
      </c>
      <c r="AH20" s="231">
        <v>10.27692</v>
      </c>
      <c r="AI20" s="228"/>
      <c r="AJ20" s="228"/>
      <c r="AK20" s="228"/>
      <c r="AL20" s="229">
        <v>217.12262999999999</v>
      </c>
      <c r="AM20" s="231">
        <v>7.9327300000000003</v>
      </c>
      <c r="AN20" s="229"/>
      <c r="AO20" s="231"/>
      <c r="AP20" s="228"/>
      <c r="AQ20" s="229"/>
      <c r="AR20" s="231"/>
      <c r="AS20" s="228"/>
      <c r="AT20" s="228"/>
      <c r="AU20" s="228"/>
      <c r="AV20" s="229"/>
      <c r="AW20" s="230"/>
      <c r="AX20" s="231"/>
      <c r="AY20" s="229"/>
      <c r="AZ20" s="230"/>
      <c r="BA20" s="230"/>
      <c r="BB20" s="230"/>
      <c r="BC20" s="230"/>
      <c r="BD20" s="230"/>
      <c r="BE20" s="230"/>
      <c r="BF20" s="231"/>
      <c r="BG20" s="229"/>
      <c r="BH20" s="231"/>
      <c r="BI20" s="228"/>
      <c r="BJ20" s="229"/>
      <c r="BK20" s="230">
        <v>184.87493000000001</v>
      </c>
      <c r="BL20" s="231"/>
      <c r="BM20" s="229">
        <v>164.44227000000001</v>
      </c>
      <c r="BN20" s="230">
        <v>165.47058000000001</v>
      </c>
      <c r="BO20" s="230">
        <v>165.59853000000001</v>
      </c>
      <c r="BP20" s="230"/>
      <c r="BQ20" s="230"/>
      <c r="BR20" s="230"/>
      <c r="BS20" s="230"/>
      <c r="BT20" s="230"/>
      <c r="BU20" s="230"/>
      <c r="BV20" s="230"/>
      <c r="BW20" s="230">
        <v>206.49456000000001</v>
      </c>
      <c r="BX20" s="230">
        <v>206.11548999999999</v>
      </c>
      <c r="BY20" s="230">
        <v>205.99002999999999</v>
      </c>
      <c r="BZ20" s="231"/>
      <c r="CA20" s="229">
        <v>17.41583</v>
      </c>
      <c r="CB20" s="231">
        <v>44.053669999999997</v>
      </c>
      <c r="CC20" s="228"/>
      <c r="CD20" s="229"/>
      <c r="CE20" s="230"/>
      <c r="CF20" s="230"/>
      <c r="CG20" s="230"/>
      <c r="CH20" s="230"/>
      <c r="CI20" s="230">
        <v>118.14735</v>
      </c>
      <c r="CJ20" s="230"/>
      <c r="CK20" s="230"/>
      <c r="CL20" s="230"/>
      <c r="CM20" s="230"/>
      <c r="CN20" s="230"/>
      <c r="CO20" s="231">
        <v>191.19621000000001</v>
      </c>
      <c r="CP20" s="229">
        <v>180.55348000000001</v>
      </c>
      <c r="CQ20" s="230">
        <v>180.52450999999999</v>
      </c>
      <c r="CR20" s="230">
        <v>181.33356000000001</v>
      </c>
      <c r="CS20" s="231">
        <v>181.02912000000001</v>
      </c>
      <c r="CT20" s="229"/>
      <c r="CU20" s="231"/>
      <c r="CV20" s="229"/>
      <c r="CW20" s="230"/>
      <c r="CX20" s="232"/>
      <c r="CY20" s="229"/>
      <c r="CZ20" s="230"/>
      <c r="DA20" s="230"/>
      <c r="DB20" s="231"/>
      <c r="DC20" s="229"/>
      <c r="DD20" s="230"/>
      <c r="DE20" s="230"/>
      <c r="DF20" s="230"/>
      <c r="DG20" s="230"/>
      <c r="DH20" s="230"/>
      <c r="DI20" s="230"/>
      <c r="DJ20" s="230"/>
      <c r="DK20" s="230"/>
      <c r="DL20" s="230"/>
      <c r="DM20" s="230"/>
      <c r="DN20" s="231"/>
      <c r="DO20" s="233"/>
      <c r="DP20" s="234"/>
      <c r="DQ20" s="234"/>
      <c r="DR20" s="235"/>
      <c r="DS20" s="229"/>
      <c r="DT20" s="230"/>
      <c r="DU20" s="230"/>
      <c r="DV20" s="231"/>
      <c r="DW20" s="228"/>
      <c r="DX20" s="229"/>
      <c r="DY20" s="230"/>
      <c r="DZ20" s="230"/>
      <c r="EA20" s="230"/>
      <c r="EB20" s="230"/>
      <c r="EC20" s="232"/>
      <c r="ED20" s="208"/>
      <c r="EE20" s="228"/>
      <c r="EF20" s="228"/>
      <c r="EG20" s="228"/>
      <c r="EH20" s="228"/>
      <c r="EI20" s="228"/>
      <c r="EJ20" s="228"/>
      <c r="EK20" s="228"/>
      <c r="EL20" s="228"/>
      <c r="EM20" s="229"/>
      <c r="EN20" s="231"/>
      <c r="EO20" s="228"/>
      <c r="EP20" s="228"/>
      <c r="EQ20" s="228"/>
      <c r="ER20" s="228"/>
      <c r="ES20" s="228"/>
      <c r="ET20" s="228"/>
      <c r="EU20" s="228"/>
      <c r="EV20" s="228"/>
      <c r="EW20" s="228"/>
      <c r="EX20" s="228"/>
      <c r="EY20" s="228"/>
      <c r="EZ20" s="228"/>
      <c r="FA20" s="228"/>
      <c r="FB20" s="228"/>
      <c r="FC20" s="229"/>
      <c r="FD20" s="230"/>
      <c r="FE20" s="230"/>
      <c r="FF20" s="231"/>
      <c r="FG20" s="228"/>
      <c r="FH20" s="228"/>
      <c r="FI20" s="228"/>
      <c r="FJ20" s="228"/>
      <c r="FK20" s="228"/>
      <c r="FL20" s="228"/>
      <c r="FM20" s="228"/>
      <c r="FN20" s="228"/>
      <c r="FO20" s="229"/>
      <c r="FP20" s="230"/>
      <c r="FQ20" s="230"/>
      <c r="FR20" s="231"/>
      <c r="FS20" s="228"/>
      <c r="FT20" s="229"/>
      <c r="FU20" s="231"/>
      <c r="FV20" s="229"/>
      <c r="FW20" s="230"/>
      <c r="FX20" s="230"/>
      <c r="FY20" s="230"/>
      <c r="FZ20" s="231"/>
      <c r="GA20" s="229"/>
      <c r="GB20" s="231"/>
      <c r="GC20" s="229"/>
      <c r="GD20" s="230"/>
      <c r="GE20" s="230"/>
      <c r="GF20" s="231"/>
      <c r="GG20" s="228"/>
      <c r="GH20" s="228"/>
      <c r="GI20" s="228"/>
      <c r="GJ20" s="229"/>
      <c r="GK20" s="230"/>
      <c r="GL20" s="230"/>
      <c r="GM20" s="230"/>
      <c r="GN20" s="231"/>
      <c r="GO20" s="228"/>
      <c r="GP20" s="229"/>
      <c r="GQ20" s="231"/>
      <c r="GR20" s="208"/>
      <c r="GS20" s="228"/>
      <c r="GT20" s="229"/>
      <c r="GU20" s="231"/>
      <c r="GV20" s="228"/>
      <c r="GW20" s="228"/>
      <c r="GX20" s="228"/>
      <c r="GY20" s="228"/>
      <c r="GZ20" s="208"/>
      <c r="HA20" s="228"/>
      <c r="HB20" s="228"/>
      <c r="HC20" s="228"/>
      <c r="HD20" s="228"/>
      <c r="HE20" s="228"/>
      <c r="HF20" s="228"/>
      <c r="HG20" s="228"/>
      <c r="HH20" s="229"/>
      <c r="HI20" s="231"/>
      <c r="HJ20" s="208"/>
      <c r="HK20" s="229">
        <v>2826.5318300000004</v>
      </c>
      <c r="HL20" s="230">
        <v>2764.7732800000003</v>
      </c>
      <c r="HM20" s="231">
        <v>304.04916000000003</v>
      </c>
    </row>
    <row r="21" spans="1:221" x14ac:dyDescent="0.3">
      <c r="A21" s="208"/>
      <c r="B21" s="227" t="s">
        <v>785</v>
      </c>
      <c r="C21" s="228"/>
      <c r="D21" s="229"/>
      <c r="E21" s="230"/>
      <c r="F21" s="230">
        <v>8.8258700000000001</v>
      </c>
      <c r="G21" s="231">
        <v>8.5166900000000005</v>
      </c>
      <c r="H21" s="229"/>
      <c r="I21" s="231"/>
      <c r="J21" s="229">
        <v>81.096100000000007</v>
      </c>
      <c r="K21" s="231"/>
      <c r="L21" s="229"/>
      <c r="M21" s="230"/>
      <c r="N21" s="230"/>
      <c r="O21" s="230"/>
      <c r="P21" s="230"/>
      <c r="Q21" s="230"/>
      <c r="R21" s="230"/>
      <c r="S21" s="231"/>
      <c r="T21" s="229">
        <v>18.14123</v>
      </c>
      <c r="U21" s="230">
        <v>19.191960000000002</v>
      </c>
      <c r="V21" s="230">
        <v>24.425360000000001</v>
      </c>
      <c r="W21" s="231">
        <v>1.0612699999999999</v>
      </c>
      <c r="X21" s="228"/>
      <c r="Y21" s="229"/>
      <c r="Z21" s="230"/>
      <c r="AA21" s="231"/>
      <c r="AB21" s="229"/>
      <c r="AC21" s="230"/>
      <c r="AD21" s="230"/>
      <c r="AE21" s="230"/>
      <c r="AF21" s="230">
        <v>12.23925</v>
      </c>
      <c r="AG21" s="230">
        <v>24.4617</v>
      </c>
      <c r="AH21" s="231">
        <v>10.27692</v>
      </c>
      <c r="AI21" s="228"/>
      <c r="AJ21" s="228"/>
      <c r="AK21" s="228"/>
      <c r="AL21" s="229">
        <v>217.12262999999999</v>
      </c>
      <c r="AM21" s="231">
        <v>7.9327300000000003</v>
      </c>
      <c r="AN21" s="229"/>
      <c r="AO21" s="231"/>
      <c r="AP21" s="228"/>
      <c r="AQ21" s="229"/>
      <c r="AR21" s="231"/>
      <c r="AS21" s="228"/>
      <c r="AT21" s="228"/>
      <c r="AU21" s="228"/>
      <c r="AV21" s="229"/>
      <c r="AW21" s="230"/>
      <c r="AX21" s="231"/>
      <c r="AY21" s="229"/>
      <c r="AZ21" s="230"/>
      <c r="BA21" s="230"/>
      <c r="BB21" s="230"/>
      <c r="BC21" s="230"/>
      <c r="BD21" s="230"/>
      <c r="BE21" s="230"/>
      <c r="BF21" s="231"/>
      <c r="BG21" s="229"/>
      <c r="BH21" s="231"/>
      <c r="BI21" s="228"/>
      <c r="BJ21" s="229"/>
      <c r="BK21" s="230">
        <v>184.87493000000001</v>
      </c>
      <c r="BL21" s="231"/>
      <c r="BM21" s="229">
        <v>164.44227000000001</v>
      </c>
      <c r="BN21" s="230">
        <v>165.47058000000001</v>
      </c>
      <c r="BO21" s="230">
        <v>165.59853000000001</v>
      </c>
      <c r="BP21" s="230"/>
      <c r="BQ21" s="230"/>
      <c r="BR21" s="230"/>
      <c r="BS21" s="230"/>
      <c r="BT21" s="230"/>
      <c r="BU21" s="230"/>
      <c r="BV21" s="230"/>
      <c r="BW21" s="230">
        <v>206.49456000000001</v>
      </c>
      <c r="BX21" s="230">
        <v>206.11548999999999</v>
      </c>
      <c r="BY21" s="230">
        <v>205.99002999999999</v>
      </c>
      <c r="BZ21" s="231"/>
      <c r="CA21" s="229">
        <v>17.41583</v>
      </c>
      <c r="CB21" s="231">
        <v>44.053669999999997</v>
      </c>
      <c r="CC21" s="228"/>
      <c r="CD21" s="229"/>
      <c r="CE21" s="230"/>
      <c r="CF21" s="230"/>
      <c r="CG21" s="230"/>
      <c r="CH21" s="230"/>
      <c r="CI21" s="230">
        <v>118.14735</v>
      </c>
      <c r="CJ21" s="230"/>
      <c r="CK21" s="230"/>
      <c r="CL21" s="230"/>
      <c r="CM21" s="230"/>
      <c r="CN21" s="230"/>
      <c r="CO21" s="231">
        <v>191.19621000000001</v>
      </c>
      <c r="CP21" s="229">
        <v>180.55348000000001</v>
      </c>
      <c r="CQ21" s="230">
        <v>180.52450999999999</v>
      </c>
      <c r="CR21" s="230">
        <v>181.33356000000001</v>
      </c>
      <c r="CS21" s="231">
        <v>181.02912000000001</v>
      </c>
      <c r="CT21" s="229"/>
      <c r="CU21" s="231"/>
      <c r="CV21" s="229"/>
      <c r="CW21" s="230"/>
      <c r="CX21" s="232"/>
      <c r="CY21" s="229"/>
      <c r="CZ21" s="230"/>
      <c r="DA21" s="230"/>
      <c r="DB21" s="231"/>
      <c r="DC21" s="229"/>
      <c r="DD21" s="230"/>
      <c r="DE21" s="230"/>
      <c r="DF21" s="230"/>
      <c r="DG21" s="230"/>
      <c r="DH21" s="230"/>
      <c r="DI21" s="230"/>
      <c r="DJ21" s="230"/>
      <c r="DK21" s="230"/>
      <c r="DL21" s="230"/>
      <c r="DM21" s="230"/>
      <c r="DN21" s="231"/>
      <c r="DO21" s="233"/>
      <c r="DP21" s="234"/>
      <c r="DQ21" s="234"/>
      <c r="DR21" s="235"/>
      <c r="DS21" s="229"/>
      <c r="DT21" s="230"/>
      <c r="DU21" s="230"/>
      <c r="DV21" s="231"/>
      <c r="DW21" s="228"/>
      <c r="DX21" s="229"/>
      <c r="DY21" s="230"/>
      <c r="DZ21" s="230"/>
      <c r="EA21" s="230"/>
      <c r="EB21" s="230"/>
      <c r="EC21" s="232"/>
      <c r="ED21" s="208"/>
      <c r="EE21" s="228"/>
      <c r="EF21" s="228"/>
      <c r="EG21" s="228"/>
      <c r="EH21" s="228"/>
      <c r="EI21" s="228"/>
      <c r="EJ21" s="228"/>
      <c r="EK21" s="228"/>
      <c r="EL21" s="228"/>
      <c r="EM21" s="229"/>
      <c r="EN21" s="231"/>
      <c r="EO21" s="228"/>
      <c r="EP21" s="228"/>
      <c r="EQ21" s="228"/>
      <c r="ER21" s="228"/>
      <c r="ES21" s="228"/>
      <c r="ET21" s="228"/>
      <c r="EU21" s="228"/>
      <c r="EV21" s="228"/>
      <c r="EW21" s="228"/>
      <c r="EX21" s="228"/>
      <c r="EY21" s="228"/>
      <c r="EZ21" s="228"/>
      <c r="FA21" s="228"/>
      <c r="FB21" s="228"/>
      <c r="FC21" s="229"/>
      <c r="FD21" s="230"/>
      <c r="FE21" s="230"/>
      <c r="FF21" s="231"/>
      <c r="FG21" s="228"/>
      <c r="FH21" s="228"/>
      <c r="FI21" s="228"/>
      <c r="FJ21" s="228"/>
      <c r="FK21" s="228"/>
      <c r="FL21" s="228"/>
      <c r="FM21" s="228"/>
      <c r="FN21" s="228"/>
      <c r="FO21" s="229"/>
      <c r="FP21" s="230"/>
      <c r="FQ21" s="230"/>
      <c r="FR21" s="231"/>
      <c r="FS21" s="228"/>
      <c r="FT21" s="229"/>
      <c r="FU21" s="231"/>
      <c r="FV21" s="229"/>
      <c r="FW21" s="230"/>
      <c r="FX21" s="230"/>
      <c r="FY21" s="230"/>
      <c r="FZ21" s="231"/>
      <c r="GA21" s="229"/>
      <c r="GB21" s="231"/>
      <c r="GC21" s="229"/>
      <c r="GD21" s="230"/>
      <c r="GE21" s="230"/>
      <c r="GF21" s="231"/>
      <c r="GG21" s="228"/>
      <c r="GH21" s="228"/>
      <c r="GI21" s="228"/>
      <c r="GJ21" s="229"/>
      <c r="GK21" s="230"/>
      <c r="GL21" s="230"/>
      <c r="GM21" s="230"/>
      <c r="GN21" s="231"/>
      <c r="GO21" s="228"/>
      <c r="GP21" s="229"/>
      <c r="GQ21" s="231"/>
      <c r="GR21" s="208"/>
      <c r="GS21" s="228"/>
      <c r="GT21" s="229"/>
      <c r="GU21" s="231"/>
      <c r="GV21" s="228"/>
      <c r="GW21" s="228"/>
      <c r="GX21" s="228"/>
      <c r="GY21" s="228"/>
      <c r="GZ21" s="208"/>
      <c r="HA21" s="228"/>
      <c r="HB21" s="228"/>
      <c r="HC21" s="228"/>
      <c r="HD21" s="228"/>
      <c r="HE21" s="228"/>
      <c r="HF21" s="228"/>
      <c r="HG21" s="228"/>
      <c r="HH21" s="229"/>
      <c r="HI21" s="231"/>
      <c r="HJ21" s="208"/>
      <c r="HK21" s="229">
        <v>2826.5318300000004</v>
      </c>
      <c r="HL21" s="230">
        <v>2764.7732800000003</v>
      </c>
      <c r="HM21" s="231">
        <v>304.04916000000003</v>
      </c>
    </row>
    <row r="22" spans="1:221" x14ac:dyDescent="0.3">
      <c r="A22" s="208"/>
      <c r="B22" s="227" t="s">
        <v>786</v>
      </c>
      <c r="C22" s="228"/>
      <c r="D22" s="229"/>
      <c r="E22" s="230"/>
      <c r="F22" s="230">
        <v>8.8258700000000001</v>
      </c>
      <c r="G22" s="231">
        <v>8.5166900000000005</v>
      </c>
      <c r="H22" s="229"/>
      <c r="I22" s="231"/>
      <c r="J22" s="229">
        <v>81.096100000000007</v>
      </c>
      <c r="K22" s="231"/>
      <c r="L22" s="229"/>
      <c r="M22" s="230"/>
      <c r="N22" s="230"/>
      <c r="O22" s="230"/>
      <c r="P22" s="230"/>
      <c r="Q22" s="230"/>
      <c r="R22" s="230"/>
      <c r="S22" s="231"/>
      <c r="T22" s="229">
        <v>18.14123</v>
      </c>
      <c r="U22" s="230">
        <v>19.191960000000002</v>
      </c>
      <c r="V22" s="230">
        <v>24.425360000000001</v>
      </c>
      <c r="W22" s="231">
        <v>1.0612699999999999</v>
      </c>
      <c r="X22" s="228"/>
      <c r="Y22" s="229"/>
      <c r="Z22" s="230"/>
      <c r="AA22" s="231"/>
      <c r="AB22" s="229"/>
      <c r="AC22" s="230"/>
      <c r="AD22" s="230"/>
      <c r="AE22" s="230"/>
      <c r="AF22" s="230">
        <v>12.23925</v>
      </c>
      <c r="AG22" s="230">
        <v>24.4617</v>
      </c>
      <c r="AH22" s="231">
        <v>10.27692</v>
      </c>
      <c r="AI22" s="228"/>
      <c r="AJ22" s="228"/>
      <c r="AK22" s="228"/>
      <c r="AL22" s="229">
        <v>217.12262999999999</v>
      </c>
      <c r="AM22" s="231">
        <v>7.9327300000000003</v>
      </c>
      <c r="AN22" s="229"/>
      <c r="AO22" s="231"/>
      <c r="AP22" s="228"/>
      <c r="AQ22" s="229"/>
      <c r="AR22" s="231"/>
      <c r="AS22" s="228"/>
      <c r="AT22" s="228"/>
      <c r="AU22" s="228"/>
      <c r="AV22" s="229"/>
      <c r="AW22" s="230"/>
      <c r="AX22" s="231"/>
      <c r="AY22" s="229"/>
      <c r="AZ22" s="230"/>
      <c r="BA22" s="230"/>
      <c r="BB22" s="230"/>
      <c r="BC22" s="230"/>
      <c r="BD22" s="230"/>
      <c r="BE22" s="230"/>
      <c r="BF22" s="231"/>
      <c r="BG22" s="229"/>
      <c r="BH22" s="231"/>
      <c r="BI22" s="228"/>
      <c r="BJ22" s="229"/>
      <c r="BK22" s="230">
        <v>184.87493000000001</v>
      </c>
      <c r="BL22" s="231"/>
      <c r="BM22" s="229">
        <v>164.44227000000001</v>
      </c>
      <c r="BN22" s="230">
        <v>165.47058000000001</v>
      </c>
      <c r="BO22" s="230">
        <v>165.59853000000001</v>
      </c>
      <c r="BP22" s="230"/>
      <c r="BQ22" s="230"/>
      <c r="BR22" s="230"/>
      <c r="BS22" s="230"/>
      <c r="BT22" s="230"/>
      <c r="BU22" s="230"/>
      <c r="BV22" s="230"/>
      <c r="BW22" s="230">
        <v>206.49456000000001</v>
      </c>
      <c r="BX22" s="230">
        <v>206.11548999999999</v>
      </c>
      <c r="BY22" s="230">
        <v>205.99002999999999</v>
      </c>
      <c r="BZ22" s="231"/>
      <c r="CA22" s="229">
        <v>17.41583</v>
      </c>
      <c r="CB22" s="231">
        <v>44.053669999999997</v>
      </c>
      <c r="CC22" s="228"/>
      <c r="CD22" s="229"/>
      <c r="CE22" s="230"/>
      <c r="CF22" s="230"/>
      <c r="CG22" s="230"/>
      <c r="CH22" s="230"/>
      <c r="CI22" s="230">
        <v>118.14735</v>
      </c>
      <c r="CJ22" s="230"/>
      <c r="CK22" s="230"/>
      <c r="CL22" s="230"/>
      <c r="CM22" s="230"/>
      <c r="CN22" s="230"/>
      <c r="CO22" s="231">
        <v>191.19621000000001</v>
      </c>
      <c r="CP22" s="229">
        <v>180.55348000000001</v>
      </c>
      <c r="CQ22" s="230">
        <v>180.52450999999999</v>
      </c>
      <c r="CR22" s="230">
        <v>181.33356000000001</v>
      </c>
      <c r="CS22" s="231">
        <v>181.02912000000001</v>
      </c>
      <c r="CT22" s="229"/>
      <c r="CU22" s="231"/>
      <c r="CV22" s="229"/>
      <c r="CW22" s="230"/>
      <c r="CX22" s="232"/>
      <c r="CY22" s="229"/>
      <c r="CZ22" s="230"/>
      <c r="DA22" s="230"/>
      <c r="DB22" s="231"/>
      <c r="DC22" s="229"/>
      <c r="DD22" s="230"/>
      <c r="DE22" s="230"/>
      <c r="DF22" s="230"/>
      <c r="DG22" s="230"/>
      <c r="DH22" s="230"/>
      <c r="DI22" s="230"/>
      <c r="DJ22" s="230"/>
      <c r="DK22" s="230"/>
      <c r="DL22" s="230"/>
      <c r="DM22" s="230"/>
      <c r="DN22" s="231"/>
      <c r="DO22" s="233"/>
      <c r="DP22" s="234"/>
      <c r="DQ22" s="234"/>
      <c r="DR22" s="235"/>
      <c r="DS22" s="229"/>
      <c r="DT22" s="230"/>
      <c r="DU22" s="230"/>
      <c r="DV22" s="231"/>
      <c r="DW22" s="228"/>
      <c r="DX22" s="229"/>
      <c r="DY22" s="230"/>
      <c r="DZ22" s="230"/>
      <c r="EA22" s="230"/>
      <c r="EB22" s="230"/>
      <c r="EC22" s="232"/>
      <c r="ED22" s="208"/>
      <c r="EE22" s="228"/>
      <c r="EF22" s="228"/>
      <c r="EG22" s="228"/>
      <c r="EH22" s="228"/>
      <c r="EI22" s="228"/>
      <c r="EJ22" s="228"/>
      <c r="EK22" s="228"/>
      <c r="EL22" s="228"/>
      <c r="EM22" s="229"/>
      <c r="EN22" s="231"/>
      <c r="EO22" s="228"/>
      <c r="EP22" s="228"/>
      <c r="EQ22" s="228"/>
      <c r="ER22" s="228"/>
      <c r="ES22" s="228"/>
      <c r="ET22" s="228"/>
      <c r="EU22" s="228"/>
      <c r="EV22" s="228"/>
      <c r="EW22" s="228"/>
      <c r="EX22" s="228"/>
      <c r="EY22" s="228"/>
      <c r="EZ22" s="228"/>
      <c r="FA22" s="228"/>
      <c r="FB22" s="228"/>
      <c r="FC22" s="229"/>
      <c r="FD22" s="230"/>
      <c r="FE22" s="230"/>
      <c r="FF22" s="231"/>
      <c r="FG22" s="228"/>
      <c r="FH22" s="228"/>
      <c r="FI22" s="228"/>
      <c r="FJ22" s="228"/>
      <c r="FK22" s="228"/>
      <c r="FL22" s="228"/>
      <c r="FM22" s="228"/>
      <c r="FN22" s="228"/>
      <c r="FO22" s="229"/>
      <c r="FP22" s="230"/>
      <c r="FQ22" s="230"/>
      <c r="FR22" s="231"/>
      <c r="FS22" s="228"/>
      <c r="FT22" s="229"/>
      <c r="FU22" s="231"/>
      <c r="FV22" s="229"/>
      <c r="FW22" s="230"/>
      <c r="FX22" s="230"/>
      <c r="FY22" s="230"/>
      <c r="FZ22" s="231"/>
      <c r="GA22" s="229"/>
      <c r="GB22" s="231"/>
      <c r="GC22" s="229"/>
      <c r="GD22" s="230"/>
      <c r="GE22" s="230"/>
      <c r="GF22" s="231"/>
      <c r="GG22" s="228"/>
      <c r="GH22" s="228"/>
      <c r="GI22" s="228"/>
      <c r="GJ22" s="229"/>
      <c r="GK22" s="230"/>
      <c r="GL22" s="230"/>
      <c r="GM22" s="230"/>
      <c r="GN22" s="231"/>
      <c r="GO22" s="228"/>
      <c r="GP22" s="229"/>
      <c r="GQ22" s="231"/>
      <c r="GR22" s="208"/>
      <c r="GS22" s="228"/>
      <c r="GT22" s="229"/>
      <c r="GU22" s="231"/>
      <c r="GV22" s="228"/>
      <c r="GW22" s="228"/>
      <c r="GX22" s="228"/>
      <c r="GY22" s="228"/>
      <c r="GZ22" s="208"/>
      <c r="HA22" s="228"/>
      <c r="HB22" s="228"/>
      <c r="HC22" s="228"/>
      <c r="HD22" s="228"/>
      <c r="HE22" s="228"/>
      <c r="HF22" s="228"/>
      <c r="HG22" s="228"/>
      <c r="HH22" s="229"/>
      <c r="HI22" s="231"/>
      <c r="HJ22" s="208"/>
      <c r="HK22" s="229">
        <v>2826.5318300000004</v>
      </c>
      <c r="HL22" s="230">
        <v>2764.7732800000003</v>
      </c>
      <c r="HM22" s="231">
        <v>304.04916000000003</v>
      </c>
    </row>
    <row r="23" spans="1:221" x14ac:dyDescent="0.3">
      <c r="A23" s="208"/>
      <c r="B23" s="227" t="s">
        <v>787</v>
      </c>
      <c r="C23" s="228"/>
      <c r="D23" s="229"/>
      <c r="E23" s="230"/>
      <c r="F23" s="230">
        <v>8.8258700000000001</v>
      </c>
      <c r="G23" s="231">
        <v>8.5166900000000005</v>
      </c>
      <c r="H23" s="229"/>
      <c r="I23" s="231"/>
      <c r="J23" s="229">
        <v>81.096100000000007</v>
      </c>
      <c r="K23" s="231"/>
      <c r="L23" s="229"/>
      <c r="M23" s="230"/>
      <c r="N23" s="230"/>
      <c r="O23" s="230"/>
      <c r="P23" s="230"/>
      <c r="Q23" s="230"/>
      <c r="R23" s="230"/>
      <c r="S23" s="231"/>
      <c r="T23" s="229">
        <v>18.14123</v>
      </c>
      <c r="U23" s="230">
        <v>19.191960000000002</v>
      </c>
      <c r="V23" s="230">
        <v>24.425360000000001</v>
      </c>
      <c r="W23" s="231">
        <v>1.0612699999999999</v>
      </c>
      <c r="X23" s="228"/>
      <c r="Y23" s="229"/>
      <c r="Z23" s="230"/>
      <c r="AA23" s="231"/>
      <c r="AB23" s="229"/>
      <c r="AC23" s="230"/>
      <c r="AD23" s="230"/>
      <c r="AE23" s="230"/>
      <c r="AF23" s="230">
        <v>12.23925</v>
      </c>
      <c r="AG23" s="230">
        <v>24.4617</v>
      </c>
      <c r="AH23" s="231">
        <v>10.27692</v>
      </c>
      <c r="AI23" s="228"/>
      <c r="AJ23" s="228"/>
      <c r="AK23" s="228"/>
      <c r="AL23" s="229">
        <v>217.12262999999999</v>
      </c>
      <c r="AM23" s="231">
        <v>7.9327300000000003</v>
      </c>
      <c r="AN23" s="229"/>
      <c r="AO23" s="231"/>
      <c r="AP23" s="228"/>
      <c r="AQ23" s="229"/>
      <c r="AR23" s="231"/>
      <c r="AS23" s="228"/>
      <c r="AT23" s="228"/>
      <c r="AU23" s="228"/>
      <c r="AV23" s="229"/>
      <c r="AW23" s="230"/>
      <c r="AX23" s="231"/>
      <c r="AY23" s="229"/>
      <c r="AZ23" s="230"/>
      <c r="BA23" s="230"/>
      <c r="BB23" s="230"/>
      <c r="BC23" s="230"/>
      <c r="BD23" s="230"/>
      <c r="BE23" s="230"/>
      <c r="BF23" s="231"/>
      <c r="BG23" s="229"/>
      <c r="BH23" s="231"/>
      <c r="BI23" s="228"/>
      <c r="BJ23" s="229"/>
      <c r="BK23" s="230">
        <v>184.87493000000001</v>
      </c>
      <c r="BL23" s="231"/>
      <c r="BM23" s="229">
        <v>164.44227000000001</v>
      </c>
      <c r="BN23" s="230">
        <v>165.47058000000001</v>
      </c>
      <c r="BO23" s="230">
        <v>165.59853000000001</v>
      </c>
      <c r="BP23" s="230"/>
      <c r="BQ23" s="230"/>
      <c r="BR23" s="230"/>
      <c r="BS23" s="230"/>
      <c r="BT23" s="230"/>
      <c r="BU23" s="230"/>
      <c r="BV23" s="230"/>
      <c r="BW23" s="230">
        <v>206.49456000000001</v>
      </c>
      <c r="BX23" s="230">
        <v>206.11548999999999</v>
      </c>
      <c r="BY23" s="230">
        <v>205.99002999999999</v>
      </c>
      <c r="BZ23" s="231"/>
      <c r="CA23" s="229">
        <v>17.41583</v>
      </c>
      <c r="CB23" s="231">
        <v>44.053669999999997</v>
      </c>
      <c r="CC23" s="228"/>
      <c r="CD23" s="229"/>
      <c r="CE23" s="230"/>
      <c r="CF23" s="230"/>
      <c r="CG23" s="230"/>
      <c r="CH23" s="230"/>
      <c r="CI23" s="230">
        <v>118.14735</v>
      </c>
      <c r="CJ23" s="230"/>
      <c r="CK23" s="230"/>
      <c r="CL23" s="230"/>
      <c r="CM23" s="230"/>
      <c r="CN23" s="230"/>
      <c r="CO23" s="231">
        <v>191.19621000000001</v>
      </c>
      <c r="CP23" s="229">
        <v>180.55348000000001</v>
      </c>
      <c r="CQ23" s="230">
        <v>180.52450999999999</v>
      </c>
      <c r="CR23" s="230">
        <v>181.33356000000001</v>
      </c>
      <c r="CS23" s="231">
        <v>181.02912000000001</v>
      </c>
      <c r="CT23" s="229"/>
      <c r="CU23" s="231"/>
      <c r="CV23" s="229"/>
      <c r="CW23" s="230"/>
      <c r="CX23" s="232"/>
      <c r="CY23" s="229"/>
      <c r="CZ23" s="230"/>
      <c r="DA23" s="230"/>
      <c r="DB23" s="231"/>
      <c r="DC23" s="229"/>
      <c r="DD23" s="230"/>
      <c r="DE23" s="230"/>
      <c r="DF23" s="230"/>
      <c r="DG23" s="230"/>
      <c r="DH23" s="230"/>
      <c r="DI23" s="230"/>
      <c r="DJ23" s="230"/>
      <c r="DK23" s="230"/>
      <c r="DL23" s="230"/>
      <c r="DM23" s="230"/>
      <c r="DN23" s="231"/>
      <c r="DO23" s="233"/>
      <c r="DP23" s="234"/>
      <c r="DQ23" s="234"/>
      <c r="DR23" s="235"/>
      <c r="DS23" s="229"/>
      <c r="DT23" s="230"/>
      <c r="DU23" s="230"/>
      <c r="DV23" s="231"/>
      <c r="DW23" s="228"/>
      <c r="DX23" s="229"/>
      <c r="DY23" s="230"/>
      <c r="DZ23" s="230"/>
      <c r="EA23" s="230"/>
      <c r="EB23" s="230"/>
      <c r="EC23" s="232"/>
      <c r="ED23" s="208"/>
      <c r="EE23" s="228"/>
      <c r="EF23" s="228"/>
      <c r="EG23" s="228"/>
      <c r="EH23" s="228"/>
      <c r="EI23" s="228"/>
      <c r="EJ23" s="228"/>
      <c r="EK23" s="228"/>
      <c r="EL23" s="228"/>
      <c r="EM23" s="229"/>
      <c r="EN23" s="231"/>
      <c r="EO23" s="228"/>
      <c r="EP23" s="228"/>
      <c r="EQ23" s="228"/>
      <c r="ER23" s="228"/>
      <c r="ES23" s="228"/>
      <c r="ET23" s="228"/>
      <c r="EU23" s="228"/>
      <c r="EV23" s="228"/>
      <c r="EW23" s="228"/>
      <c r="EX23" s="228"/>
      <c r="EY23" s="228"/>
      <c r="EZ23" s="228"/>
      <c r="FA23" s="228"/>
      <c r="FB23" s="228"/>
      <c r="FC23" s="229"/>
      <c r="FD23" s="230"/>
      <c r="FE23" s="230"/>
      <c r="FF23" s="231"/>
      <c r="FG23" s="228"/>
      <c r="FH23" s="228"/>
      <c r="FI23" s="228"/>
      <c r="FJ23" s="228"/>
      <c r="FK23" s="228"/>
      <c r="FL23" s="228"/>
      <c r="FM23" s="228"/>
      <c r="FN23" s="228"/>
      <c r="FO23" s="229"/>
      <c r="FP23" s="230"/>
      <c r="FQ23" s="230"/>
      <c r="FR23" s="231"/>
      <c r="FS23" s="228"/>
      <c r="FT23" s="229"/>
      <c r="FU23" s="231"/>
      <c r="FV23" s="229"/>
      <c r="FW23" s="230"/>
      <c r="FX23" s="230"/>
      <c r="FY23" s="230"/>
      <c r="FZ23" s="231"/>
      <c r="GA23" s="229"/>
      <c r="GB23" s="231"/>
      <c r="GC23" s="229"/>
      <c r="GD23" s="230"/>
      <c r="GE23" s="230"/>
      <c r="GF23" s="231"/>
      <c r="GG23" s="228"/>
      <c r="GH23" s="228"/>
      <c r="GI23" s="228"/>
      <c r="GJ23" s="229"/>
      <c r="GK23" s="230"/>
      <c r="GL23" s="230"/>
      <c r="GM23" s="230"/>
      <c r="GN23" s="231"/>
      <c r="GO23" s="228"/>
      <c r="GP23" s="229"/>
      <c r="GQ23" s="231"/>
      <c r="GR23" s="208"/>
      <c r="GS23" s="228"/>
      <c r="GT23" s="229"/>
      <c r="GU23" s="231"/>
      <c r="GV23" s="228"/>
      <c r="GW23" s="228"/>
      <c r="GX23" s="228"/>
      <c r="GY23" s="228"/>
      <c r="GZ23" s="208"/>
      <c r="HA23" s="228"/>
      <c r="HB23" s="228"/>
      <c r="HC23" s="228"/>
      <c r="HD23" s="228"/>
      <c r="HE23" s="228"/>
      <c r="HF23" s="228"/>
      <c r="HG23" s="228"/>
      <c r="HH23" s="229"/>
      <c r="HI23" s="231"/>
      <c r="HJ23" s="208"/>
      <c r="HK23" s="229">
        <v>2826.5318300000004</v>
      </c>
      <c r="HL23" s="230">
        <v>2764.7732800000003</v>
      </c>
      <c r="HM23" s="231">
        <v>304.04916000000003</v>
      </c>
    </row>
    <row r="24" spans="1:221" x14ac:dyDescent="0.3">
      <c r="A24" s="208"/>
      <c r="B24" s="227" t="s">
        <v>788</v>
      </c>
      <c r="C24" s="228"/>
      <c r="D24" s="229"/>
      <c r="E24" s="230"/>
      <c r="F24" s="230">
        <v>8.8258700000000001</v>
      </c>
      <c r="G24" s="231">
        <v>8.5166900000000005</v>
      </c>
      <c r="H24" s="229"/>
      <c r="I24" s="231"/>
      <c r="J24" s="229">
        <v>81.096100000000007</v>
      </c>
      <c r="K24" s="231"/>
      <c r="L24" s="229"/>
      <c r="M24" s="230"/>
      <c r="N24" s="230"/>
      <c r="O24" s="230"/>
      <c r="P24" s="230"/>
      <c r="Q24" s="230"/>
      <c r="R24" s="230"/>
      <c r="S24" s="231"/>
      <c r="T24" s="229">
        <v>18.14123</v>
      </c>
      <c r="U24" s="230">
        <v>19.191960000000002</v>
      </c>
      <c r="V24" s="230">
        <v>24.425360000000001</v>
      </c>
      <c r="W24" s="231">
        <v>1.0612699999999999</v>
      </c>
      <c r="X24" s="228"/>
      <c r="Y24" s="229"/>
      <c r="Z24" s="230"/>
      <c r="AA24" s="231"/>
      <c r="AB24" s="229"/>
      <c r="AC24" s="230"/>
      <c r="AD24" s="230"/>
      <c r="AE24" s="230"/>
      <c r="AF24" s="230">
        <v>12.23925</v>
      </c>
      <c r="AG24" s="230">
        <v>24.4617</v>
      </c>
      <c r="AH24" s="231">
        <v>10.27692</v>
      </c>
      <c r="AI24" s="228"/>
      <c r="AJ24" s="228"/>
      <c r="AK24" s="228"/>
      <c r="AL24" s="229">
        <v>217.12262999999999</v>
      </c>
      <c r="AM24" s="231">
        <v>7.9327300000000003</v>
      </c>
      <c r="AN24" s="229"/>
      <c r="AO24" s="231"/>
      <c r="AP24" s="228"/>
      <c r="AQ24" s="229"/>
      <c r="AR24" s="231"/>
      <c r="AS24" s="228"/>
      <c r="AT24" s="228"/>
      <c r="AU24" s="228"/>
      <c r="AV24" s="229"/>
      <c r="AW24" s="230"/>
      <c r="AX24" s="231"/>
      <c r="AY24" s="229"/>
      <c r="AZ24" s="230"/>
      <c r="BA24" s="230"/>
      <c r="BB24" s="230"/>
      <c r="BC24" s="230"/>
      <c r="BD24" s="230"/>
      <c r="BE24" s="230"/>
      <c r="BF24" s="231"/>
      <c r="BG24" s="229"/>
      <c r="BH24" s="231"/>
      <c r="BI24" s="228"/>
      <c r="BJ24" s="229"/>
      <c r="BK24" s="230">
        <v>184.87493000000001</v>
      </c>
      <c r="BL24" s="231"/>
      <c r="BM24" s="229">
        <v>164.44227000000001</v>
      </c>
      <c r="BN24" s="230">
        <v>165.47058000000001</v>
      </c>
      <c r="BO24" s="230">
        <v>165.59853000000001</v>
      </c>
      <c r="BP24" s="230"/>
      <c r="BQ24" s="230"/>
      <c r="BR24" s="230"/>
      <c r="BS24" s="230"/>
      <c r="BT24" s="230"/>
      <c r="BU24" s="230"/>
      <c r="BV24" s="230"/>
      <c r="BW24" s="230">
        <v>206.49456000000001</v>
      </c>
      <c r="BX24" s="230">
        <v>206.11548999999999</v>
      </c>
      <c r="BY24" s="230">
        <v>205.99002999999999</v>
      </c>
      <c r="BZ24" s="231"/>
      <c r="CA24" s="229">
        <v>17.41583</v>
      </c>
      <c r="CB24" s="231">
        <v>44.053669999999997</v>
      </c>
      <c r="CC24" s="228"/>
      <c r="CD24" s="229"/>
      <c r="CE24" s="230"/>
      <c r="CF24" s="230"/>
      <c r="CG24" s="230"/>
      <c r="CH24" s="230"/>
      <c r="CI24" s="230">
        <v>118.14735</v>
      </c>
      <c r="CJ24" s="230"/>
      <c r="CK24" s="230"/>
      <c r="CL24" s="230"/>
      <c r="CM24" s="230"/>
      <c r="CN24" s="230"/>
      <c r="CO24" s="231">
        <v>191.19621000000001</v>
      </c>
      <c r="CP24" s="229">
        <v>180.55348000000001</v>
      </c>
      <c r="CQ24" s="230">
        <v>180.52450999999999</v>
      </c>
      <c r="CR24" s="230">
        <v>181.33356000000001</v>
      </c>
      <c r="CS24" s="231">
        <v>181.02912000000001</v>
      </c>
      <c r="CT24" s="229"/>
      <c r="CU24" s="231"/>
      <c r="CV24" s="229"/>
      <c r="CW24" s="230"/>
      <c r="CX24" s="232"/>
      <c r="CY24" s="229"/>
      <c r="CZ24" s="230"/>
      <c r="DA24" s="230"/>
      <c r="DB24" s="231"/>
      <c r="DC24" s="229"/>
      <c r="DD24" s="230"/>
      <c r="DE24" s="230"/>
      <c r="DF24" s="230"/>
      <c r="DG24" s="230"/>
      <c r="DH24" s="230"/>
      <c r="DI24" s="230"/>
      <c r="DJ24" s="230"/>
      <c r="DK24" s="230"/>
      <c r="DL24" s="230"/>
      <c r="DM24" s="230"/>
      <c r="DN24" s="231"/>
      <c r="DO24" s="233"/>
      <c r="DP24" s="234"/>
      <c r="DQ24" s="234"/>
      <c r="DR24" s="235"/>
      <c r="DS24" s="229"/>
      <c r="DT24" s="230"/>
      <c r="DU24" s="230"/>
      <c r="DV24" s="231"/>
      <c r="DW24" s="228"/>
      <c r="DX24" s="229"/>
      <c r="DY24" s="230"/>
      <c r="DZ24" s="230"/>
      <c r="EA24" s="230"/>
      <c r="EB24" s="230"/>
      <c r="EC24" s="232"/>
      <c r="ED24" s="208"/>
      <c r="EE24" s="228"/>
      <c r="EF24" s="228"/>
      <c r="EG24" s="228"/>
      <c r="EH24" s="228"/>
      <c r="EI24" s="228"/>
      <c r="EJ24" s="228"/>
      <c r="EK24" s="228"/>
      <c r="EL24" s="228"/>
      <c r="EM24" s="229"/>
      <c r="EN24" s="231"/>
      <c r="EO24" s="228"/>
      <c r="EP24" s="228"/>
      <c r="EQ24" s="228"/>
      <c r="ER24" s="228"/>
      <c r="ES24" s="228"/>
      <c r="ET24" s="228"/>
      <c r="EU24" s="228"/>
      <c r="EV24" s="228"/>
      <c r="EW24" s="228"/>
      <c r="EX24" s="228"/>
      <c r="EY24" s="228"/>
      <c r="EZ24" s="228"/>
      <c r="FA24" s="228"/>
      <c r="FB24" s="228"/>
      <c r="FC24" s="229"/>
      <c r="FD24" s="230"/>
      <c r="FE24" s="230"/>
      <c r="FF24" s="231"/>
      <c r="FG24" s="228"/>
      <c r="FH24" s="228"/>
      <c r="FI24" s="228"/>
      <c r="FJ24" s="228"/>
      <c r="FK24" s="228"/>
      <c r="FL24" s="228"/>
      <c r="FM24" s="228"/>
      <c r="FN24" s="228"/>
      <c r="FO24" s="229"/>
      <c r="FP24" s="230"/>
      <c r="FQ24" s="230"/>
      <c r="FR24" s="231"/>
      <c r="FS24" s="228"/>
      <c r="FT24" s="229"/>
      <c r="FU24" s="231"/>
      <c r="FV24" s="229"/>
      <c r="FW24" s="230"/>
      <c r="FX24" s="230"/>
      <c r="FY24" s="230"/>
      <c r="FZ24" s="231"/>
      <c r="GA24" s="229"/>
      <c r="GB24" s="231"/>
      <c r="GC24" s="229"/>
      <c r="GD24" s="230"/>
      <c r="GE24" s="230"/>
      <c r="GF24" s="231"/>
      <c r="GG24" s="228"/>
      <c r="GH24" s="228"/>
      <c r="GI24" s="228"/>
      <c r="GJ24" s="229"/>
      <c r="GK24" s="230"/>
      <c r="GL24" s="230"/>
      <c r="GM24" s="230"/>
      <c r="GN24" s="231"/>
      <c r="GO24" s="228"/>
      <c r="GP24" s="229"/>
      <c r="GQ24" s="231"/>
      <c r="GR24" s="208"/>
      <c r="GS24" s="228"/>
      <c r="GT24" s="229"/>
      <c r="GU24" s="231"/>
      <c r="GV24" s="228"/>
      <c r="GW24" s="228"/>
      <c r="GX24" s="228"/>
      <c r="GY24" s="228"/>
      <c r="GZ24" s="208"/>
      <c r="HA24" s="228"/>
      <c r="HB24" s="228"/>
      <c r="HC24" s="228"/>
      <c r="HD24" s="228"/>
      <c r="HE24" s="228"/>
      <c r="HF24" s="228"/>
      <c r="HG24" s="228"/>
      <c r="HH24" s="229"/>
      <c r="HI24" s="231"/>
      <c r="HJ24" s="208"/>
      <c r="HK24" s="229">
        <v>2826.5318300000004</v>
      </c>
      <c r="HL24" s="230">
        <v>2764.7732800000003</v>
      </c>
      <c r="HM24" s="231">
        <v>304.04916000000003</v>
      </c>
    </row>
    <row r="25" spans="1:221" x14ac:dyDescent="0.3">
      <c r="A25" s="208"/>
      <c r="B25" s="227" t="s">
        <v>789</v>
      </c>
      <c r="C25" s="228"/>
      <c r="D25" s="229"/>
      <c r="E25" s="230"/>
      <c r="F25" s="230">
        <v>8.8258700000000001</v>
      </c>
      <c r="G25" s="231">
        <v>8.5166900000000005</v>
      </c>
      <c r="H25" s="229"/>
      <c r="I25" s="231"/>
      <c r="J25" s="229">
        <v>81.096100000000007</v>
      </c>
      <c r="K25" s="231"/>
      <c r="L25" s="229"/>
      <c r="M25" s="230"/>
      <c r="N25" s="230"/>
      <c r="O25" s="230"/>
      <c r="P25" s="230"/>
      <c r="Q25" s="230"/>
      <c r="R25" s="230"/>
      <c r="S25" s="231"/>
      <c r="T25" s="229">
        <v>18.14123</v>
      </c>
      <c r="U25" s="230">
        <v>19.191960000000002</v>
      </c>
      <c r="V25" s="230">
        <v>24.425360000000001</v>
      </c>
      <c r="W25" s="231">
        <v>1.0612699999999999</v>
      </c>
      <c r="X25" s="228"/>
      <c r="Y25" s="229"/>
      <c r="Z25" s="230"/>
      <c r="AA25" s="231"/>
      <c r="AB25" s="229"/>
      <c r="AC25" s="230"/>
      <c r="AD25" s="230"/>
      <c r="AE25" s="230"/>
      <c r="AF25" s="230">
        <v>12.23925</v>
      </c>
      <c r="AG25" s="230">
        <v>24.4617</v>
      </c>
      <c r="AH25" s="231">
        <v>10.27692</v>
      </c>
      <c r="AI25" s="228"/>
      <c r="AJ25" s="228"/>
      <c r="AK25" s="228"/>
      <c r="AL25" s="229">
        <v>217.12262999999999</v>
      </c>
      <c r="AM25" s="231">
        <v>7.9327300000000003</v>
      </c>
      <c r="AN25" s="229"/>
      <c r="AO25" s="231"/>
      <c r="AP25" s="228"/>
      <c r="AQ25" s="229"/>
      <c r="AR25" s="231"/>
      <c r="AS25" s="228"/>
      <c r="AT25" s="228"/>
      <c r="AU25" s="228"/>
      <c r="AV25" s="229"/>
      <c r="AW25" s="230"/>
      <c r="AX25" s="231"/>
      <c r="AY25" s="229"/>
      <c r="AZ25" s="230"/>
      <c r="BA25" s="230"/>
      <c r="BB25" s="230"/>
      <c r="BC25" s="230"/>
      <c r="BD25" s="230"/>
      <c r="BE25" s="230"/>
      <c r="BF25" s="231"/>
      <c r="BG25" s="229"/>
      <c r="BH25" s="231"/>
      <c r="BI25" s="228"/>
      <c r="BJ25" s="229"/>
      <c r="BK25" s="230">
        <v>184.87493000000001</v>
      </c>
      <c r="BL25" s="231"/>
      <c r="BM25" s="229">
        <v>164.44227000000001</v>
      </c>
      <c r="BN25" s="230">
        <v>165.47058000000001</v>
      </c>
      <c r="BO25" s="230">
        <v>165.59853000000001</v>
      </c>
      <c r="BP25" s="230"/>
      <c r="BQ25" s="230"/>
      <c r="BR25" s="230"/>
      <c r="BS25" s="230"/>
      <c r="BT25" s="230"/>
      <c r="BU25" s="230"/>
      <c r="BV25" s="230"/>
      <c r="BW25" s="230">
        <v>206.49456000000001</v>
      </c>
      <c r="BX25" s="230">
        <v>206.11548999999999</v>
      </c>
      <c r="BY25" s="230">
        <v>205.99002999999999</v>
      </c>
      <c r="BZ25" s="231"/>
      <c r="CA25" s="229">
        <v>17.41583</v>
      </c>
      <c r="CB25" s="231">
        <v>44.053669999999997</v>
      </c>
      <c r="CC25" s="228"/>
      <c r="CD25" s="229"/>
      <c r="CE25" s="230"/>
      <c r="CF25" s="230"/>
      <c r="CG25" s="230"/>
      <c r="CH25" s="230"/>
      <c r="CI25" s="230">
        <v>118.14735</v>
      </c>
      <c r="CJ25" s="230"/>
      <c r="CK25" s="230"/>
      <c r="CL25" s="230"/>
      <c r="CM25" s="230"/>
      <c r="CN25" s="230"/>
      <c r="CO25" s="231">
        <v>191.19621000000001</v>
      </c>
      <c r="CP25" s="229">
        <v>180.55348000000001</v>
      </c>
      <c r="CQ25" s="230">
        <v>180.52450999999999</v>
      </c>
      <c r="CR25" s="230">
        <v>181.33356000000001</v>
      </c>
      <c r="CS25" s="231">
        <v>181.02912000000001</v>
      </c>
      <c r="CT25" s="229"/>
      <c r="CU25" s="231"/>
      <c r="CV25" s="229"/>
      <c r="CW25" s="230"/>
      <c r="CX25" s="232"/>
      <c r="CY25" s="229"/>
      <c r="CZ25" s="230"/>
      <c r="DA25" s="230"/>
      <c r="DB25" s="231"/>
      <c r="DC25" s="229"/>
      <c r="DD25" s="230"/>
      <c r="DE25" s="230"/>
      <c r="DF25" s="230"/>
      <c r="DG25" s="230"/>
      <c r="DH25" s="230"/>
      <c r="DI25" s="230"/>
      <c r="DJ25" s="230"/>
      <c r="DK25" s="230"/>
      <c r="DL25" s="230"/>
      <c r="DM25" s="230"/>
      <c r="DN25" s="231"/>
      <c r="DO25" s="233"/>
      <c r="DP25" s="234"/>
      <c r="DQ25" s="234"/>
      <c r="DR25" s="235"/>
      <c r="DS25" s="229"/>
      <c r="DT25" s="230"/>
      <c r="DU25" s="230"/>
      <c r="DV25" s="231"/>
      <c r="DW25" s="228"/>
      <c r="DX25" s="229"/>
      <c r="DY25" s="230"/>
      <c r="DZ25" s="230"/>
      <c r="EA25" s="230"/>
      <c r="EB25" s="230"/>
      <c r="EC25" s="232"/>
      <c r="ED25" s="208"/>
      <c r="EE25" s="228"/>
      <c r="EF25" s="228"/>
      <c r="EG25" s="228"/>
      <c r="EH25" s="228"/>
      <c r="EI25" s="228"/>
      <c r="EJ25" s="228"/>
      <c r="EK25" s="228"/>
      <c r="EL25" s="228"/>
      <c r="EM25" s="229"/>
      <c r="EN25" s="231"/>
      <c r="EO25" s="228"/>
      <c r="EP25" s="228"/>
      <c r="EQ25" s="228"/>
      <c r="ER25" s="228"/>
      <c r="ES25" s="228"/>
      <c r="ET25" s="228"/>
      <c r="EU25" s="228"/>
      <c r="EV25" s="228"/>
      <c r="EW25" s="228"/>
      <c r="EX25" s="228"/>
      <c r="EY25" s="228"/>
      <c r="EZ25" s="228"/>
      <c r="FA25" s="228"/>
      <c r="FB25" s="228"/>
      <c r="FC25" s="229"/>
      <c r="FD25" s="230"/>
      <c r="FE25" s="230"/>
      <c r="FF25" s="231"/>
      <c r="FG25" s="228"/>
      <c r="FH25" s="228"/>
      <c r="FI25" s="228"/>
      <c r="FJ25" s="228"/>
      <c r="FK25" s="228"/>
      <c r="FL25" s="228"/>
      <c r="FM25" s="228"/>
      <c r="FN25" s="228"/>
      <c r="FO25" s="229"/>
      <c r="FP25" s="230"/>
      <c r="FQ25" s="230"/>
      <c r="FR25" s="231"/>
      <c r="FS25" s="228"/>
      <c r="FT25" s="229"/>
      <c r="FU25" s="231"/>
      <c r="FV25" s="229"/>
      <c r="FW25" s="230"/>
      <c r="FX25" s="230"/>
      <c r="FY25" s="230"/>
      <c r="FZ25" s="231"/>
      <c r="GA25" s="229"/>
      <c r="GB25" s="231"/>
      <c r="GC25" s="229"/>
      <c r="GD25" s="230"/>
      <c r="GE25" s="230"/>
      <c r="GF25" s="231"/>
      <c r="GG25" s="228"/>
      <c r="GH25" s="228"/>
      <c r="GI25" s="228"/>
      <c r="GJ25" s="229"/>
      <c r="GK25" s="230"/>
      <c r="GL25" s="230"/>
      <c r="GM25" s="230"/>
      <c r="GN25" s="231"/>
      <c r="GO25" s="228"/>
      <c r="GP25" s="229"/>
      <c r="GQ25" s="231"/>
      <c r="GR25" s="208"/>
      <c r="GS25" s="228"/>
      <c r="GT25" s="229"/>
      <c r="GU25" s="231"/>
      <c r="GV25" s="228"/>
      <c r="GW25" s="228"/>
      <c r="GX25" s="228"/>
      <c r="GY25" s="228"/>
      <c r="GZ25" s="208"/>
      <c r="HA25" s="228"/>
      <c r="HB25" s="228"/>
      <c r="HC25" s="228"/>
      <c r="HD25" s="228"/>
      <c r="HE25" s="228"/>
      <c r="HF25" s="228"/>
      <c r="HG25" s="228"/>
      <c r="HH25" s="229"/>
      <c r="HI25" s="231"/>
      <c r="HJ25" s="208"/>
      <c r="HK25" s="229">
        <v>2826.5318300000004</v>
      </c>
      <c r="HL25" s="230">
        <v>2764.7732800000003</v>
      </c>
      <c r="HM25" s="231">
        <v>304.04916000000003</v>
      </c>
    </row>
    <row r="26" spans="1:221" x14ac:dyDescent="0.3">
      <c r="A26" s="208"/>
      <c r="B26" s="227" t="s">
        <v>790</v>
      </c>
      <c r="C26" s="228"/>
      <c r="D26" s="229"/>
      <c r="E26" s="230"/>
      <c r="F26" s="230">
        <v>8.8258700000000001</v>
      </c>
      <c r="G26" s="231">
        <v>8.5166900000000005</v>
      </c>
      <c r="H26" s="229"/>
      <c r="I26" s="231"/>
      <c r="J26" s="229">
        <v>81.096100000000007</v>
      </c>
      <c r="K26" s="231"/>
      <c r="L26" s="229"/>
      <c r="M26" s="230"/>
      <c r="N26" s="230"/>
      <c r="O26" s="230"/>
      <c r="P26" s="230"/>
      <c r="Q26" s="230"/>
      <c r="R26" s="230"/>
      <c r="S26" s="231"/>
      <c r="T26" s="229">
        <v>18.14123</v>
      </c>
      <c r="U26" s="230">
        <v>19.191960000000002</v>
      </c>
      <c r="V26" s="230">
        <v>24.425360000000001</v>
      </c>
      <c r="W26" s="231">
        <v>1.0612699999999999</v>
      </c>
      <c r="X26" s="228"/>
      <c r="Y26" s="229"/>
      <c r="Z26" s="230"/>
      <c r="AA26" s="231"/>
      <c r="AB26" s="229"/>
      <c r="AC26" s="230"/>
      <c r="AD26" s="230"/>
      <c r="AE26" s="230"/>
      <c r="AF26" s="230">
        <v>12.23925</v>
      </c>
      <c r="AG26" s="230">
        <v>24.4617</v>
      </c>
      <c r="AH26" s="231">
        <v>10.27692</v>
      </c>
      <c r="AI26" s="228"/>
      <c r="AJ26" s="228"/>
      <c r="AK26" s="228"/>
      <c r="AL26" s="229">
        <v>217.12262999999999</v>
      </c>
      <c r="AM26" s="231">
        <v>7.9327300000000003</v>
      </c>
      <c r="AN26" s="229"/>
      <c r="AO26" s="231"/>
      <c r="AP26" s="228"/>
      <c r="AQ26" s="229"/>
      <c r="AR26" s="231"/>
      <c r="AS26" s="228"/>
      <c r="AT26" s="228"/>
      <c r="AU26" s="228"/>
      <c r="AV26" s="229"/>
      <c r="AW26" s="230"/>
      <c r="AX26" s="231"/>
      <c r="AY26" s="229"/>
      <c r="AZ26" s="230"/>
      <c r="BA26" s="230"/>
      <c r="BB26" s="230"/>
      <c r="BC26" s="230"/>
      <c r="BD26" s="230"/>
      <c r="BE26" s="230"/>
      <c r="BF26" s="231"/>
      <c r="BG26" s="229"/>
      <c r="BH26" s="231"/>
      <c r="BI26" s="228"/>
      <c r="BJ26" s="229"/>
      <c r="BK26" s="230">
        <v>184.87493000000001</v>
      </c>
      <c r="BL26" s="231"/>
      <c r="BM26" s="229">
        <v>164.44227000000001</v>
      </c>
      <c r="BN26" s="230">
        <v>165.47058000000001</v>
      </c>
      <c r="BO26" s="230">
        <v>165.59853000000001</v>
      </c>
      <c r="BP26" s="230"/>
      <c r="BQ26" s="230"/>
      <c r="BR26" s="230"/>
      <c r="BS26" s="230"/>
      <c r="BT26" s="230"/>
      <c r="BU26" s="230"/>
      <c r="BV26" s="230"/>
      <c r="BW26" s="230">
        <v>206.49456000000001</v>
      </c>
      <c r="BX26" s="230">
        <v>206.11548999999999</v>
      </c>
      <c r="BY26" s="230">
        <v>205.99002999999999</v>
      </c>
      <c r="BZ26" s="231"/>
      <c r="CA26" s="229">
        <v>17.41583</v>
      </c>
      <c r="CB26" s="231">
        <v>44.053669999999997</v>
      </c>
      <c r="CC26" s="228"/>
      <c r="CD26" s="229"/>
      <c r="CE26" s="230"/>
      <c r="CF26" s="230"/>
      <c r="CG26" s="230"/>
      <c r="CH26" s="230"/>
      <c r="CI26" s="230">
        <v>118.14735</v>
      </c>
      <c r="CJ26" s="230"/>
      <c r="CK26" s="230"/>
      <c r="CL26" s="230"/>
      <c r="CM26" s="230"/>
      <c r="CN26" s="230"/>
      <c r="CO26" s="231">
        <v>191.19621000000001</v>
      </c>
      <c r="CP26" s="229">
        <v>180.55348000000001</v>
      </c>
      <c r="CQ26" s="230">
        <v>180.52450999999999</v>
      </c>
      <c r="CR26" s="230">
        <v>181.33356000000001</v>
      </c>
      <c r="CS26" s="231">
        <v>181.02912000000001</v>
      </c>
      <c r="CT26" s="229"/>
      <c r="CU26" s="231"/>
      <c r="CV26" s="229"/>
      <c r="CW26" s="230"/>
      <c r="CX26" s="232"/>
      <c r="CY26" s="229"/>
      <c r="CZ26" s="230"/>
      <c r="DA26" s="230"/>
      <c r="DB26" s="231"/>
      <c r="DC26" s="229"/>
      <c r="DD26" s="230"/>
      <c r="DE26" s="230"/>
      <c r="DF26" s="230"/>
      <c r="DG26" s="230"/>
      <c r="DH26" s="230"/>
      <c r="DI26" s="230"/>
      <c r="DJ26" s="230"/>
      <c r="DK26" s="230"/>
      <c r="DL26" s="230"/>
      <c r="DM26" s="230"/>
      <c r="DN26" s="231"/>
      <c r="DO26" s="233"/>
      <c r="DP26" s="234"/>
      <c r="DQ26" s="234"/>
      <c r="DR26" s="235"/>
      <c r="DS26" s="229"/>
      <c r="DT26" s="230"/>
      <c r="DU26" s="230"/>
      <c r="DV26" s="231"/>
      <c r="DW26" s="228"/>
      <c r="DX26" s="229"/>
      <c r="DY26" s="230"/>
      <c r="DZ26" s="230"/>
      <c r="EA26" s="230"/>
      <c r="EB26" s="230"/>
      <c r="EC26" s="232"/>
      <c r="ED26" s="208"/>
      <c r="EE26" s="228"/>
      <c r="EF26" s="228"/>
      <c r="EG26" s="228"/>
      <c r="EH26" s="228"/>
      <c r="EI26" s="228"/>
      <c r="EJ26" s="228"/>
      <c r="EK26" s="228"/>
      <c r="EL26" s="228"/>
      <c r="EM26" s="229"/>
      <c r="EN26" s="231"/>
      <c r="EO26" s="228"/>
      <c r="EP26" s="228"/>
      <c r="EQ26" s="228"/>
      <c r="ER26" s="228"/>
      <c r="ES26" s="228"/>
      <c r="ET26" s="228"/>
      <c r="EU26" s="228"/>
      <c r="EV26" s="228"/>
      <c r="EW26" s="228"/>
      <c r="EX26" s="228"/>
      <c r="EY26" s="228"/>
      <c r="EZ26" s="228"/>
      <c r="FA26" s="228"/>
      <c r="FB26" s="228"/>
      <c r="FC26" s="229"/>
      <c r="FD26" s="230"/>
      <c r="FE26" s="230"/>
      <c r="FF26" s="231"/>
      <c r="FG26" s="228"/>
      <c r="FH26" s="228"/>
      <c r="FI26" s="228"/>
      <c r="FJ26" s="228"/>
      <c r="FK26" s="228"/>
      <c r="FL26" s="228"/>
      <c r="FM26" s="228"/>
      <c r="FN26" s="228"/>
      <c r="FO26" s="229"/>
      <c r="FP26" s="230"/>
      <c r="FQ26" s="230"/>
      <c r="FR26" s="231"/>
      <c r="FS26" s="228"/>
      <c r="FT26" s="229"/>
      <c r="FU26" s="231"/>
      <c r="FV26" s="229"/>
      <c r="FW26" s="230"/>
      <c r="FX26" s="230"/>
      <c r="FY26" s="230"/>
      <c r="FZ26" s="231"/>
      <c r="GA26" s="229"/>
      <c r="GB26" s="231"/>
      <c r="GC26" s="229"/>
      <c r="GD26" s="230"/>
      <c r="GE26" s="230"/>
      <c r="GF26" s="231"/>
      <c r="GG26" s="228"/>
      <c r="GH26" s="228"/>
      <c r="GI26" s="228"/>
      <c r="GJ26" s="229"/>
      <c r="GK26" s="230"/>
      <c r="GL26" s="230"/>
      <c r="GM26" s="230"/>
      <c r="GN26" s="231"/>
      <c r="GO26" s="228"/>
      <c r="GP26" s="229"/>
      <c r="GQ26" s="231"/>
      <c r="GR26" s="208"/>
      <c r="GS26" s="228"/>
      <c r="GT26" s="229"/>
      <c r="GU26" s="231"/>
      <c r="GV26" s="228"/>
      <c r="GW26" s="228"/>
      <c r="GX26" s="228"/>
      <c r="GY26" s="228"/>
      <c r="GZ26" s="208"/>
      <c r="HA26" s="228"/>
      <c r="HB26" s="228"/>
      <c r="HC26" s="228"/>
      <c r="HD26" s="228"/>
      <c r="HE26" s="228"/>
      <c r="HF26" s="228"/>
      <c r="HG26" s="228"/>
      <c r="HH26" s="229"/>
      <c r="HI26" s="231"/>
      <c r="HJ26" s="208"/>
      <c r="HK26" s="229">
        <v>2826.5318300000004</v>
      </c>
      <c r="HL26" s="230">
        <v>2764.7732800000003</v>
      </c>
      <c r="HM26" s="231">
        <v>304.04916000000003</v>
      </c>
    </row>
    <row r="27" spans="1:221" x14ac:dyDescent="0.3">
      <c r="A27" s="208"/>
      <c r="B27" s="227" t="s">
        <v>791</v>
      </c>
      <c r="C27" s="228"/>
      <c r="D27" s="229"/>
      <c r="E27" s="230"/>
      <c r="F27" s="230">
        <v>8.8258700000000001</v>
      </c>
      <c r="G27" s="231">
        <v>8.5166900000000005</v>
      </c>
      <c r="H27" s="229"/>
      <c r="I27" s="231"/>
      <c r="J27" s="229">
        <v>81.096100000000007</v>
      </c>
      <c r="K27" s="231"/>
      <c r="L27" s="229"/>
      <c r="M27" s="230"/>
      <c r="N27" s="230"/>
      <c r="O27" s="230"/>
      <c r="P27" s="230"/>
      <c r="Q27" s="230"/>
      <c r="R27" s="230"/>
      <c r="S27" s="231"/>
      <c r="T27" s="229">
        <v>18.14123</v>
      </c>
      <c r="U27" s="230">
        <v>19.191960000000002</v>
      </c>
      <c r="V27" s="230">
        <v>24.425360000000001</v>
      </c>
      <c r="W27" s="231">
        <v>1.0612699999999999</v>
      </c>
      <c r="X27" s="228"/>
      <c r="Y27" s="229"/>
      <c r="Z27" s="230"/>
      <c r="AA27" s="231"/>
      <c r="AB27" s="229"/>
      <c r="AC27" s="230"/>
      <c r="AD27" s="230"/>
      <c r="AE27" s="230"/>
      <c r="AF27" s="230">
        <v>12.23925</v>
      </c>
      <c r="AG27" s="230">
        <v>24.4617</v>
      </c>
      <c r="AH27" s="231">
        <v>10.27692</v>
      </c>
      <c r="AI27" s="228"/>
      <c r="AJ27" s="228"/>
      <c r="AK27" s="228"/>
      <c r="AL27" s="229">
        <v>217.12262999999999</v>
      </c>
      <c r="AM27" s="231">
        <v>7.9327300000000003</v>
      </c>
      <c r="AN27" s="229"/>
      <c r="AO27" s="231"/>
      <c r="AP27" s="228"/>
      <c r="AQ27" s="229"/>
      <c r="AR27" s="231"/>
      <c r="AS27" s="228"/>
      <c r="AT27" s="228"/>
      <c r="AU27" s="228"/>
      <c r="AV27" s="229"/>
      <c r="AW27" s="230"/>
      <c r="AX27" s="231"/>
      <c r="AY27" s="229"/>
      <c r="AZ27" s="230"/>
      <c r="BA27" s="230"/>
      <c r="BB27" s="230"/>
      <c r="BC27" s="230"/>
      <c r="BD27" s="230"/>
      <c r="BE27" s="230"/>
      <c r="BF27" s="231"/>
      <c r="BG27" s="229"/>
      <c r="BH27" s="231"/>
      <c r="BI27" s="228"/>
      <c r="BJ27" s="229"/>
      <c r="BK27" s="230">
        <v>184.87493000000001</v>
      </c>
      <c r="BL27" s="231"/>
      <c r="BM27" s="229">
        <v>164.44227000000001</v>
      </c>
      <c r="BN27" s="230">
        <v>165.47058000000001</v>
      </c>
      <c r="BO27" s="230">
        <v>165.59853000000001</v>
      </c>
      <c r="BP27" s="230"/>
      <c r="BQ27" s="230"/>
      <c r="BR27" s="230"/>
      <c r="BS27" s="230"/>
      <c r="BT27" s="230"/>
      <c r="BU27" s="230"/>
      <c r="BV27" s="230"/>
      <c r="BW27" s="230">
        <v>206.49456000000001</v>
      </c>
      <c r="BX27" s="230">
        <v>206.11548999999999</v>
      </c>
      <c r="BY27" s="230">
        <v>205.99002999999999</v>
      </c>
      <c r="BZ27" s="231"/>
      <c r="CA27" s="229">
        <v>17.41583</v>
      </c>
      <c r="CB27" s="231">
        <v>44.053669999999997</v>
      </c>
      <c r="CC27" s="228"/>
      <c r="CD27" s="229"/>
      <c r="CE27" s="230"/>
      <c r="CF27" s="230"/>
      <c r="CG27" s="230"/>
      <c r="CH27" s="230"/>
      <c r="CI27" s="230">
        <v>118.14735</v>
      </c>
      <c r="CJ27" s="230"/>
      <c r="CK27" s="230"/>
      <c r="CL27" s="230"/>
      <c r="CM27" s="230"/>
      <c r="CN27" s="230"/>
      <c r="CO27" s="231">
        <v>191.19621000000001</v>
      </c>
      <c r="CP27" s="229">
        <v>180.55348000000001</v>
      </c>
      <c r="CQ27" s="230">
        <v>180.52450999999999</v>
      </c>
      <c r="CR27" s="230">
        <v>181.33356000000001</v>
      </c>
      <c r="CS27" s="231">
        <v>181.02912000000001</v>
      </c>
      <c r="CT27" s="229"/>
      <c r="CU27" s="231"/>
      <c r="CV27" s="229"/>
      <c r="CW27" s="230"/>
      <c r="CX27" s="232"/>
      <c r="CY27" s="229"/>
      <c r="CZ27" s="230"/>
      <c r="DA27" s="230"/>
      <c r="DB27" s="231"/>
      <c r="DC27" s="229"/>
      <c r="DD27" s="230"/>
      <c r="DE27" s="230"/>
      <c r="DF27" s="230"/>
      <c r="DG27" s="230"/>
      <c r="DH27" s="230"/>
      <c r="DI27" s="230"/>
      <c r="DJ27" s="230"/>
      <c r="DK27" s="230"/>
      <c r="DL27" s="230"/>
      <c r="DM27" s="230"/>
      <c r="DN27" s="231"/>
      <c r="DO27" s="233"/>
      <c r="DP27" s="234"/>
      <c r="DQ27" s="234"/>
      <c r="DR27" s="235"/>
      <c r="DS27" s="229"/>
      <c r="DT27" s="230"/>
      <c r="DU27" s="230"/>
      <c r="DV27" s="231"/>
      <c r="DW27" s="228"/>
      <c r="DX27" s="229"/>
      <c r="DY27" s="230"/>
      <c r="DZ27" s="230"/>
      <c r="EA27" s="230"/>
      <c r="EB27" s="230"/>
      <c r="EC27" s="232"/>
      <c r="ED27" s="208"/>
      <c r="EE27" s="228"/>
      <c r="EF27" s="228"/>
      <c r="EG27" s="228"/>
      <c r="EH27" s="228"/>
      <c r="EI27" s="228"/>
      <c r="EJ27" s="228"/>
      <c r="EK27" s="228"/>
      <c r="EL27" s="228"/>
      <c r="EM27" s="229"/>
      <c r="EN27" s="231"/>
      <c r="EO27" s="228"/>
      <c r="EP27" s="228"/>
      <c r="EQ27" s="228"/>
      <c r="ER27" s="228"/>
      <c r="ES27" s="228"/>
      <c r="ET27" s="228"/>
      <c r="EU27" s="228"/>
      <c r="EV27" s="228"/>
      <c r="EW27" s="228"/>
      <c r="EX27" s="228"/>
      <c r="EY27" s="228"/>
      <c r="EZ27" s="228"/>
      <c r="FA27" s="228"/>
      <c r="FB27" s="228"/>
      <c r="FC27" s="229"/>
      <c r="FD27" s="230"/>
      <c r="FE27" s="230"/>
      <c r="FF27" s="231"/>
      <c r="FG27" s="228"/>
      <c r="FH27" s="228"/>
      <c r="FI27" s="228"/>
      <c r="FJ27" s="228"/>
      <c r="FK27" s="228"/>
      <c r="FL27" s="228"/>
      <c r="FM27" s="228"/>
      <c r="FN27" s="228"/>
      <c r="FO27" s="229"/>
      <c r="FP27" s="230"/>
      <c r="FQ27" s="230"/>
      <c r="FR27" s="231"/>
      <c r="FS27" s="228"/>
      <c r="FT27" s="229"/>
      <c r="FU27" s="231"/>
      <c r="FV27" s="229"/>
      <c r="FW27" s="230"/>
      <c r="FX27" s="230"/>
      <c r="FY27" s="230"/>
      <c r="FZ27" s="231"/>
      <c r="GA27" s="229"/>
      <c r="GB27" s="231"/>
      <c r="GC27" s="229"/>
      <c r="GD27" s="230"/>
      <c r="GE27" s="230"/>
      <c r="GF27" s="231"/>
      <c r="GG27" s="228"/>
      <c r="GH27" s="228"/>
      <c r="GI27" s="228"/>
      <c r="GJ27" s="229"/>
      <c r="GK27" s="230"/>
      <c r="GL27" s="230"/>
      <c r="GM27" s="230"/>
      <c r="GN27" s="231"/>
      <c r="GO27" s="228"/>
      <c r="GP27" s="229"/>
      <c r="GQ27" s="231"/>
      <c r="GR27" s="208"/>
      <c r="GS27" s="228"/>
      <c r="GT27" s="229"/>
      <c r="GU27" s="231"/>
      <c r="GV27" s="228"/>
      <c r="GW27" s="228"/>
      <c r="GX27" s="228"/>
      <c r="GY27" s="228"/>
      <c r="GZ27" s="208"/>
      <c r="HA27" s="228"/>
      <c r="HB27" s="228"/>
      <c r="HC27" s="228"/>
      <c r="HD27" s="228"/>
      <c r="HE27" s="228"/>
      <c r="HF27" s="228"/>
      <c r="HG27" s="228"/>
      <c r="HH27" s="229"/>
      <c r="HI27" s="231"/>
      <c r="HJ27" s="208"/>
      <c r="HK27" s="229">
        <v>2826.5318300000004</v>
      </c>
      <c r="HL27" s="230">
        <v>2764.7732800000003</v>
      </c>
      <c r="HM27" s="231">
        <v>304.04916000000003</v>
      </c>
    </row>
    <row r="28" spans="1:221" x14ac:dyDescent="0.3">
      <c r="A28" s="208"/>
      <c r="B28" s="227" t="s">
        <v>792</v>
      </c>
      <c r="C28" s="228"/>
      <c r="D28" s="229"/>
      <c r="E28" s="230"/>
      <c r="F28" s="230">
        <v>8.8258700000000001</v>
      </c>
      <c r="G28" s="231">
        <v>8.5166900000000005</v>
      </c>
      <c r="H28" s="229"/>
      <c r="I28" s="231"/>
      <c r="J28" s="229">
        <v>81.096100000000007</v>
      </c>
      <c r="K28" s="231"/>
      <c r="L28" s="229"/>
      <c r="M28" s="230"/>
      <c r="N28" s="230"/>
      <c r="O28" s="230"/>
      <c r="P28" s="230"/>
      <c r="Q28" s="230"/>
      <c r="R28" s="230"/>
      <c r="S28" s="231"/>
      <c r="T28" s="229">
        <v>18.14123</v>
      </c>
      <c r="U28" s="230">
        <v>19.191960000000002</v>
      </c>
      <c r="V28" s="230">
        <v>24.425360000000001</v>
      </c>
      <c r="W28" s="231">
        <v>1.0612699999999999</v>
      </c>
      <c r="X28" s="228"/>
      <c r="Y28" s="229"/>
      <c r="Z28" s="230"/>
      <c r="AA28" s="231"/>
      <c r="AB28" s="229"/>
      <c r="AC28" s="230"/>
      <c r="AD28" s="230"/>
      <c r="AE28" s="230"/>
      <c r="AF28" s="230">
        <v>12.23925</v>
      </c>
      <c r="AG28" s="230">
        <v>24.4617</v>
      </c>
      <c r="AH28" s="231">
        <v>10.27692</v>
      </c>
      <c r="AI28" s="228"/>
      <c r="AJ28" s="228"/>
      <c r="AK28" s="228"/>
      <c r="AL28" s="229">
        <v>217.12262999999999</v>
      </c>
      <c r="AM28" s="231">
        <v>7.9327300000000003</v>
      </c>
      <c r="AN28" s="229"/>
      <c r="AO28" s="231"/>
      <c r="AP28" s="228"/>
      <c r="AQ28" s="229"/>
      <c r="AR28" s="231"/>
      <c r="AS28" s="228"/>
      <c r="AT28" s="228"/>
      <c r="AU28" s="228"/>
      <c r="AV28" s="229"/>
      <c r="AW28" s="230"/>
      <c r="AX28" s="231"/>
      <c r="AY28" s="229"/>
      <c r="AZ28" s="230"/>
      <c r="BA28" s="230"/>
      <c r="BB28" s="230"/>
      <c r="BC28" s="230"/>
      <c r="BD28" s="230"/>
      <c r="BE28" s="230"/>
      <c r="BF28" s="231"/>
      <c r="BG28" s="229"/>
      <c r="BH28" s="231"/>
      <c r="BI28" s="228"/>
      <c r="BJ28" s="229"/>
      <c r="BK28" s="230">
        <v>184.87493000000001</v>
      </c>
      <c r="BL28" s="231"/>
      <c r="BM28" s="229">
        <v>164.44227000000001</v>
      </c>
      <c r="BN28" s="230">
        <v>165.47058000000001</v>
      </c>
      <c r="BO28" s="230">
        <v>165.59853000000001</v>
      </c>
      <c r="BP28" s="230"/>
      <c r="BQ28" s="230"/>
      <c r="BR28" s="230"/>
      <c r="BS28" s="230"/>
      <c r="BT28" s="230"/>
      <c r="BU28" s="230"/>
      <c r="BV28" s="230"/>
      <c r="BW28" s="230">
        <v>206.49456000000001</v>
      </c>
      <c r="BX28" s="230">
        <v>206.11548999999999</v>
      </c>
      <c r="BY28" s="230">
        <v>205.99002999999999</v>
      </c>
      <c r="BZ28" s="231"/>
      <c r="CA28" s="229">
        <v>17.41583</v>
      </c>
      <c r="CB28" s="231">
        <v>44.053669999999997</v>
      </c>
      <c r="CC28" s="228"/>
      <c r="CD28" s="229"/>
      <c r="CE28" s="230"/>
      <c r="CF28" s="230"/>
      <c r="CG28" s="230"/>
      <c r="CH28" s="230"/>
      <c r="CI28" s="230">
        <v>118.14735</v>
      </c>
      <c r="CJ28" s="230"/>
      <c r="CK28" s="230"/>
      <c r="CL28" s="230"/>
      <c r="CM28" s="230"/>
      <c r="CN28" s="230"/>
      <c r="CO28" s="231">
        <v>191.19621000000001</v>
      </c>
      <c r="CP28" s="229">
        <v>180.55348000000001</v>
      </c>
      <c r="CQ28" s="230">
        <v>180.52450999999999</v>
      </c>
      <c r="CR28" s="230">
        <v>181.33356000000001</v>
      </c>
      <c r="CS28" s="231">
        <v>181.02912000000001</v>
      </c>
      <c r="CT28" s="229"/>
      <c r="CU28" s="231"/>
      <c r="CV28" s="229"/>
      <c r="CW28" s="230"/>
      <c r="CX28" s="232"/>
      <c r="CY28" s="229"/>
      <c r="CZ28" s="230"/>
      <c r="DA28" s="230"/>
      <c r="DB28" s="231"/>
      <c r="DC28" s="229"/>
      <c r="DD28" s="230"/>
      <c r="DE28" s="230"/>
      <c r="DF28" s="230"/>
      <c r="DG28" s="230"/>
      <c r="DH28" s="230"/>
      <c r="DI28" s="230"/>
      <c r="DJ28" s="230"/>
      <c r="DK28" s="230"/>
      <c r="DL28" s="230"/>
      <c r="DM28" s="230"/>
      <c r="DN28" s="231"/>
      <c r="DO28" s="233"/>
      <c r="DP28" s="234"/>
      <c r="DQ28" s="234"/>
      <c r="DR28" s="235"/>
      <c r="DS28" s="229"/>
      <c r="DT28" s="230"/>
      <c r="DU28" s="230"/>
      <c r="DV28" s="231"/>
      <c r="DW28" s="228"/>
      <c r="DX28" s="229"/>
      <c r="DY28" s="230"/>
      <c r="DZ28" s="230"/>
      <c r="EA28" s="230"/>
      <c r="EB28" s="230"/>
      <c r="EC28" s="232"/>
      <c r="ED28" s="208"/>
      <c r="EE28" s="228"/>
      <c r="EF28" s="228"/>
      <c r="EG28" s="228"/>
      <c r="EH28" s="228"/>
      <c r="EI28" s="228"/>
      <c r="EJ28" s="228"/>
      <c r="EK28" s="228"/>
      <c r="EL28" s="228"/>
      <c r="EM28" s="229"/>
      <c r="EN28" s="231"/>
      <c r="EO28" s="228"/>
      <c r="EP28" s="228"/>
      <c r="EQ28" s="228"/>
      <c r="ER28" s="228"/>
      <c r="ES28" s="228"/>
      <c r="ET28" s="228"/>
      <c r="EU28" s="228"/>
      <c r="EV28" s="228"/>
      <c r="EW28" s="228"/>
      <c r="EX28" s="228"/>
      <c r="EY28" s="228"/>
      <c r="EZ28" s="228"/>
      <c r="FA28" s="228"/>
      <c r="FB28" s="228"/>
      <c r="FC28" s="229"/>
      <c r="FD28" s="230"/>
      <c r="FE28" s="230"/>
      <c r="FF28" s="231"/>
      <c r="FG28" s="228"/>
      <c r="FH28" s="228"/>
      <c r="FI28" s="228"/>
      <c r="FJ28" s="228"/>
      <c r="FK28" s="228"/>
      <c r="FL28" s="228"/>
      <c r="FM28" s="228"/>
      <c r="FN28" s="228"/>
      <c r="FO28" s="229"/>
      <c r="FP28" s="230"/>
      <c r="FQ28" s="230"/>
      <c r="FR28" s="231"/>
      <c r="FS28" s="228"/>
      <c r="FT28" s="229"/>
      <c r="FU28" s="231"/>
      <c r="FV28" s="229"/>
      <c r="FW28" s="230"/>
      <c r="FX28" s="230"/>
      <c r="FY28" s="230"/>
      <c r="FZ28" s="231"/>
      <c r="GA28" s="229"/>
      <c r="GB28" s="231"/>
      <c r="GC28" s="229"/>
      <c r="GD28" s="230"/>
      <c r="GE28" s="230"/>
      <c r="GF28" s="231"/>
      <c r="GG28" s="228"/>
      <c r="GH28" s="228"/>
      <c r="GI28" s="228"/>
      <c r="GJ28" s="229"/>
      <c r="GK28" s="230"/>
      <c r="GL28" s="230"/>
      <c r="GM28" s="230"/>
      <c r="GN28" s="231"/>
      <c r="GO28" s="228"/>
      <c r="GP28" s="229"/>
      <c r="GQ28" s="231"/>
      <c r="GR28" s="208"/>
      <c r="GS28" s="228"/>
      <c r="GT28" s="229"/>
      <c r="GU28" s="231"/>
      <c r="GV28" s="228"/>
      <c r="GW28" s="228"/>
      <c r="GX28" s="228"/>
      <c r="GY28" s="228"/>
      <c r="GZ28" s="208"/>
      <c r="HA28" s="228"/>
      <c r="HB28" s="228"/>
      <c r="HC28" s="228"/>
      <c r="HD28" s="228"/>
      <c r="HE28" s="228"/>
      <c r="HF28" s="228"/>
      <c r="HG28" s="228"/>
      <c r="HH28" s="229"/>
      <c r="HI28" s="231"/>
      <c r="HJ28" s="208"/>
      <c r="HK28" s="229">
        <v>2826.5318300000004</v>
      </c>
      <c r="HL28" s="230">
        <v>2764.7732800000003</v>
      </c>
      <c r="HM28" s="231">
        <v>304.04916000000003</v>
      </c>
    </row>
    <row r="29" spans="1:221" x14ac:dyDescent="0.3">
      <c r="A29" s="208"/>
      <c r="B29" s="227" t="s">
        <v>793</v>
      </c>
      <c r="C29" s="228"/>
      <c r="D29" s="229"/>
      <c r="E29" s="230"/>
      <c r="F29" s="230">
        <v>8.8258700000000001</v>
      </c>
      <c r="G29" s="231">
        <v>8.5166900000000005</v>
      </c>
      <c r="H29" s="229"/>
      <c r="I29" s="231"/>
      <c r="J29" s="229">
        <v>81.096100000000007</v>
      </c>
      <c r="K29" s="231"/>
      <c r="L29" s="229"/>
      <c r="M29" s="230"/>
      <c r="N29" s="230"/>
      <c r="O29" s="230"/>
      <c r="P29" s="230"/>
      <c r="Q29" s="230"/>
      <c r="R29" s="230"/>
      <c r="S29" s="231"/>
      <c r="T29" s="229">
        <v>18.14123</v>
      </c>
      <c r="U29" s="230">
        <v>19.191960000000002</v>
      </c>
      <c r="V29" s="230">
        <v>24.425360000000001</v>
      </c>
      <c r="W29" s="231">
        <v>1.0612699999999999</v>
      </c>
      <c r="X29" s="228"/>
      <c r="Y29" s="229"/>
      <c r="Z29" s="230"/>
      <c r="AA29" s="231"/>
      <c r="AB29" s="229"/>
      <c r="AC29" s="230"/>
      <c r="AD29" s="230"/>
      <c r="AE29" s="230"/>
      <c r="AF29" s="230">
        <v>12.23925</v>
      </c>
      <c r="AG29" s="230">
        <v>24.4617</v>
      </c>
      <c r="AH29" s="231">
        <v>10.27692</v>
      </c>
      <c r="AI29" s="228"/>
      <c r="AJ29" s="228"/>
      <c r="AK29" s="228"/>
      <c r="AL29" s="229">
        <v>217.12262999999999</v>
      </c>
      <c r="AM29" s="231">
        <v>7.9327300000000003</v>
      </c>
      <c r="AN29" s="229"/>
      <c r="AO29" s="231"/>
      <c r="AP29" s="228"/>
      <c r="AQ29" s="229"/>
      <c r="AR29" s="231"/>
      <c r="AS29" s="228"/>
      <c r="AT29" s="228"/>
      <c r="AU29" s="228"/>
      <c r="AV29" s="229"/>
      <c r="AW29" s="230"/>
      <c r="AX29" s="231"/>
      <c r="AY29" s="229"/>
      <c r="AZ29" s="230"/>
      <c r="BA29" s="230"/>
      <c r="BB29" s="230"/>
      <c r="BC29" s="230"/>
      <c r="BD29" s="230"/>
      <c r="BE29" s="230"/>
      <c r="BF29" s="231"/>
      <c r="BG29" s="229"/>
      <c r="BH29" s="231"/>
      <c r="BI29" s="228"/>
      <c r="BJ29" s="229"/>
      <c r="BK29" s="230">
        <v>184.87493000000001</v>
      </c>
      <c r="BL29" s="231"/>
      <c r="BM29" s="229">
        <v>164.44227000000001</v>
      </c>
      <c r="BN29" s="230">
        <v>165.47058000000001</v>
      </c>
      <c r="BO29" s="230">
        <v>165.59853000000001</v>
      </c>
      <c r="BP29" s="230"/>
      <c r="BQ29" s="230"/>
      <c r="BR29" s="230"/>
      <c r="BS29" s="230"/>
      <c r="BT29" s="230"/>
      <c r="BU29" s="230"/>
      <c r="BV29" s="230"/>
      <c r="BW29" s="230">
        <v>206.49456000000001</v>
      </c>
      <c r="BX29" s="230">
        <v>206.11548999999999</v>
      </c>
      <c r="BY29" s="230">
        <v>205.99002999999999</v>
      </c>
      <c r="BZ29" s="231"/>
      <c r="CA29" s="229">
        <v>17.41583</v>
      </c>
      <c r="CB29" s="231">
        <v>44.053669999999997</v>
      </c>
      <c r="CC29" s="228"/>
      <c r="CD29" s="229"/>
      <c r="CE29" s="230"/>
      <c r="CF29" s="230"/>
      <c r="CG29" s="230"/>
      <c r="CH29" s="230"/>
      <c r="CI29" s="230">
        <v>118.14735</v>
      </c>
      <c r="CJ29" s="230"/>
      <c r="CK29" s="230"/>
      <c r="CL29" s="230"/>
      <c r="CM29" s="230"/>
      <c r="CN29" s="230"/>
      <c r="CO29" s="231">
        <v>191.19621000000001</v>
      </c>
      <c r="CP29" s="229">
        <v>180.55348000000001</v>
      </c>
      <c r="CQ29" s="230">
        <v>180.52450999999999</v>
      </c>
      <c r="CR29" s="230">
        <v>181.33356000000001</v>
      </c>
      <c r="CS29" s="231">
        <v>181.02912000000001</v>
      </c>
      <c r="CT29" s="229"/>
      <c r="CU29" s="231"/>
      <c r="CV29" s="229"/>
      <c r="CW29" s="230"/>
      <c r="CX29" s="232"/>
      <c r="CY29" s="229"/>
      <c r="CZ29" s="230"/>
      <c r="DA29" s="230"/>
      <c r="DB29" s="231"/>
      <c r="DC29" s="229"/>
      <c r="DD29" s="230"/>
      <c r="DE29" s="230"/>
      <c r="DF29" s="230"/>
      <c r="DG29" s="230"/>
      <c r="DH29" s="230"/>
      <c r="DI29" s="230"/>
      <c r="DJ29" s="230"/>
      <c r="DK29" s="230"/>
      <c r="DL29" s="230"/>
      <c r="DM29" s="230"/>
      <c r="DN29" s="231"/>
      <c r="DO29" s="233"/>
      <c r="DP29" s="234"/>
      <c r="DQ29" s="234"/>
      <c r="DR29" s="235"/>
      <c r="DS29" s="229"/>
      <c r="DT29" s="230"/>
      <c r="DU29" s="230"/>
      <c r="DV29" s="231"/>
      <c r="DW29" s="228"/>
      <c r="DX29" s="229"/>
      <c r="DY29" s="230"/>
      <c r="DZ29" s="230"/>
      <c r="EA29" s="230"/>
      <c r="EB29" s="230"/>
      <c r="EC29" s="232"/>
      <c r="ED29" s="208"/>
      <c r="EE29" s="228"/>
      <c r="EF29" s="228"/>
      <c r="EG29" s="228"/>
      <c r="EH29" s="228"/>
      <c r="EI29" s="228"/>
      <c r="EJ29" s="228"/>
      <c r="EK29" s="228"/>
      <c r="EL29" s="228"/>
      <c r="EM29" s="229"/>
      <c r="EN29" s="231"/>
      <c r="EO29" s="228"/>
      <c r="EP29" s="228"/>
      <c r="EQ29" s="228"/>
      <c r="ER29" s="228"/>
      <c r="ES29" s="228"/>
      <c r="ET29" s="228"/>
      <c r="EU29" s="228"/>
      <c r="EV29" s="228"/>
      <c r="EW29" s="228"/>
      <c r="EX29" s="228"/>
      <c r="EY29" s="228"/>
      <c r="EZ29" s="228"/>
      <c r="FA29" s="228"/>
      <c r="FB29" s="228"/>
      <c r="FC29" s="229"/>
      <c r="FD29" s="230"/>
      <c r="FE29" s="230"/>
      <c r="FF29" s="231"/>
      <c r="FG29" s="228"/>
      <c r="FH29" s="228"/>
      <c r="FI29" s="228"/>
      <c r="FJ29" s="228"/>
      <c r="FK29" s="228"/>
      <c r="FL29" s="228"/>
      <c r="FM29" s="228"/>
      <c r="FN29" s="228"/>
      <c r="FO29" s="229"/>
      <c r="FP29" s="230"/>
      <c r="FQ29" s="230"/>
      <c r="FR29" s="231"/>
      <c r="FS29" s="228"/>
      <c r="FT29" s="229"/>
      <c r="FU29" s="231"/>
      <c r="FV29" s="229"/>
      <c r="FW29" s="230"/>
      <c r="FX29" s="230"/>
      <c r="FY29" s="230"/>
      <c r="FZ29" s="231"/>
      <c r="GA29" s="229"/>
      <c r="GB29" s="231"/>
      <c r="GC29" s="229"/>
      <c r="GD29" s="230"/>
      <c r="GE29" s="230"/>
      <c r="GF29" s="231"/>
      <c r="GG29" s="228"/>
      <c r="GH29" s="228"/>
      <c r="GI29" s="228"/>
      <c r="GJ29" s="229"/>
      <c r="GK29" s="230"/>
      <c r="GL29" s="230"/>
      <c r="GM29" s="230"/>
      <c r="GN29" s="231"/>
      <c r="GO29" s="228"/>
      <c r="GP29" s="229"/>
      <c r="GQ29" s="231"/>
      <c r="GR29" s="208"/>
      <c r="GS29" s="228"/>
      <c r="GT29" s="229"/>
      <c r="GU29" s="231"/>
      <c r="GV29" s="228"/>
      <c r="GW29" s="228"/>
      <c r="GX29" s="228"/>
      <c r="GY29" s="228"/>
      <c r="GZ29" s="208"/>
      <c r="HA29" s="228"/>
      <c r="HB29" s="228"/>
      <c r="HC29" s="228"/>
      <c r="HD29" s="228"/>
      <c r="HE29" s="228"/>
      <c r="HF29" s="228"/>
      <c r="HG29" s="228"/>
      <c r="HH29" s="229"/>
      <c r="HI29" s="231"/>
      <c r="HJ29" s="208"/>
      <c r="HK29" s="229">
        <v>2826.5318300000004</v>
      </c>
      <c r="HL29" s="230">
        <v>2764.7732800000003</v>
      </c>
      <c r="HM29" s="231">
        <v>304.04916000000003</v>
      </c>
    </row>
    <row r="30" spans="1:221" x14ac:dyDescent="0.3">
      <c r="A30" s="208"/>
      <c r="B30" s="227" t="s">
        <v>794</v>
      </c>
      <c r="C30" s="228"/>
      <c r="D30" s="229"/>
      <c r="E30" s="230"/>
      <c r="F30" s="230">
        <v>8.8258700000000001</v>
      </c>
      <c r="G30" s="231">
        <v>8.5166900000000005</v>
      </c>
      <c r="H30" s="229"/>
      <c r="I30" s="231"/>
      <c r="J30" s="229">
        <v>81.096100000000007</v>
      </c>
      <c r="K30" s="231"/>
      <c r="L30" s="229"/>
      <c r="M30" s="230"/>
      <c r="N30" s="230"/>
      <c r="O30" s="230"/>
      <c r="P30" s="230"/>
      <c r="Q30" s="230"/>
      <c r="R30" s="230"/>
      <c r="S30" s="231"/>
      <c r="T30" s="229">
        <v>18.14123</v>
      </c>
      <c r="U30" s="230">
        <v>19.191960000000002</v>
      </c>
      <c r="V30" s="230">
        <v>24.425360000000001</v>
      </c>
      <c r="W30" s="231">
        <v>1.0612699999999999</v>
      </c>
      <c r="X30" s="228"/>
      <c r="Y30" s="229"/>
      <c r="Z30" s="230"/>
      <c r="AA30" s="231"/>
      <c r="AB30" s="229"/>
      <c r="AC30" s="230"/>
      <c r="AD30" s="230"/>
      <c r="AE30" s="230"/>
      <c r="AF30" s="230">
        <v>12.23925</v>
      </c>
      <c r="AG30" s="230">
        <v>24.4617</v>
      </c>
      <c r="AH30" s="231">
        <v>10.27692</v>
      </c>
      <c r="AI30" s="228"/>
      <c r="AJ30" s="228"/>
      <c r="AK30" s="228"/>
      <c r="AL30" s="229">
        <v>217.12262999999999</v>
      </c>
      <c r="AM30" s="231">
        <v>7.9327300000000003</v>
      </c>
      <c r="AN30" s="229"/>
      <c r="AO30" s="231"/>
      <c r="AP30" s="228"/>
      <c r="AQ30" s="229"/>
      <c r="AR30" s="231"/>
      <c r="AS30" s="228"/>
      <c r="AT30" s="228"/>
      <c r="AU30" s="228"/>
      <c r="AV30" s="229"/>
      <c r="AW30" s="230"/>
      <c r="AX30" s="231"/>
      <c r="AY30" s="229"/>
      <c r="AZ30" s="230"/>
      <c r="BA30" s="230"/>
      <c r="BB30" s="230"/>
      <c r="BC30" s="230"/>
      <c r="BD30" s="230"/>
      <c r="BE30" s="230"/>
      <c r="BF30" s="231"/>
      <c r="BG30" s="229"/>
      <c r="BH30" s="231"/>
      <c r="BI30" s="228"/>
      <c r="BJ30" s="229"/>
      <c r="BK30" s="230">
        <v>184.87493000000001</v>
      </c>
      <c r="BL30" s="231"/>
      <c r="BM30" s="229">
        <v>164.44227000000001</v>
      </c>
      <c r="BN30" s="230">
        <v>165.47058000000001</v>
      </c>
      <c r="BO30" s="230">
        <v>165.59853000000001</v>
      </c>
      <c r="BP30" s="230"/>
      <c r="BQ30" s="230"/>
      <c r="BR30" s="230"/>
      <c r="BS30" s="230"/>
      <c r="BT30" s="230"/>
      <c r="BU30" s="230"/>
      <c r="BV30" s="230"/>
      <c r="BW30" s="230">
        <v>206.49456000000001</v>
      </c>
      <c r="BX30" s="230">
        <v>206.11548999999999</v>
      </c>
      <c r="BY30" s="230">
        <v>205.99002999999999</v>
      </c>
      <c r="BZ30" s="231"/>
      <c r="CA30" s="229">
        <v>17.41583</v>
      </c>
      <c r="CB30" s="231">
        <v>44.053669999999997</v>
      </c>
      <c r="CC30" s="228"/>
      <c r="CD30" s="229"/>
      <c r="CE30" s="230"/>
      <c r="CF30" s="230"/>
      <c r="CG30" s="230"/>
      <c r="CH30" s="230"/>
      <c r="CI30" s="230">
        <v>118.14735</v>
      </c>
      <c r="CJ30" s="230"/>
      <c r="CK30" s="230"/>
      <c r="CL30" s="230"/>
      <c r="CM30" s="230"/>
      <c r="CN30" s="230"/>
      <c r="CO30" s="231">
        <v>191.19621000000001</v>
      </c>
      <c r="CP30" s="229">
        <v>180.55348000000001</v>
      </c>
      <c r="CQ30" s="230">
        <v>180.52450999999999</v>
      </c>
      <c r="CR30" s="230">
        <v>181.33356000000001</v>
      </c>
      <c r="CS30" s="231">
        <v>181.02912000000001</v>
      </c>
      <c r="CT30" s="229"/>
      <c r="CU30" s="231"/>
      <c r="CV30" s="229"/>
      <c r="CW30" s="230"/>
      <c r="CX30" s="232"/>
      <c r="CY30" s="229"/>
      <c r="CZ30" s="230"/>
      <c r="DA30" s="230"/>
      <c r="DB30" s="231"/>
      <c r="DC30" s="229"/>
      <c r="DD30" s="230"/>
      <c r="DE30" s="230"/>
      <c r="DF30" s="230"/>
      <c r="DG30" s="230"/>
      <c r="DH30" s="230"/>
      <c r="DI30" s="230"/>
      <c r="DJ30" s="230"/>
      <c r="DK30" s="230"/>
      <c r="DL30" s="230"/>
      <c r="DM30" s="230"/>
      <c r="DN30" s="231"/>
      <c r="DO30" s="233"/>
      <c r="DP30" s="234"/>
      <c r="DQ30" s="234"/>
      <c r="DR30" s="235"/>
      <c r="DS30" s="229"/>
      <c r="DT30" s="230"/>
      <c r="DU30" s="230"/>
      <c r="DV30" s="231"/>
      <c r="DW30" s="228"/>
      <c r="DX30" s="229"/>
      <c r="DY30" s="230"/>
      <c r="DZ30" s="230"/>
      <c r="EA30" s="230"/>
      <c r="EB30" s="230"/>
      <c r="EC30" s="232"/>
      <c r="ED30" s="208"/>
      <c r="EE30" s="228"/>
      <c r="EF30" s="228"/>
      <c r="EG30" s="228"/>
      <c r="EH30" s="228"/>
      <c r="EI30" s="228"/>
      <c r="EJ30" s="228"/>
      <c r="EK30" s="228"/>
      <c r="EL30" s="228"/>
      <c r="EM30" s="229"/>
      <c r="EN30" s="231"/>
      <c r="EO30" s="228"/>
      <c r="EP30" s="228"/>
      <c r="EQ30" s="228"/>
      <c r="ER30" s="228"/>
      <c r="ES30" s="228"/>
      <c r="ET30" s="228"/>
      <c r="EU30" s="228"/>
      <c r="EV30" s="228"/>
      <c r="EW30" s="228"/>
      <c r="EX30" s="228"/>
      <c r="EY30" s="228"/>
      <c r="EZ30" s="228"/>
      <c r="FA30" s="228"/>
      <c r="FB30" s="228"/>
      <c r="FC30" s="229"/>
      <c r="FD30" s="230"/>
      <c r="FE30" s="230"/>
      <c r="FF30" s="231"/>
      <c r="FG30" s="228"/>
      <c r="FH30" s="228"/>
      <c r="FI30" s="228"/>
      <c r="FJ30" s="228"/>
      <c r="FK30" s="228"/>
      <c r="FL30" s="228"/>
      <c r="FM30" s="228"/>
      <c r="FN30" s="228"/>
      <c r="FO30" s="229"/>
      <c r="FP30" s="230"/>
      <c r="FQ30" s="230"/>
      <c r="FR30" s="231"/>
      <c r="FS30" s="228"/>
      <c r="FT30" s="229"/>
      <c r="FU30" s="231"/>
      <c r="FV30" s="229"/>
      <c r="FW30" s="230"/>
      <c r="FX30" s="230"/>
      <c r="FY30" s="230"/>
      <c r="FZ30" s="231"/>
      <c r="GA30" s="229"/>
      <c r="GB30" s="231"/>
      <c r="GC30" s="229"/>
      <c r="GD30" s="230"/>
      <c r="GE30" s="230"/>
      <c r="GF30" s="231"/>
      <c r="GG30" s="228"/>
      <c r="GH30" s="228"/>
      <c r="GI30" s="228"/>
      <c r="GJ30" s="229"/>
      <c r="GK30" s="230"/>
      <c r="GL30" s="230"/>
      <c r="GM30" s="230"/>
      <c r="GN30" s="231"/>
      <c r="GO30" s="228"/>
      <c r="GP30" s="229"/>
      <c r="GQ30" s="231"/>
      <c r="GR30" s="208"/>
      <c r="GS30" s="228"/>
      <c r="GT30" s="229"/>
      <c r="GU30" s="231"/>
      <c r="GV30" s="228"/>
      <c r="GW30" s="228"/>
      <c r="GX30" s="228"/>
      <c r="GY30" s="228"/>
      <c r="GZ30" s="208"/>
      <c r="HA30" s="228"/>
      <c r="HB30" s="228"/>
      <c r="HC30" s="228"/>
      <c r="HD30" s="228"/>
      <c r="HE30" s="228"/>
      <c r="HF30" s="228"/>
      <c r="HG30" s="228"/>
      <c r="HH30" s="229"/>
      <c r="HI30" s="231"/>
      <c r="HJ30" s="208"/>
      <c r="HK30" s="229">
        <v>2826.5318300000004</v>
      </c>
      <c r="HL30" s="230">
        <v>2764.7732800000003</v>
      </c>
      <c r="HM30" s="231">
        <v>304.04916000000003</v>
      </c>
    </row>
    <row r="31" spans="1:221" x14ac:dyDescent="0.3">
      <c r="A31" s="208"/>
      <c r="B31" s="227" t="s">
        <v>795</v>
      </c>
      <c r="C31" s="228"/>
      <c r="D31" s="229"/>
      <c r="E31" s="230"/>
      <c r="F31" s="230">
        <v>8.8258700000000001</v>
      </c>
      <c r="G31" s="231">
        <v>8.5166900000000005</v>
      </c>
      <c r="H31" s="229"/>
      <c r="I31" s="231"/>
      <c r="J31" s="229">
        <v>81.096100000000007</v>
      </c>
      <c r="K31" s="231"/>
      <c r="L31" s="229"/>
      <c r="M31" s="230"/>
      <c r="N31" s="230"/>
      <c r="O31" s="230"/>
      <c r="P31" s="230"/>
      <c r="Q31" s="230"/>
      <c r="R31" s="230"/>
      <c r="S31" s="231"/>
      <c r="T31" s="229">
        <v>18.14123</v>
      </c>
      <c r="U31" s="230">
        <v>19.191960000000002</v>
      </c>
      <c r="V31" s="230">
        <v>24.425360000000001</v>
      </c>
      <c r="W31" s="231">
        <v>1.0612699999999999</v>
      </c>
      <c r="X31" s="228"/>
      <c r="Y31" s="229"/>
      <c r="Z31" s="230"/>
      <c r="AA31" s="231"/>
      <c r="AB31" s="229"/>
      <c r="AC31" s="230"/>
      <c r="AD31" s="230"/>
      <c r="AE31" s="230"/>
      <c r="AF31" s="230">
        <v>12.23925</v>
      </c>
      <c r="AG31" s="230">
        <v>24.4617</v>
      </c>
      <c r="AH31" s="231">
        <v>10.27692</v>
      </c>
      <c r="AI31" s="228"/>
      <c r="AJ31" s="228"/>
      <c r="AK31" s="228"/>
      <c r="AL31" s="229">
        <v>217.12262999999999</v>
      </c>
      <c r="AM31" s="231">
        <v>7.9327300000000003</v>
      </c>
      <c r="AN31" s="229"/>
      <c r="AO31" s="231"/>
      <c r="AP31" s="228"/>
      <c r="AQ31" s="229"/>
      <c r="AR31" s="231"/>
      <c r="AS31" s="228"/>
      <c r="AT31" s="228"/>
      <c r="AU31" s="228"/>
      <c r="AV31" s="229"/>
      <c r="AW31" s="230"/>
      <c r="AX31" s="231"/>
      <c r="AY31" s="229"/>
      <c r="AZ31" s="230"/>
      <c r="BA31" s="230"/>
      <c r="BB31" s="230"/>
      <c r="BC31" s="230"/>
      <c r="BD31" s="230"/>
      <c r="BE31" s="230"/>
      <c r="BF31" s="231"/>
      <c r="BG31" s="229"/>
      <c r="BH31" s="231"/>
      <c r="BI31" s="228"/>
      <c r="BJ31" s="229"/>
      <c r="BK31" s="230">
        <v>184.87493000000001</v>
      </c>
      <c r="BL31" s="231"/>
      <c r="BM31" s="229">
        <v>164.44227000000001</v>
      </c>
      <c r="BN31" s="230">
        <v>165.47058000000001</v>
      </c>
      <c r="BO31" s="230">
        <v>165.59853000000001</v>
      </c>
      <c r="BP31" s="230"/>
      <c r="BQ31" s="230"/>
      <c r="BR31" s="230"/>
      <c r="BS31" s="230"/>
      <c r="BT31" s="230"/>
      <c r="BU31" s="230"/>
      <c r="BV31" s="230"/>
      <c r="BW31" s="230">
        <v>206.49456000000001</v>
      </c>
      <c r="BX31" s="230">
        <v>206.11548999999999</v>
      </c>
      <c r="BY31" s="230">
        <v>205.99002999999999</v>
      </c>
      <c r="BZ31" s="231"/>
      <c r="CA31" s="229">
        <v>17.41583</v>
      </c>
      <c r="CB31" s="231">
        <v>44.053669999999997</v>
      </c>
      <c r="CC31" s="228"/>
      <c r="CD31" s="229"/>
      <c r="CE31" s="230"/>
      <c r="CF31" s="230"/>
      <c r="CG31" s="230"/>
      <c r="CH31" s="230"/>
      <c r="CI31" s="230">
        <v>118.14735</v>
      </c>
      <c r="CJ31" s="230"/>
      <c r="CK31" s="230"/>
      <c r="CL31" s="230"/>
      <c r="CM31" s="230"/>
      <c r="CN31" s="230"/>
      <c r="CO31" s="231">
        <v>191.19621000000001</v>
      </c>
      <c r="CP31" s="229">
        <v>180.55348000000001</v>
      </c>
      <c r="CQ31" s="230">
        <v>180.52450999999999</v>
      </c>
      <c r="CR31" s="230">
        <v>181.33356000000001</v>
      </c>
      <c r="CS31" s="231">
        <v>181.02912000000001</v>
      </c>
      <c r="CT31" s="229"/>
      <c r="CU31" s="231"/>
      <c r="CV31" s="229"/>
      <c r="CW31" s="230"/>
      <c r="CX31" s="232"/>
      <c r="CY31" s="229"/>
      <c r="CZ31" s="230"/>
      <c r="DA31" s="230"/>
      <c r="DB31" s="231"/>
      <c r="DC31" s="229"/>
      <c r="DD31" s="230"/>
      <c r="DE31" s="230"/>
      <c r="DF31" s="230"/>
      <c r="DG31" s="230"/>
      <c r="DH31" s="230"/>
      <c r="DI31" s="230"/>
      <c r="DJ31" s="230"/>
      <c r="DK31" s="230"/>
      <c r="DL31" s="230"/>
      <c r="DM31" s="230"/>
      <c r="DN31" s="231"/>
      <c r="DO31" s="233"/>
      <c r="DP31" s="234"/>
      <c r="DQ31" s="234"/>
      <c r="DR31" s="235"/>
      <c r="DS31" s="229"/>
      <c r="DT31" s="230"/>
      <c r="DU31" s="230"/>
      <c r="DV31" s="231"/>
      <c r="DW31" s="228"/>
      <c r="DX31" s="229"/>
      <c r="DY31" s="230"/>
      <c r="DZ31" s="230"/>
      <c r="EA31" s="230"/>
      <c r="EB31" s="230"/>
      <c r="EC31" s="232"/>
      <c r="ED31" s="208"/>
      <c r="EE31" s="228"/>
      <c r="EF31" s="228"/>
      <c r="EG31" s="228"/>
      <c r="EH31" s="228"/>
      <c r="EI31" s="228"/>
      <c r="EJ31" s="228"/>
      <c r="EK31" s="228"/>
      <c r="EL31" s="228"/>
      <c r="EM31" s="229"/>
      <c r="EN31" s="231"/>
      <c r="EO31" s="228"/>
      <c r="EP31" s="228"/>
      <c r="EQ31" s="228"/>
      <c r="ER31" s="228"/>
      <c r="ES31" s="228"/>
      <c r="ET31" s="228"/>
      <c r="EU31" s="228"/>
      <c r="EV31" s="228"/>
      <c r="EW31" s="228"/>
      <c r="EX31" s="228"/>
      <c r="EY31" s="228"/>
      <c r="EZ31" s="228"/>
      <c r="FA31" s="228"/>
      <c r="FB31" s="228"/>
      <c r="FC31" s="229"/>
      <c r="FD31" s="230"/>
      <c r="FE31" s="230"/>
      <c r="FF31" s="231"/>
      <c r="FG31" s="228"/>
      <c r="FH31" s="228"/>
      <c r="FI31" s="228"/>
      <c r="FJ31" s="228"/>
      <c r="FK31" s="228"/>
      <c r="FL31" s="228"/>
      <c r="FM31" s="228"/>
      <c r="FN31" s="228"/>
      <c r="FO31" s="229"/>
      <c r="FP31" s="230"/>
      <c r="FQ31" s="230"/>
      <c r="FR31" s="231"/>
      <c r="FS31" s="228"/>
      <c r="FT31" s="229"/>
      <c r="FU31" s="231"/>
      <c r="FV31" s="229"/>
      <c r="FW31" s="230"/>
      <c r="FX31" s="230"/>
      <c r="FY31" s="230"/>
      <c r="FZ31" s="231"/>
      <c r="GA31" s="229"/>
      <c r="GB31" s="231"/>
      <c r="GC31" s="229"/>
      <c r="GD31" s="230"/>
      <c r="GE31" s="230"/>
      <c r="GF31" s="231"/>
      <c r="GG31" s="228"/>
      <c r="GH31" s="228"/>
      <c r="GI31" s="228"/>
      <c r="GJ31" s="229"/>
      <c r="GK31" s="230"/>
      <c r="GL31" s="230"/>
      <c r="GM31" s="230"/>
      <c r="GN31" s="231"/>
      <c r="GO31" s="228"/>
      <c r="GP31" s="229"/>
      <c r="GQ31" s="231"/>
      <c r="GR31" s="208"/>
      <c r="GS31" s="228"/>
      <c r="GT31" s="229"/>
      <c r="GU31" s="231"/>
      <c r="GV31" s="228"/>
      <c r="GW31" s="228"/>
      <c r="GX31" s="228"/>
      <c r="GY31" s="228"/>
      <c r="GZ31" s="208"/>
      <c r="HA31" s="228"/>
      <c r="HB31" s="228"/>
      <c r="HC31" s="228"/>
      <c r="HD31" s="228"/>
      <c r="HE31" s="228"/>
      <c r="HF31" s="228"/>
      <c r="HG31" s="228"/>
      <c r="HH31" s="229"/>
      <c r="HI31" s="231"/>
      <c r="HJ31" s="208"/>
      <c r="HK31" s="229">
        <v>2826.5318300000004</v>
      </c>
      <c r="HL31" s="230">
        <v>2764.7732800000003</v>
      </c>
      <c r="HM31" s="231">
        <v>304.04916000000003</v>
      </c>
    </row>
    <row r="32" spans="1:221" x14ac:dyDescent="0.3">
      <c r="A32" s="208"/>
      <c r="B32" s="227" t="s">
        <v>796</v>
      </c>
      <c r="C32" s="228"/>
      <c r="D32" s="229"/>
      <c r="E32" s="230"/>
      <c r="F32" s="230">
        <v>8.8258700000000001</v>
      </c>
      <c r="G32" s="231">
        <v>8.5166900000000005</v>
      </c>
      <c r="H32" s="229"/>
      <c r="I32" s="231"/>
      <c r="J32" s="229">
        <v>81.096100000000007</v>
      </c>
      <c r="K32" s="231"/>
      <c r="L32" s="229"/>
      <c r="M32" s="230"/>
      <c r="N32" s="230"/>
      <c r="O32" s="230"/>
      <c r="P32" s="230"/>
      <c r="Q32" s="230"/>
      <c r="R32" s="230"/>
      <c r="S32" s="231"/>
      <c r="T32" s="229">
        <v>18.14123</v>
      </c>
      <c r="U32" s="230">
        <v>19.191960000000002</v>
      </c>
      <c r="V32" s="230">
        <v>24.425360000000001</v>
      </c>
      <c r="W32" s="231">
        <v>1.0612699999999999</v>
      </c>
      <c r="X32" s="228"/>
      <c r="Y32" s="229"/>
      <c r="Z32" s="230"/>
      <c r="AA32" s="231"/>
      <c r="AB32" s="229"/>
      <c r="AC32" s="230"/>
      <c r="AD32" s="230"/>
      <c r="AE32" s="230"/>
      <c r="AF32" s="230">
        <v>12.23925</v>
      </c>
      <c r="AG32" s="230">
        <v>24.4617</v>
      </c>
      <c r="AH32" s="231">
        <v>10.27692</v>
      </c>
      <c r="AI32" s="228"/>
      <c r="AJ32" s="228"/>
      <c r="AK32" s="228"/>
      <c r="AL32" s="229">
        <v>217.12262999999999</v>
      </c>
      <c r="AM32" s="231">
        <v>7.9327300000000003</v>
      </c>
      <c r="AN32" s="229"/>
      <c r="AO32" s="231"/>
      <c r="AP32" s="228"/>
      <c r="AQ32" s="229"/>
      <c r="AR32" s="231"/>
      <c r="AS32" s="228"/>
      <c r="AT32" s="228"/>
      <c r="AU32" s="228"/>
      <c r="AV32" s="229"/>
      <c r="AW32" s="230"/>
      <c r="AX32" s="231"/>
      <c r="AY32" s="229"/>
      <c r="AZ32" s="230"/>
      <c r="BA32" s="230"/>
      <c r="BB32" s="230"/>
      <c r="BC32" s="230"/>
      <c r="BD32" s="230"/>
      <c r="BE32" s="230"/>
      <c r="BF32" s="231"/>
      <c r="BG32" s="229"/>
      <c r="BH32" s="231"/>
      <c r="BI32" s="228"/>
      <c r="BJ32" s="229"/>
      <c r="BK32" s="230">
        <v>184.87493000000001</v>
      </c>
      <c r="BL32" s="231"/>
      <c r="BM32" s="229">
        <v>164.44227000000001</v>
      </c>
      <c r="BN32" s="230">
        <v>165.47058000000001</v>
      </c>
      <c r="BO32" s="230">
        <v>165.59853000000001</v>
      </c>
      <c r="BP32" s="230"/>
      <c r="BQ32" s="230"/>
      <c r="BR32" s="230"/>
      <c r="BS32" s="230"/>
      <c r="BT32" s="230"/>
      <c r="BU32" s="230"/>
      <c r="BV32" s="230"/>
      <c r="BW32" s="230">
        <v>206.49456000000001</v>
      </c>
      <c r="BX32" s="230">
        <v>206.11548999999999</v>
      </c>
      <c r="BY32" s="230">
        <v>205.99002999999999</v>
      </c>
      <c r="BZ32" s="231"/>
      <c r="CA32" s="229">
        <v>17.41583</v>
      </c>
      <c r="CB32" s="231">
        <v>44.053669999999997</v>
      </c>
      <c r="CC32" s="228"/>
      <c r="CD32" s="229"/>
      <c r="CE32" s="230"/>
      <c r="CF32" s="230"/>
      <c r="CG32" s="230"/>
      <c r="CH32" s="230"/>
      <c r="CI32" s="230">
        <v>118.14735</v>
      </c>
      <c r="CJ32" s="230"/>
      <c r="CK32" s="230"/>
      <c r="CL32" s="230"/>
      <c r="CM32" s="230"/>
      <c r="CN32" s="230"/>
      <c r="CO32" s="231">
        <v>191.19621000000001</v>
      </c>
      <c r="CP32" s="229">
        <v>180.55348000000001</v>
      </c>
      <c r="CQ32" s="230">
        <v>180.52450999999999</v>
      </c>
      <c r="CR32" s="230">
        <v>181.33356000000001</v>
      </c>
      <c r="CS32" s="231">
        <v>181.02912000000001</v>
      </c>
      <c r="CT32" s="229"/>
      <c r="CU32" s="231"/>
      <c r="CV32" s="229"/>
      <c r="CW32" s="230"/>
      <c r="CX32" s="232"/>
      <c r="CY32" s="229"/>
      <c r="CZ32" s="230"/>
      <c r="DA32" s="230"/>
      <c r="DB32" s="231"/>
      <c r="DC32" s="229"/>
      <c r="DD32" s="230"/>
      <c r="DE32" s="230"/>
      <c r="DF32" s="230"/>
      <c r="DG32" s="230"/>
      <c r="DH32" s="230"/>
      <c r="DI32" s="230"/>
      <c r="DJ32" s="230"/>
      <c r="DK32" s="230"/>
      <c r="DL32" s="230"/>
      <c r="DM32" s="230"/>
      <c r="DN32" s="231"/>
      <c r="DO32" s="233"/>
      <c r="DP32" s="234"/>
      <c r="DQ32" s="234"/>
      <c r="DR32" s="235"/>
      <c r="DS32" s="229"/>
      <c r="DT32" s="230"/>
      <c r="DU32" s="230"/>
      <c r="DV32" s="231"/>
      <c r="DW32" s="228"/>
      <c r="DX32" s="229"/>
      <c r="DY32" s="230"/>
      <c r="DZ32" s="230"/>
      <c r="EA32" s="230"/>
      <c r="EB32" s="230"/>
      <c r="EC32" s="232"/>
      <c r="ED32" s="208"/>
      <c r="EE32" s="228"/>
      <c r="EF32" s="228"/>
      <c r="EG32" s="228"/>
      <c r="EH32" s="228"/>
      <c r="EI32" s="228"/>
      <c r="EJ32" s="228"/>
      <c r="EK32" s="228"/>
      <c r="EL32" s="228"/>
      <c r="EM32" s="229"/>
      <c r="EN32" s="231"/>
      <c r="EO32" s="228"/>
      <c r="EP32" s="228"/>
      <c r="EQ32" s="228"/>
      <c r="ER32" s="228"/>
      <c r="ES32" s="228"/>
      <c r="ET32" s="228"/>
      <c r="EU32" s="228"/>
      <c r="EV32" s="228"/>
      <c r="EW32" s="228"/>
      <c r="EX32" s="228"/>
      <c r="EY32" s="228"/>
      <c r="EZ32" s="228"/>
      <c r="FA32" s="228"/>
      <c r="FB32" s="228"/>
      <c r="FC32" s="229"/>
      <c r="FD32" s="230"/>
      <c r="FE32" s="230"/>
      <c r="FF32" s="231"/>
      <c r="FG32" s="228"/>
      <c r="FH32" s="228"/>
      <c r="FI32" s="228"/>
      <c r="FJ32" s="228"/>
      <c r="FK32" s="228"/>
      <c r="FL32" s="228"/>
      <c r="FM32" s="228"/>
      <c r="FN32" s="228"/>
      <c r="FO32" s="229"/>
      <c r="FP32" s="230"/>
      <c r="FQ32" s="230"/>
      <c r="FR32" s="231"/>
      <c r="FS32" s="228"/>
      <c r="FT32" s="229"/>
      <c r="FU32" s="231"/>
      <c r="FV32" s="229"/>
      <c r="FW32" s="230"/>
      <c r="FX32" s="230"/>
      <c r="FY32" s="230"/>
      <c r="FZ32" s="231"/>
      <c r="GA32" s="229"/>
      <c r="GB32" s="231"/>
      <c r="GC32" s="229"/>
      <c r="GD32" s="230"/>
      <c r="GE32" s="230"/>
      <c r="GF32" s="231"/>
      <c r="GG32" s="228"/>
      <c r="GH32" s="228"/>
      <c r="GI32" s="228"/>
      <c r="GJ32" s="229"/>
      <c r="GK32" s="230"/>
      <c r="GL32" s="230"/>
      <c r="GM32" s="230"/>
      <c r="GN32" s="231"/>
      <c r="GO32" s="228"/>
      <c r="GP32" s="229"/>
      <c r="GQ32" s="231"/>
      <c r="GR32" s="208"/>
      <c r="GS32" s="228"/>
      <c r="GT32" s="229"/>
      <c r="GU32" s="231"/>
      <c r="GV32" s="228"/>
      <c r="GW32" s="228"/>
      <c r="GX32" s="228"/>
      <c r="GY32" s="228"/>
      <c r="GZ32" s="208"/>
      <c r="HA32" s="228"/>
      <c r="HB32" s="228"/>
      <c r="HC32" s="228"/>
      <c r="HD32" s="228"/>
      <c r="HE32" s="228"/>
      <c r="HF32" s="228"/>
      <c r="HG32" s="228"/>
      <c r="HH32" s="229"/>
      <c r="HI32" s="231"/>
      <c r="HJ32" s="208"/>
      <c r="HK32" s="229">
        <v>2826.5318300000004</v>
      </c>
      <c r="HL32" s="230">
        <v>2764.7732800000003</v>
      </c>
      <c r="HM32" s="231">
        <v>304.04916000000003</v>
      </c>
    </row>
    <row r="33" spans="1:221" x14ac:dyDescent="0.3">
      <c r="A33" s="208"/>
      <c r="B33" s="227" t="s">
        <v>797</v>
      </c>
      <c r="C33" s="228"/>
      <c r="D33" s="229"/>
      <c r="E33" s="230"/>
      <c r="F33" s="230">
        <v>8.8258700000000001</v>
      </c>
      <c r="G33" s="231">
        <v>8.5166900000000005</v>
      </c>
      <c r="H33" s="229"/>
      <c r="I33" s="231"/>
      <c r="J33" s="229">
        <v>81.096100000000007</v>
      </c>
      <c r="K33" s="231"/>
      <c r="L33" s="229"/>
      <c r="M33" s="230"/>
      <c r="N33" s="230"/>
      <c r="O33" s="230"/>
      <c r="P33" s="230"/>
      <c r="Q33" s="230"/>
      <c r="R33" s="230"/>
      <c r="S33" s="231"/>
      <c r="T33" s="229">
        <v>18.14123</v>
      </c>
      <c r="U33" s="230">
        <v>19.191960000000002</v>
      </c>
      <c r="V33" s="230">
        <v>24.425360000000001</v>
      </c>
      <c r="W33" s="231">
        <v>1.0612699999999999</v>
      </c>
      <c r="X33" s="228"/>
      <c r="Y33" s="229"/>
      <c r="Z33" s="230"/>
      <c r="AA33" s="231"/>
      <c r="AB33" s="229"/>
      <c r="AC33" s="230"/>
      <c r="AD33" s="230"/>
      <c r="AE33" s="230"/>
      <c r="AF33" s="230">
        <v>12.23925</v>
      </c>
      <c r="AG33" s="230">
        <v>24.4617</v>
      </c>
      <c r="AH33" s="231">
        <v>10.27692</v>
      </c>
      <c r="AI33" s="228"/>
      <c r="AJ33" s="228"/>
      <c r="AK33" s="228"/>
      <c r="AL33" s="229">
        <v>217.12262999999999</v>
      </c>
      <c r="AM33" s="231">
        <v>7.9327300000000003</v>
      </c>
      <c r="AN33" s="229"/>
      <c r="AO33" s="231"/>
      <c r="AP33" s="228"/>
      <c r="AQ33" s="229"/>
      <c r="AR33" s="231"/>
      <c r="AS33" s="228"/>
      <c r="AT33" s="228"/>
      <c r="AU33" s="228"/>
      <c r="AV33" s="229"/>
      <c r="AW33" s="230"/>
      <c r="AX33" s="231"/>
      <c r="AY33" s="229"/>
      <c r="AZ33" s="230"/>
      <c r="BA33" s="230"/>
      <c r="BB33" s="230"/>
      <c r="BC33" s="230"/>
      <c r="BD33" s="230"/>
      <c r="BE33" s="230"/>
      <c r="BF33" s="231"/>
      <c r="BG33" s="229"/>
      <c r="BH33" s="231"/>
      <c r="BI33" s="228"/>
      <c r="BJ33" s="229"/>
      <c r="BK33" s="230">
        <v>184.87493000000001</v>
      </c>
      <c r="BL33" s="231"/>
      <c r="BM33" s="229">
        <v>164.44227000000001</v>
      </c>
      <c r="BN33" s="230">
        <v>165.47058000000001</v>
      </c>
      <c r="BO33" s="230">
        <v>165.59853000000001</v>
      </c>
      <c r="BP33" s="230"/>
      <c r="BQ33" s="230"/>
      <c r="BR33" s="230"/>
      <c r="BS33" s="230"/>
      <c r="BT33" s="230"/>
      <c r="BU33" s="230"/>
      <c r="BV33" s="230"/>
      <c r="BW33" s="230">
        <v>206.49456000000001</v>
      </c>
      <c r="BX33" s="230">
        <v>206.11548999999999</v>
      </c>
      <c r="BY33" s="230">
        <v>205.99002999999999</v>
      </c>
      <c r="BZ33" s="231"/>
      <c r="CA33" s="229">
        <v>17.41583</v>
      </c>
      <c r="CB33" s="231">
        <v>44.053669999999997</v>
      </c>
      <c r="CC33" s="228"/>
      <c r="CD33" s="229"/>
      <c r="CE33" s="230"/>
      <c r="CF33" s="230"/>
      <c r="CG33" s="230"/>
      <c r="CH33" s="230"/>
      <c r="CI33" s="230">
        <v>118.14735</v>
      </c>
      <c r="CJ33" s="230"/>
      <c r="CK33" s="230"/>
      <c r="CL33" s="230"/>
      <c r="CM33" s="230"/>
      <c r="CN33" s="230"/>
      <c r="CO33" s="231">
        <v>191.19621000000001</v>
      </c>
      <c r="CP33" s="229">
        <v>180.55348000000001</v>
      </c>
      <c r="CQ33" s="230">
        <v>180.52450999999999</v>
      </c>
      <c r="CR33" s="230">
        <v>181.33356000000001</v>
      </c>
      <c r="CS33" s="231">
        <v>181.02912000000001</v>
      </c>
      <c r="CT33" s="229"/>
      <c r="CU33" s="231"/>
      <c r="CV33" s="229"/>
      <c r="CW33" s="230"/>
      <c r="CX33" s="232"/>
      <c r="CY33" s="229"/>
      <c r="CZ33" s="230"/>
      <c r="DA33" s="230"/>
      <c r="DB33" s="231"/>
      <c r="DC33" s="229"/>
      <c r="DD33" s="230"/>
      <c r="DE33" s="230"/>
      <c r="DF33" s="230"/>
      <c r="DG33" s="230"/>
      <c r="DH33" s="230"/>
      <c r="DI33" s="230"/>
      <c r="DJ33" s="230"/>
      <c r="DK33" s="230"/>
      <c r="DL33" s="230"/>
      <c r="DM33" s="230"/>
      <c r="DN33" s="231"/>
      <c r="DO33" s="233"/>
      <c r="DP33" s="234"/>
      <c r="DQ33" s="234"/>
      <c r="DR33" s="235"/>
      <c r="DS33" s="229"/>
      <c r="DT33" s="230"/>
      <c r="DU33" s="230"/>
      <c r="DV33" s="231"/>
      <c r="DW33" s="228"/>
      <c r="DX33" s="229"/>
      <c r="DY33" s="230"/>
      <c r="DZ33" s="230"/>
      <c r="EA33" s="230"/>
      <c r="EB33" s="230"/>
      <c r="EC33" s="232"/>
      <c r="ED33" s="208"/>
      <c r="EE33" s="228"/>
      <c r="EF33" s="228"/>
      <c r="EG33" s="228"/>
      <c r="EH33" s="228"/>
      <c r="EI33" s="228"/>
      <c r="EJ33" s="228"/>
      <c r="EK33" s="228"/>
      <c r="EL33" s="228"/>
      <c r="EM33" s="229"/>
      <c r="EN33" s="231"/>
      <c r="EO33" s="228"/>
      <c r="EP33" s="228"/>
      <c r="EQ33" s="228"/>
      <c r="ER33" s="228"/>
      <c r="ES33" s="228"/>
      <c r="ET33" s="228"/>
      <c r="EU33" s="228"/>
      <c r="EV33" s="228"/>
      <c r="EW33" s="228"/>
      <c r="EX33" s="228"/>
      <c r="EY33" s="228"/>
      <c r="EZ33" s="228"/>
      <c r="FA33" s="228"/>
      <c r="FB33" s="228"/>
      <c r="FC33" s="229"/>
      <c r="FD33" s="230"/>
      <c r="FE33" s="230"/>
      <c r="FF33" s="231"/>
      <c r="FG33" s="228"/>
      <c r="FH33" s="228"/>
      <c r="FI33" s="228"/>
      <c r="FJ33" s="228"/>
      <c r="FK33" s="228"/>
      <c r="FL33" s="228"/>
      <c r="FM33" s="228"/>
      <c r="FN33" s="228"/>
      <c r="FO33" s="229"/>
      <c r="FP33" s="230"/>
      <c r="FQ33" s="230"/>
      <c r="FR33" s="231"/>
      <c r="FS33" s="228"/>
      <c r="FT33" s="229"/>
      <c r="FU33" s="231"/>
      <c r="FV33" s="229"/>
      <c r="FW33" s="230"/>
      <c r="FX33" s="230"/>
      <c r="FY33" s="230"/>
      <c r="FZ33" s="231"/>
      <c r="GA33" s="229"/>
      <c r="GB33" s="231"/>
      <c r="GC33" s="229"/>
      <c r="GD33" s="230"/>
      <c r="GE33" s="230"/>
      <c r="GF33" s="231"/>
      <c r="GG33" s="228"/>
      <c r="GH33" s="228"/>
      <c r="GI33" s="228"/>
      <c r="GJ33" s="229"/>
      <c r="GK33" s="230"/>
      <c r="GL33" s="230"/>
      <c r="GM33" s="230"/>
      <c r="GN33" s="231"/>
      <c r="GO33" s="228"/>
      <c r="GP33" s="229"/>
      <c r="GQ33" s="231"/>
      <c r="GR33" s="208"/>
      <c r="GS33" s="228"/>
      <c r="GT33" s="229"/>
      <c r="GU33" s="231"/>
      <c r="GV33" s="228"/>
      <c r="GW33" s="228"/>
      <c r="GX33" s="228"/>
      <c r="GY33" s="228"/>
      <c r="GZ33" s="208"/>
      <c r="HA33" s="228"/>
      <c r="HB33" s="228"/>
      <c r="HC33" s="228"/>
      <c r="HD33" s="228"/>
      <c r="HE33" s="228"/>
      <c r="HF33" s="228"/>
      <c r="HG33" s="228"/>
      <c r="HH33" s="229"/>
      <c r="HI33" s="231"/>
      <c r="HJ33" s="208"/>
      <c r="HK33" s="229">
        <v>2826.5318300000004</v>
      </c>
      <c r="HL33" s="230">
        <v>2764.7732800000003</v>
      </c>
      <c r="HM33" s="231">
        <v>304.04916000000003</v>
      </c>
    </row>
    <row r="34" spans="1:221" x14ac:dyDescent="0.3">
      <c r="A34" s="208"/>
      <c r="B34" s="227" t="s">
        <v>798</v>
      </c>
      <c r="C34" s="228"/>
      <c r="D34" s="229"/>
      <c r="E34" s="230"/>
      <c r="F34" s="230">
        <v>8.8258700000000001</v>
      </c>
      <c r="G34" s="231">
        <v>8.5166900000000005</v>
      </c>
      <c r="H34" s="229"/>
      <c r="I34" s="231"/>
      <c r="J34" s="229">
        <v>81.096100000000007</v>
      </c>
      <c r="K34" s="231"/>
      <c r="L34" s="229"/>
      <c r="M34" s="230"/>
      <c r="N34" s="230"/>
      <c r="O34" s="230"/>
      <c r="P34" s="230"/>
      <c r="Q34" s="230"/>
      <c r="R34" s="230"/>
      <c r="S34" s="231"/>
      <c r="T34" s="229">
        <v>18.14123</v>
      </c>
      <c r="U34" s="230">
        <v>19.191960000000002</v>
      </c>
      <c r="V34" s="230">
        <v>24.425360000000001</v>
      </c>
      <c r="W34" s="231">
        <v>1.0612699999999999</v>
      </c>
      <c r="X34" s="228"/>
      <c r="Y34" s="229"/>
      <c r="Z34" s="230"/>
      <c r="AA34" s="231"/>
      <c r="AB34" s="229"/>
      <c r="AC34" s="230"/>
      <c r="AD34" s="230"/>
      <c r="AE34" s="230"/>
      <c r="AF34" s="230">
        <v>12.23925</v>
      </c>
      <c r="AG34" s="230">
        <v>24.4617</v>
      </c>
      <c r="AH34" s="231">
        <v>10.27692</v>
      </c>
      <c r="AI34" s="228"/>
      <c r="AJ34" s="228"/>
      <c r="AK34" s="228"/>
      <c r="AL34" s="229">
        <v>217.12262999999999</v>
      </c>
      <c r="AM34" s="231">
        <v>7.9327300000000003</v>
      </c>
      <c r="AN34" s="229"/>
      <c r="AO34" s="231"/>
      <c r="AP34" s="228"/>
      <c r="AQ34" s="229"/>
      <c r="AR34" s="231"/>
      <c r="AS34" s="228"/>
      <c r="AT34" s="228"/>
      <c r="AU34" s="228"/>
      <c r="AV34" s="229"/>
      <c r="AW34" s="230"/>
      <c r="AX34" s="231"/>
      <c r="AY34" s="229"/>
      <c r="AZ34" s="230"/>
      <c r="BA34" s="230"/>
      <c r="BB34" s="230"/>
      <c r="BC34" s="230"/>
      <c r="BD34" s="230"/>
      <c r="BE34" s="230"/>
      <c r="BF34" s="231"/>
      <c r="BG34" s="229"/>
      <c r="BH34" s="231"/>
      <c r="BI34" s="228"/>
      <c r="BJ34" s="229"/>
      <c r="BK34" s="230">
        <v>184.87493000000001</v>
      </c>
      <c r="BL34" s="231"/>
      <c r="BM34" s="229">
        <v>164.44227000000001</v>
      </c>
      <c r="BN34" s="230">
        <v>165.47058000000001</v>
      </c>
      <c r="BO34" s="230">
        <v>165.59853000000001</v>
      </c>
      <c r="BP34" s="230"/>
      <c r="BQ34" s="230"/>
      <c r="BR34" s="230"/>
      <c r="BS34" s="230"/>
      <c r="BT34" s="230"/>
      <c r="BU34" s="230"/>
      <c r="BV34" s="230"/>
      <c r="BW34" s="230">
        <v>206.49456000000001</v>
      </c>
      <c r="BX34" s="230">
        <v>206.11548999999999</v>
      </c>
      <c r="BY34" s="230">
        <v>205.99002999999999</v>
      </c>
      <c r="BZ34" s="231"/>
      <c r="CA34" s="229">
        <v>17.41583</v>
      </c>
      <c r="CB34" s="231">
        <v>44.053669999999997</v>
      </c>
      <c r="CC34" s="228"/>
      <c r="CD34" s="229"/>
      <c r="CE34" s="230"/>
      <c r="CF34" s="230"/>
      <c r="CG34" s="230"/>
      <c r="CH34" s="230"/>
      <c r="CI34" s="230">
        <v>118.14735</v>
      </c>
      <c r="CJ34" s="230"/>
      <c r="CK34" s="230"/>
      <c r="CL34" s="230"/>
      <c r="CM34" s="230"/>
      <c r="CN34" s="230"/>
      <c r="CO34" s="231">
        <v>191.19621000000001</v>
      </c>
      <c r="CP34" s="229">
        <v>180.55348000000001</v>
      </c>
      <c r="CQ34" s="230">
        <v>180.52450999999999</v>
      </c>
      <c r="CR34" s="230">
        <v>181.33356000000001</v>
      </c>
      <c r="CS34" s="231">
        <v>181.02912000000001</v>
      </c>
      <c r="CT34" s="229"/>
      <c r="CU34" s="231"/>
      <c r="CV34" s="229"/>
      <c r="CW34" s="230"/>
      <c r="CX34" s="232"/>
      <c r="CY34" s="229"/>
      <c r="CZ34" s="230"/>
      <c r="DA34" s="230"/>
      <c r="DB34" s="231"/>
      <c r="DC34" s="229"/>
      <c r="DD34" s="230"/>
      <c r="DE34" s="230"/>
      <c r="DF34" s="230"/>
      <c r="DG34" s="230"/>
      <c r="DH34" s="230"/>
      <c r="DI34" s="230"/>
      <c r="DJ34" s="230"/>
      <c r="DK34" s="230"/>
      <c r="DL34" s="230"/>
      <c r="DM34" s="230"/>
      <c r="DN34" s="231"/>
      <c r="DO34" s="233"/>
      <c r="DP34" s="234"/>
      <c r="DQ34" s="234"/>
      <c r="DR34" s="235"/>
      <c r="DS34" s="229"/>
      <c r="DT34" s="230"/>
      <c r="DU34" s="230"/>
      <c r="DV34" s="231"/>
      <c r="DW34" s="228"/>
      <c r="DX34" s="229"/>
      <c r="DY34" s="230"/>
      <c r="DZ34" s="230"/>
      <c r="EA34" s="230"/>
      <c r="EB34" s="230"/>
      <c r="EC34" s="232"/>
      <c r="ED34" s="208"/>
      <c r="EE34" s="228"/>
      <c r="EF34" s="228"/>
      <c r="EG34" s="228"/>
      <c r="EH34" s="228"/>
      <c r="EI34" s="228"/>
      <c r="EJ34" s="228"/>
      <c r="EK34" s="228"/>
      <c r="EL34" s="228"/>
      <c r="EM34" s="229"/>
      <c r="EN34" s="231"/>
      <c r="EO34" s="228"/>
      <c r="EP34" s="228"/>
      <c r="EQ34" s="228"/>
      <c r="ER34" s="228"/>
      <c r="ES34" s="228"/>
      <c r="ET34" s="228"/>
      <c r="EU34" s="228"/>
      <c r="EV34" s="228"/>
      <c r="EW34" s="228"/>
      <c r="EX34" s="228"/>
      <c r="EY34" s="228"/>
      <c r="EZ34" s="228"/>
      <c r="FA34" s="228"/>
      <c r="FB34" s="228"/>
      <c r="FC34" s="229"/>
      <c r="FD34" s="230"/>
      <c r="FE34" s="230"/>
      <c r="FF34" s="231"/>
      <c r="FG34" s="228"/>
      <c r="FH34" s="228"/>
      <c r="FI34" s="228"/>
      <c r="FJ34" s="228"/>
      <c r="FK34" s="228"/>
      <c r="FL34" s="228"/>
      <c r="FM34" s="228"/>
      <c r="FN34" s="228"/>
      <c r="FO34" s="229"/>
      <c r="FP34" s="230"/>
      <c r="FQ34" s="230"/>
      <c r="FR34" s="231"/>
      <c r="FS34" s="228"/>
      <c r="FT34" s="229"/>
      <c r="FU34" s="231"/>
      <c r="FV34" s="229"/>
      <c r="FW34" s="230"/>
      <c r="FX34" s="230"/>
      <c r="FY34" s="230"/>
      <c r="FZ34" s="231"/>
      <c r="GA34" s="229"/>
      <c r="GB34" s="231"/>
      <c r="GC34" s="229"/>
      <c r="GD34" s="230"/>
      <c r="GE34" s="230"/>
      <c r="GF34" s="231"/>
      <c r="GG34" s="228"/>
      <c r="GH34" s="228"/>
      <c r="GI34" s="228"/>
      <c r="GJ34" s="229"/>
      <c r="GK34" s="230"/>
      <c r="GL34" s="230"/>
      <c r="GM34" s="230"/>
      <c r="GN34" s="231"/>
      <c r="GO34" s="228"/>
      <c r="GP34" s="229"/>
      <c r="GQ34" s="231"/>
      <c r="GR34" s="208"/>
      <c r="GS34" s="228"/>
      <c r="GT34" s="229"/>
      <c r="GU34" s="231"/>
      <c r="GV34" s="228"/>
      <c r="GW34" s="228"/>
      <c r="GX34" s="228"/>
      <c r="GY34" s="228"/>
      <c r="GZ34" s="208"/>
      <c r="HA34" s="228"/>
      <c r="HB34" s="228"/>
      <c r="HC34" s="228"/>
      <c r="HD34" s="228"/>
      <c r="HE34" s="228"/>
      <c r="HF34" s="228"/>
      <c r="HG34" s="228"/>
      <c r="HH34" s="229"/>
      <c r="HI34" s="231"/>
      <c r="HJ34" s="208"/>
      <c r="HK34" s="229">
        <v>2826.5318300000004</v>
      </c>
      <c r="HL34" s="230">
        <v>2764.7732800000003</v>
      </c>
      <c r="HM34" s="231">
        <v>304.04916000000003</v>
      </c>
    </row>
    <row r="35" spans="1:221" x14ac:dyDescent="0.3">
      <c r="A35" s="208"/>
      <c r="B35" s="227" t="s">
        <v>799</v>
      </c>
      <c r="C35" s="228"/>
      <c r="D35" s="229"/>
      <c r="E35" s="230"/>
      <c r="F35" s="230">
        <v>8.8258700000000001</v>
      </c>
      <c r="G35" s="231">
        <v>8.5166900000000005</v>
      </c>
      <c r="H35" s="229"/>
      <c r="I35" s="231"/>
      <c r="J35" s="229">
        <v>81.096100000000007</v>
      </c>
      <c r="K35" s="231"/>
      <c r="L35" s="229"/>
      <c r="M35" s="230"/>
      <c r="N35" s="230"/>
      <c r="O35" s="230"/>
      <c r="P35" s="230"/>
      <c r="Q35" s="230"/>
      <c r="R35" s="230"/>
      <c r="S35" s="231"/>
      <c r="T35" s="229">
        <v>18.14123</v>
      </c>
      <c r="U35" s="230">
        <v>19.191960000000002</v>
      </c>
      <c r="V35" s="230">
        <v>24.425360000000001</v>
      </c>
      <c r="W35" s="231">
        <v>1.0612699999999999</v>
      </c>
      <c r="X35" s="228"/>
      <c r="Y35" s="229"/>
      <c r="Z35" s="230"/>
      <c r="AA35" s="231"/>
      <c r="AB35" s="229"/>
      <c r="AC35" s="230"/>
      <c r="AD35" s="230"/>
      <c r="AE35" s="230"/>
      <c r="AF35" s="230">
        <v>12.23925</v>
      </c>
      <c r="AG35" s="230">
        <v>24.4617</v>
      </c>
      <c r="AH35" s="231">
        <v>10.27692</v>
      </c>
      <c r="AI35" s="228"/>
      <c r="AJ35" s="228"/>
      <c r="AK35" s="228"/>
      <c r="AL35" s="229">
        <v>217.12262999999999</v>
      </c>
      <c r="AM35" s="231">
        <v>7.9327300000000003</v>
      </c>
      <c r="AN35" s="229"/>
      <c r="AO35" s="231"/>
      <c r="AP35" s="228"/>
      <c r="AQ35" s="229"/>
      <c r="AR35" s="231"/>
      <c r="AS35" s="228"/>
      <c r="AT35" s="228"/>
      <c r="AU35" s="228"/>
      <c r="AV35" s="229"/>
      <c r="AW35" s="230"/>
      <c r="AX35" s="231"/>
      <c r="AY35" s="229"/>
      <c r="AZ35" s="230"/>
      <c r="BA35" s="230"/>
      <c r="BB35" s="230"/>
      <c r="BC35" s="230"/>
      <c r="BD35" s="230"/>
      <c r="BE35" s="230"/>
      <c r="BF35" s="231"/>
      <c r="BG35" s="229"/>
      <c r="BH35" s="231"/>
      <c r="BI35" s="228"/>
      <c r="BJ35" s="229"/>
      <c r="BK35" s="230">
        <v>184.87493000000001</v>
      </c>
      <c r="BL35" s="231"/>
      <c r="BM35" s="229">
        <v>164.44227000000001</v>
      </c>
      <c r="BN35" s="230">
        <v>165.47058000000001</v>
      </c>
      <c r="BO35" s="230">
        <v>165.59853000000001</v>
      </c>
      <c r="BP35" s="230"/>
      <c r="BQ35" s="230"/>
      <c r="BR35" s="230"/>
      <c r="BS35" s="230"/>
      <c r="BT35" s="230"/>
      <c r="BU35" s="230"/>
      <c r="BV35" s="230"/>
      <c r="BW35" s="230">
        <v>206.49456000000001</v>
      </c>
      <c r="BX35" s="230">
        <v>206.11548999999999</v>
      </c>
      <c r="BY35" s="230">
        <v>205.99002999999999</v>
      </c>
      <c r="BZ35" s="231"/>
      <c r="CA35" s="229">
        <v>17.41583</v>
      </c>
      <c r="CB35" s="231">
        <v>44.053669999999997</v>
      </c>
      <c r="CC35" s="228"/>
      <c r="CD35" s="229"/>
      <c r="CE35" s="230"/>
      <c r="CF35" s="230"/>
      <c r="CG35" s="230"/>
      <c r="CH35" s="230"/>
      <c r="CI35" s="230">
        <v>118.14735</v>
      </c>
      <c r="CJ35" s="230"/>
      <c r="CK35" s="230"/>
      <c r="CL35" s="230"/>
      <c r="CM35" s="230"/>
      <c r="CN35" s="230"/>
      <c r="CO35" s="231">
        <v>191.19621000000001</v>
      </c>
      <c r="CP35" s="229">
        <v>180.55348000000001</v>
      </c>
      <c r="CQ35" s="230">
        <v>180.52450999999999</v>
      </c>
      <c r="CR35" s="230">
        <v>181.33356000000001</v>
      </c>
      <c r="CS35" s="231">
        <v>181.02912000000001</v>
      </c>
      <c r="CT35" s="229"/>
      <c r="CU35" s="231"/>
      <c r="CV35" s="229"/>
      <c r="CW35" s="230"/>
      <c r="CX35" s="232"/>
      <c r="CY35" s="229"/>
      <c r="CZ35" s="230"/>
      <c r="DA35" s="230"/>
      <c r="DB35" s="231"/>
      <c r="DC35" s="229"/>
      <c r="DD35" s="230"/>
      <c r="DE35" s="230"/>
      <c r="DF35" s="230"/>
      <c r="DG35" s="230"/>
      <c r="DH35" s="230"/>
      <c r="DI35" s="230"/>
      <c r="DJ35" s="230"/>
      <c r="DK35" s="230"/>
      <c r="DL35" s="230"/>
      <c r="DM35" s="230"/>
      <c r="DN35" s="231"/>
      <c r="DO35" s="233"/>
      <c r="DP35" s="234"/>
      <c r="DQ35" s="234"/>
      <c r="DR35" s="235"/>
      <c r="DS35" s="229"/>
      <c r="DT35" s="230"/>
      <c r="DU35" s="230"/>
      <c r="DV35" s="231"/>
      <c r="DW35" s="228"/>
      <c r="DX35" s="229"/>
      <c r="DY35" s="230"/>
      <c r="DZ35" s="230"/>
      <c r="EA35" s="230"/>
      <c r="EB35" s="230"/>
      <c r="EC35" s="232"/>
      <c r="ED35" s="208"/>
      <c r="EE35" s="228"/>
      <c r="EF35" s="228"/>
      <c r="EG35" s="228"/>
      <c r="EH35" s="228"/>
      <c r="EI35" s="228"/>
      <c r="EJ35" s="228"/>
      <c r="EK35" s="228"/>
      <c r="EL35" s="228"/>
      <c r="EM35" s="229"/>
      <c r="EN35" s="231"/>
      <c r="EO35" s="228"/>
      <c r="EP35" s="228"/>
      <c r="EQ35" s="228"/>
      <c r="ER35" s="228"/>
      <c r="ES35" s="228"/>
      <c r="ET35" s="228"/>
      <c r="EU35" s="228"/>
      <c r="EV35" s="228"/>
      <c r="EW35" s="228"/>
      <c r="EX35" s="228"/>
      <c r="EY35" s="228"/>
      <c r="EZ35" s="228"/>
      <c r="FA35" s="228"/>
      <c r="FB35" s="228"/>
      <c r="FC35" s="229"/>
      <c r="FD35" s="230"/>
      <c r="FE35" s="230"/>
      <c r="FF35" s="231"/>
      <c r="FG35" s="228"/>
      <c r="FH35" s="228"/>
      <c r="FI35" s="228"/>
      <c r="FJ35" s="228"/>
      <c r="FK35" s="228"/>
      <c r="FL35" s="228"/>
      <c r="FM35" s="228"/>
      <c r="FN35" s="228"/>
      <c r="FO35" s="229"/>
      <c r="FP35" s="230"/>
      <c r="FQ35" s="230"/>
      <c r="FR35" s="231"/>
      <c r="FS35" s="228"/>
      <c r="FT35" s="229"/>
      <c r="FU35" s="231"/>
      <c r="FV35" s="229"/>
      <c r="FW35" s="230"/>
      <c r="FX35" s="230"/>
      <c r="FY35" s="230"/>
      <c r="FZ35" s="231"/>
      <c r="GA35" s="229"/>
      <c r="GB35" s="231"/>
      <c r="GC35" s="229"/>
      <c r="GD35" s="230"/>
      <c r="GE35" s="230"/>
      <c r="GF35" s="231"/>
      <c r="GG35" s="228"/>
      <c r="GH35" s="228"/>
      <c r="GI35" s="228"/>
      <c r="GJ35" s="229"/>
      <c r="GK35" s="230"/>
      <c r="GL35" s="230"/>
      <c r="GM35" s="230"/>
      <c r="GN35" s="231"/>
      <c r="GO35" s="228"/>
      <c r="GP35" s="229"/>
      <c r="GQ35" s="231"/>
      <c r="GR35" s="208"/>
      <c r="GS35" s="228"/>
      <c r="GT35" s="229"/>
      <c r="GU35" s="231"/>
      <c r="GV35" s="228"/>
      <c r="GW35" s="228"/>
      <c r="GX35" s="228"/>
      <c r="GY35" s="228"/>
      <c r="GZ35" s="208"/>
      <c r="HA35" s="228"/>
      <c r="HB35" s="228"/>
      <c r="HC35" s="228"/>
      <c r="HD35" s="228"/>
      <c r="HE35" s="228"/>
      <c r="HF35" s="228"/>
      <c r="HG35" s="228"/>
      <c r="HH35" s="229"/>
      <c r="HI35" s="231"/>
      <c r="HJ35" s="208"/>
      <c r="HK35" s="229">
        <v>2826.5318300000004</v>
      </c>
      <c r="HL35" s="230">
        <v>2764.7732800000003</v>
      </c>
      <c r="HM35" s="231">
        <v>304.04916000000003</v>
      </c>
    </row>
    <row r="36" spans="1:221" x14ac:dyDescent="0.3">
      <c r="A36" s="208"/>
      <c r="B36" s="227" t="s">
        <v>800</v>
      </c>
      <c r="C36" s="228"/>
      <c r="D36" s="229"/>
      <c r="E36" s="230"/>
      <c r="F36" s="230">
        <v>8.8258700000000001</v>
      </c>
      <c r="G36" s="231">
        <v>8.5166900000000005</v>
      </c>
      <c r="H36" s="229"/>
      <c r="I36" s="231"/>
      <c r="J36" s="229">
        <v>81.096100000000007</v>
      </c>
      <c r="K36" s="231"/>
      <c r="L36" s="229"/>
      <c r="M36" s="230"/>
      <c r="N36" s="230"/>
      <c r="O36" s="230"/>
      <c r="P36" s="230"/>
      <c r="Q36" s="230"/>
      <c r="R36" s="230"/>
      <c r="S36" s="231"/>
      <c r="T36" s="229">
        <v>18.14123</v>
      </c>
      <c r="U36" s="230">
        <v>19.191960000000002</v>
      </c>
      <c r="V36" s="230">
        <v>24.425360000000001</v>
      </c>
      <c r="W36" s="231">
        <v>1.0612699999999999</v>
      </c>
      <c r="X36" s="228"/>
      <c r="Y36" s="229"/>
      <c r="Z36" s="230"/>
      <c r="AA36" s="231"/>
      <c r="AB36" s="229"/>
      <c r="AC36" s="230"/>
      <c r="AD36" s="230"/>
      <c r="AE36" s="230"/>
      <c r="AF36" s="230">
        <v>12.23925</v>
      </c>
      <c r="AG36" s="230">
        <v>24.4617</v>
      </c>
      <c r="AH36" s="231">
        <v>10.27692</v>
      </c>
      <c r="AI36" s="228"/>
      <c r="AJ36" s="228"/>
      <c r="AK36" s="228"/>
      <c r="AL36" s="229">
        <v>217.12262999999999</v>
      </c>
      <c r="AM36" s="231">
        <v>7.9327300000000003</v>
      </c>
      <c r="AN36" s="229"/>
      <c r="AO36" s="231"/>
      <c r="AP36" s="228"/>
      <c r="AQ36" s="229"/>
      <c r="AR36" s="231"/>
      <c r="AS36" s="228"/>
      <c r="AT36" s="228"/>
      <c r="AU36" s="228"/>
      <c r="AV36" s="229"/>
      <c r="AW36" s="230"/>
      <c r="AX36" s="231"/>
      <c r="AY36" s="229"/>
      <c r="AZ36" s="230"/>
      <c r="BA36" s="230"/>
      <c r="BB36" s="230"/>
      <c r="BC36" s="230"/>
      <c r="BD36" s="230"/>
      <c r="BE36" s="230"/>
      <c r="BF36" s="231"/>
      <c r="BG36" s="229"/>
      <c r="BH36" s="231"/>
      <c r="BI36" s="228"/>
      <c r="BJ36" s="229"/>
      <c r="BK36" s="230">
        <v>184.87493000000001</v>
      </c>
      <c r="BL36" s="231"/>
      <c r="BM36" s="229">
        <v>164.44227000000001</v>
      </c>
      <c r="BN36" s="230">
        <v>165.47058000000001</v>
      </c>
      <c r="BO36" s="230">
        <v>165.59853000000001</v>
      </c>
      <c r="BP36" s="230"/>
      <c r="BQ36" s="230"/>
      <c r="BR36" s="230"/>
      <c r="BS36" s="230"/>
      <c r="BT36" s="230"/>
      <c r="BU36" s="230"/>
      <c r="BV36" s="230"/>
      <c r="BW36" s="230">
        <v>206.49456000000001</v>
      </c>
      <c r="BX36" s="230">
        <v>206.11548999999999</v>
      </c>
      <c r="BY36" s="230">
        <v>205.99002999999999</v>
      </c>
      <c r="BZ36" s="231"/>
      <c r="CA36" s="229">
        <v>17.41583</v>
      </c>
      <c r="CB36" s="231">
        <v>44.053669999999997</v>
      </c>
      <c r="CC36" s="228"/>
      <c r="CD36" s="229"/>
      <c r="CE36" s="230"/>
      <c r="CF36" s="230"/>
      <c r="CG36" s="230"/>
      <c r="CH36" s="230"/>
      <c r="CI36" s="230">
        <v>118.14735</v>
      </c>
      <c r="CJ36" s="230"/>
      <c r="CK36" s="230"/>
      <c r="CL36" s="230"/>
      <c r="CM36" s="230"/>
      <c r="CN36" s="230"/>
      <c r="CO36" s="231">
        <v>191.19621000000001</v>
      </c>
      <c r="CP36" s="229">
        <v>180.55348000000001</v>
      </c>
      <c r="CQ36" s="230">
        <v>180.52450999999999</v>
      </c>
      <c r="CR36" s="230">
        <v>181.33356000000001</v>
      </c>
      <c r="CS36" s="231">
        <v>181.02912000000001</v>
      </c>
      <c r="CT36" s="229"/>
      <c r="CU36" s="231"/>
      <c r="CV36" s="229"/>
      <c r="CW36" s="230"/>
      <c r="CX36" s="232"/>
      <c r="CY36" s="229"/>
      <c r="CZ36" s="230"/>
      <c r="DA36" s="230"/>
      <c r="DB36" s="231"/>
      <c r="DC36" s="229"/>
      <c r="DD36" s="230"/>
      <c r="DE36" s="230"/>
      <c r="DF36" s="230"/>
      <c r="DG36" s="230"/>
      <c r="DH36" s="230"/>
      <c r="DI36" s="230"/>
      <c r="DJ36" s="230"/>
      <c r="DK36" s="230"/>
      <c r="DL36" s="230"/>
      <c r="DM36" s="230"/>
      <c r="DN36" s="231"/>
      <c r="DO36" s="233"/>
      <c r="DP36" s="234"/>
      <c r="DQ36" s="234"/>
      <c r="DR36" s="235"/>
      <c r="DS36" s="229"/>
      <c r="DT36" s="230"/>
      <c r="DU36" s="230"/>
      <c r="DV36" s="231"/>
      <c r="DW36" s="228"/>
      <c r="DX36" s="229"/>
      <c r="DY36" s="230"/>
      <c r="DZ36" s="230"/>
      <c r="EA36" s="230"/>
      <c r="EB36" s="230"/>
      <c r="EC36" s="232"/>
      <c r="ED36" s="208"/>
      <c r="EE36" s="228"/>
      <c r="EF36" s="228"/>
      <c r="EG36" s="228"/>
      <c r="EH36" s="228"/>
      <c r="EI36" s="228"/>
      <c r="EJ36" s="228"/>
      <c r="EK36" s="228"/>
      <c r="EL36" s="228"/>
      <c r="EM36" s="229"/>
      <c r="EN36" s="231"/>
      <c r="EO36" s="228"/>
      <c r="EP36" s="228"/>
      <c r="EQ36" s="228"/>
      <c r="ER36" s="228"/>
      <c r="ES36" s="228"/>
      <c r="ET36" s="228"/>
      <c r="EU36" s="228"/>
      <c r="EV36" s="228"/>
      <c r="EW36" s="228"/>
      <c r="EX36" s="228"/>
      <c r="EY36" s="228"/>
      <c r="EZ36" s="228"/>
      <c r="FA36" s="228"/>
      <c r="FB36" s="228"/>
      <c r="FC36" s="229"/>
      <c r="FD36" s="230"/>
      <c r="FE36" s="230"/>
      <c r="FF36" s="231"/>
      <c r="FG36" s="228"/>
      <c r="FH36" s="228"/>
      <c r="FI36" s="228"/>
      <c r="FJ36" s="228"/>
      <c r="FK36" s="228"/>
      <c r="FL36" s="228"/>
      <c r="FM36" s="228"/>
      <c r="FN36" s="228"/>
      <c r="FO36" s="229"/>
      <c r="FP36" s="230"/>
      <c r="FQ36" s="230"/>
      <c r="FR36" s="231"/>
      <c r="FS36" s="228"/>
      <c r="FT36" s="229"/>
      <c r="FU36" s="231"/>
      <c r="FV36" s="229"/>
      <c r="FW36" s="230"/>
      <c r="FX36" s="230"/>
      <c r="FY36" s="230"/>
      <c r="FZ36" s="231"/>
      <c r="GA36" s="229"/>
      <c r="GB36" s="231"/>
      <c r="GC36" s="229"/>
      <c r="GD36" s="230"/>
      <c r="GE36" s="230"/>
      <c r="GF36" s="231"/>
      <c r="GG36" s="228"/>
      <c r="GH36" s="228"/>
      <c r="GI36" s="228"/>
      <c r="GJ36" s="229"/>
      <c r="GK36" s="230"/>
      <c r="GL36" s="230"/>
      <c r="GM36" s="230"/>
      <c r="GN36" s="231"/>
      <c r="GO36" s="228"/>
      <c r="GP36" s="229"/>
      <c r="GQ36" s="231"/>
      <c r="GR36" s="208"/>
      <c r="GS36" s="228"/>
      <c r="GT36" s="229"/>
      <c r="GU36" s="231"/>
      <c r="GV36" s="228"/>
      <c r="GW36" s="228"/>
      <c r="GX36" s="228"/>
      <c r="GY36" s="228"/>
      <c r="GZ36" s="208"/>
      <c r="HA36" s="228"/>
      <c r="HB36" s="228"/>
      <c r="HC36" s="228"/>
      <c r="HD36" s="228"/>
      <c r="HE36" s="228"/>
      <c r="HF36" s="228"/>
      <c r="HG36" s="228"/>
      <c r="HH36" s="229"/>
      <c r="HI36" s="231"/>
      <c r="HJ36" s="208"/>
      <c r="HK36" s="229">
        <v>2826.5318300000004</v>
      </c>
      <c r="HL36" s="230">
        <v>2764.7732800000003</v>
      </c>
      <c r="HM36" s="231">
        <v>304.04916000000003</v>
      </c>
    </row>
    <row r="37" spans="1:221" x14ac:dyDescent="0.3">
      <c r="A37" s="208"/>
      <c r="B37" s="227" t="s">
        <v>801</v>
      </c>
      <c r="C37" s="228"/>
      <c r="D37" s="229"/>
      <c r="E37" s="230"/>
      <c r="F37" s="230">
        <v>8.8258700000000001</v>
      </c>
      <c r="G37" s="231">
        <v>8.5166900000000005</v>
      </c>
      <c r="H37" s="229"/>
      <c r="I37" s="231"/>
      <c r="J37" s="229">
        <v>81.096100000000007</v>
      </c>
      <c r="K37" s="231"/>
      <c r="L37" s="229"/>
      <c r="M37" s="230"/>
      <c r="N37" s="230"/>
      <c r="O37" s="230"/>
      <c r="P37" s="230"/>
      <c r="Q37" s="230"/>
      <c r="R37" s="230"/>
      <c r="S37" s="231"/>
      <c r="T37" s="229">
        <v>18.14123</v>
      </c>
      <c r="U37" s="230">
        <v>19.191960000000002</v>
      </c>
      <c r="V37" s="230">
        <v>24.425360000000001</v>
      </c>
      <c r="W37" s="231">
        <v>1.0612699999999999</v>
      </c>
      <c r="X37" s="228"/>
      <c r="Y37" s="229"/>
      <c r="Z37" s="230"/>
      <c r="AA37" s="231"/>
      <c r="AB37" s="229"/>
      <c r="AC37" s="230"/>
      <c r="AD37" s="230"/>
      <c r="AE37" s="230"/>
      <c r="AF37" s="230">
        <v>12.23925</v>
      </c>
      <c r="AG37" s="230">
        <v>24.4617</v>
      </c>
      <c r="AH37" s="231">
        <v>10.27692</v>
      </c>
      <c r="AI37" s="228"/>
      <c r="AJ37" s="228"/>
      <c r="AK37" s="228"/>
      <c r="AL37" s="229">
        <v>217.12262999999999</v>
      </c>
      <c r="AM37" s="231">
        <v>7.9327300000000003</v>
      </c>
      <c r="AN37" s="229"/>
      <c r="AO37" s="231"/>
      <c r="AP37" s="228"/>
      <c r="AQ37" s="229"/>
      <c r="AR37" s="231"/>
      <c r="AS37" s="228"/>
      <c r="AT37" s="228"/>
      <c r="AU37" s="228"/>
      <c r="AV37" s="229"/>
      <c r="AW37" s="230"/>
      <c r="AX37" s="231"/>
      <c r="AY37" s="229"/>
      <c r="AZ37" s="230"/>
      <c r="BA37" s="230"/>
      <c r="BB37" s="230"/>
      <c r="BC37" s="230"/>
      <c r="BD37" s="230"/>
      <c r="BE37" s="230"/>
      <c r="BF37" s="231"/>
      <c r="BG37" s="229"/>
      <c r="BH37" s="231"/>
      <c r="BI37" s="228"/>
      <c r="BJ37" s="229"/>
      <c r="BK37" s="230">
        <v>184.87493000000001</v>
      </c>
      <c r="BL37" s="231"/>
      <c r="BM37" s="229">
        <v>164.44227000000001</v>
      </c>
      <c r="BN37" s="230">
        <v>165.47058000000001</v>
      </c>
      <c r="BO37" s="230">
        <v>165.59853000000001</v>
      </c>
      <c r="BP37" s="230"/>
      <c r="BQ37" s="230"/>
      <c r="BR37" s="230"/>
      <c r="BS37" s="230"/>
      <c r="BT37" s="230"/>
      <c r="BU37" s="230"/>
      <c r="BV37" s="230"/>
      <c r="BW37" s="230">
        <v>206.49456000000001</v>
      </c>
      <c r="BX37" s="230">
        <v>206.11548999999999</v>
      </c>
      <c r="BY37" s="230">
        <v>205.99002999999999</v>
      </c>
      <c r="BZ37" s="231"/>
      <c r="CA37" s="229">
        <v>17.41583</v>
      </c>
      <c r="CB37" s="231">
        <v>44.053669999999997</v>
      </c>
      <c r="CC37" s="228"/>
      <c r="CD37" s="229"/>
      <c r="CE37" s="230"/>
      <c r="CF37" s="230"/>
      <c r="CG37" s="230"/>
      <c r="CH37" s="230"/>
      <c r="CI37" s="230">
        <v>118.14735</v>
      </c>
      <c r="CJ37" s="230"/>
      <c r="CK37" s="230"/>
      <c r="CL37" s="230"/>
      <c r="CM37" s="230"/>
      <c r="CN37" s="230"/>
      <c r="CO37" s="231">
        <v>191.19621000000001</v>
      </c>
      <c r="CP37" s="229">
        <v>180.55348000000001</v>
      </c>
      <c r="CQ37" s="230">
        <v>180.52450999999999</v>
      </c>
      <c r="CR37" s="230">
        <v>181.33356000000001</v>
      </c>
      <c r="CS37" s="231">
        <v>181.02912000000001</v>
      </c>
      <c r="CT37" s="229"/>
      <c r="CU37" s="231"/>
      <c r="CV37" s="229"/>
      <c r="CW37" s="230"/>
      <c r="CX37" s="232"/>
      <c r="CY37" s="229"/>
      <c r="CZ37" s="230"/>
      <c r="DA37" s="230"/>
      <c r="DB37" s="231"/>
      <c r="DC37" s="229"/>
      <c r="DD37" s="230"/>
      <c r="DE37" s="230"/>
      <c r="DF37" s="230"/>
      <c r="DG37" s="230"/>
      <c r="DH37" s="230"/>
      <c r="DI37" s="230"/>
      <c r="DJ37" s="230"/>
      <c r="DK37" s="230"/>
      <c r="DL37" s="230"/>
      <c r="DM37" s="230"/>
      <c r="DN37" s="231"/>
      <c r="DO37" s="233"/>
      <c r="DP37" s="234"/>
      <c r="DQ37" s="234"/>
      <c r="DR37" s="235"/>
      <c r="DS37" s="229"/>
      <c r="DT37" s="230"/>
      <c r="DU37" s="230"/>
      <c r="DV37" s="231"/>
      <c r="DW37" s="228"/>
      <c r="DX37" s="229"/>
      <c r="DY37" s="230"/>
      <c r="DZ37" s="230"/>
      <c r="EA37" s="230"/>
      <c r="EB37" s="230"/>
      <c r="EC37" s="232"/>
      <c r="ED37" s="208"/>
      <c r="EE37" s="228"/>
      <c r="EF37" s="228"/>
      <c r="EG37" s="228"/>
      <c r="EH37" s="228"/>
      <c r="EI37" s="228"/>
      <c r="EJ37" s="228"/>
      <c r="EK37" s="228"/>
      <c r="EL37" s="228"/>
      <c r="EM37" s="229"/>
      <c r="EN37" s="231"/>
      <c r="EO37" s="228"/>
      <c r="EP37" s="228"/>
      <c r="EQ37" s="228"/>
      <c r="ER37" s="228"/>
      <c r="ES37" s="228"/>
      <c r="ET37" s="228"/>
      <c r="EU37" s="228"/>
      <c r="EV37" s="228"/>
      <c r="EW37" s="228"/>
      <c r="EX37" s="228"/>
      <c r="EY37" s="228"/>
      <c r="EZ37" s="228"/>
      <c r="FA37" s="228"/>
      <c r="FB37" s="228"/>
      <c r="FC37" s="229"/>
      <c r="FD37" s="230"/>
      <c r="FE37" s="230"/>
      <c r="FF37" s="231"/>
      <c r="FG37" s="228"/>
      <c r="FH37" s="228"/>
      <c r="FI37" s="228"/>
      <c r="FJ37" s="228"/>
      <c r="FK37" s="228"/>
      <c r="FL37" s="228"/>
      <c r="FM37" s="228"/>
      <c r="FN37" s="228"/>
      <c r="FO37" s="229"/>
      <c r="FP37" s="230"/>
      <c r="FQ37" s="230"/>
      <c r="FR37" s="231"/>
      <c r="FS37" s="228"/>
      <c r="FT37" s="229"/>
      <c r="FU37" s="231"/>
      <c r="FV37" s="229"/>
      <c r="FW37" s="230"/>
      <c r="FX37" s="230"/>
      <c r="FY37" s="230"/>
      <c r="FZ37" s="231"/>
      <c r="GA37" s="229"/>
      <c r="GB37" s="231"/>
      <c r="GC37" s="229"/>
      <c r="GD37" s="230"/>
      <c r="GE37" s="230"/>
      <c r="GF37" s="231"/>
      <c r="GG37" s="228"/>
      <c r="GH37" s="228"/>
      <c r="GI37" s="228"/>
      <c r="GJ37" s="229"/>
      <c r="GK37" s="230"/>
      <c r="GL37" s="230"/>
      <c r="GM37" s="230"/>
      <c r="GN37" s="231"/>
      <c r="GO37" s="228"/>
      <c r="GP37" s="229"/>
      <c r="GQ37" s="231"/>
      <c r="GR37" s="208"/>
      <c r="GS37" s="228"/>
      <c r="GT37" s="229"/>
      <c r="GU37" s="231"/>
      <c r="GV37" s="228"/>
      <c r="GW37" s="228"/>
      <c r="GX37" s="228"/>
      <c r="GY37" s="228"/>
      <c r="GZ37" s="208"/>
      <c r="HA37" s="228"/>
      <c r="HB37" s="228"/>
      <c r="HC37" s="228"/>
      <c r="HD37" s="228"/>
      <c r="HE37" s="228"/>
      <c r="HF37" s="228"/>
      <c r="HG37" s="228"/>
      <c r="HH37" s="229"/>
      <c r="HI37" s="231"/>
      <c r="HJ37" s="208"/>
      <c r="HK37" s="229">
        <v>2826.5318300000004</v>
      </c>
      <c r="HL37" s="230">
        <v>2764.7732800000003</v>
      </c>
      <c r="HM37" s="231">
        <v>304.04916000000003</v>
      </c>
    </row>
    <row r="38" spans="1:221" x14ac:dyDescent="0.3">
      <c r="A38" s="208"/>
      <c r="B38" s="227" t="s">
        <v>802</v>
      </c>
      <c r="C38" s="228"/>
      <c r="D38" s="229"/>
      <c r="E38" s="230"/>
      <c r="F38" s="230">
        <v>8.8258700000000001</v>
      </c>
      <c r="G38" s="231">
        <v>8.5166900000000005</v>
      </c>
      <c r="H38" s="229"/>
      <c r="I38" s="231"/>
      <c r="J38" s="229">
        <v>81.096100000000007</v>
      </c>
      <c r="K38" s="231"/>
      <c r="L38" s="229"/>
      <c r="M38" s="230"/>
      <c r="N38" s="230"/>
      <c r="O38" s="230"/>
      <c r="P38" s="230"/>
      <c r="Q38" s="230"/>
      <c r="R38" s="230"/>
      <c r="S38" s="231"/>
      <c r="T38" s="229">
        <v>18.14123</v>
      </c>
      <c r="U38" s="230">
        <v>19.191960000000002</v>
      </c>
      <c r="V38" s="230">
        <v>24.425360000000001</v>
      </c>
      <c r="W38" s="231">
        <v>1.0612699999999999</v>
      </c>
      <c r="X38" s="228"/>
      <c r="Y38" s="229"/>
      <c r="Z38" s="230"/>
      <c r="AA38" s="231"/>
      <c r="AB38" s="229"/>
      <c r="AC38" s="230"/>
      <c r="AD38" s="230"/>
      <c r="AE38" s="230"/>
      <c r="AF38" s="230">
        <v>12.23925</v>
      </c>
      <c r="AG38" s="230">
        <v>24.4617</v>
      </c>
      <c r="AH38" s="231">
        <v>10.27692</v>
      </c>
      <c r="AI38" s="228"/>
      <c r="AJ38" s="228"/>
      <c r="AK38" s="228"/>
      <c r="AL38" s="229">
        <v>217.12262999999999</v>
      </c>
      <c r="AM38" s="231">
        <v>7.9327300000000003</v>
      </c>
      <c r="AN38" s="229"/>
      <c r="AO38" s="231"/>
      <c r="AP38" s="228"/>
      <c r="AQ38" s="229"/>
      <c r="AR38" s="231"/>
      <c r="AS38" s="228"/>
      <c r="AT38" s="228"/>
      <c r="AU38" s="228"/>
      <c r="AV38" s="229"/>
      <c r="AW38" s="230"/>
      <c r="AX38" s="231"/>
      <c r="AY38" s="229"/>
      <c r="AZ38" s="230"/>
      <c r="BA38" s="230"/>
      <c r="BB38" s="230"/>
      <c r="BC38" s="230"/>
      <c r="BD38" s="230"/>
      <c r="BE38" s="230"/>
      <c r="BF38" s="231"/>
      <c r="BG38" s="229"/>
      <c r="BH38" s="231"/>
      <c r="BI38" s="228"/>
      <c r="BJ38" s="229"/>
      <c r="BK38" s="230">
        <v>184.87493000000001</v>
      </c>
      <c r="BL38" s="231"/>
      <c r="BM38" s="229">
        <v>164.44227000000001</v>
      </c>
      <c r="BN38" s="230">
        <v>165.47058000000001</v>
      </c>
      <c r="BO38" s="230">
        <v>165.59853000000001</v>
      </c>
      <c r="BP38" s="230"/>
      <c r="BQ38" s="230"/>
      <c r="BR38" s="230"/>
      <c r="BS38" s="230"/>
      <c r="BT38" s="230"/>
      <c r="BU38" s="230"/>
      <c r="BV38" s="230"/>
      <c r="BW38" s="230">
        <v>206.49456000000001</v>
      </c>
      <c r="BX38" s="230">
        <v>206.11548999999999</v>
      </c>
      <c r="BY38" s="230">
        <v>205.99002999999999</v>
      </c>
      <c r="BZ38" s="231"/>
      <c r="CA38" s="229">
        <v>17.41583</v>
      </c>
      <c r="CB38" s="231">
        <v>44.053669999999997</v>
      </c>
      <c r="CC38" s="228"/>
      <c r="CD38" s="229"/>
      <c r="CE38" s="230"/>
      <c r="CF38" s="230"/>
      <c r="CG38" s="230"/>
      <c r="CH38" s="230"/>
      <c r="CI38" s="230">
        <v>118.14735</v>
      </c>
      <c r="CJ38" s="230"/>
      <c r="CK38" s="230"/>
      <c r="CL38" s="230"/>
      <c r="CM38" s="230"/>
      <c r="CN38" s="230"/>
      <c r="CO38" s="231">
        <v>191.19621000000001</v>
      </c>
      <c r="CP38" s="229">
        <v>180.55348000000001</v>
      </c>
      <c r="CQ38" s="230">
        <v>180.52450999999999</v>
      </c>
      <c r="CR38" s="230">
        <v>181.33356000000001</v>
      </c>
      <c r="CS38" s="231">
        <v>181.02912000000001</v>
      </c>
      <c r="CT38" s="229"/>
      <c r="CU38" s="231"/>
      <c r="CV38" s="229"/>
      <c r="CW38" s="230"/>
      <c r="CX38" s="232"/>
      <c r="CY38" s="229"/>
      <c r="CZ38" s="230"/>
      <c r="DA38" s="230"/>
      <c r="DB38" s="231"/>
      <c r="DC38" s="229"/>
      <c r="DD38" s="230"/>
      <c r="DE38" s="230"/>
      <c r="DF38" s="230"/>
      <c r="DG38" s="230"/>
      <c r="DH38" s="230"/>
      <c r="DI38" s="230"/>
      <c r="DJ38" s="230"/>
      <c r="DK38" s="230"/>
      <c r="DL38" s="230"/>
      <c r="DM38" s="230"/>
      <c r="DN38" s="231"/>
      <c r="DO38" s="233"/>
      <c r="DP38" s="234"/>
      <c r="DQ38" s="234"/>
      <c r="DR38" s="235"/>
      <c r="DS38" s="229"/>
      <c r="DT38" s="230"/>
      <c r="DU38" s="230"/>
      <c r="DV38" s="231"/>
      <c r="DW38" s="228"/>
      <c r="DX38" s="229"/>
      <c r="DY38" s="230"/>
      <c r="DZ38" s="230"/>
      <c r="EA38" s="230"/>
      <c r="EB38" s="230"/>
      <c r="EC38" s="232"/>
      <c r="ED38" s="208"/>
      <c r="EE38" s="228"/>
      <c r="EF38" s="228"/>
      <c r="EG38" s="228"/>
      <c r="EH38" s="228"/>
      <c r="EI38" s="228"/>
      <c r="EJ38" s="228"/>
      <c r="EK38" s="228"/>
      <c r="EL38" s="228"/>
      <c r="EM38" s="229"/>
      <c r="EN38" s="231"/>
      <c r="EO38" s="228"/>
      <c r="EP38" s="228"/>
      <c r="EQ38" s="228"/>
      <c r="ER38" s="228"/>
      <c r="ES38" s="228"/>
      <c r="ET38" s="228"/>
      <c r="EU38" s="228"/>
      <c r="EV38" s="228"/>
      <c r="EW38" s="228"/>
      <c r="EX38" s="228"/>
      <c r="EY38" s="228"/>
      <c r="EZ38" s="228"/>
      <c r="FA38" s="228"/>
      <c r="FB38" s="228"/>
      <c r="FC38" s="229"/>
      <c r="FD38" s="230"/>
      <c r="FE38" s="230"/>
      <c r="FF38" s="231"/>
      <c r="FG38" s="228"/>
      <c r="FH38" s="228"/>
      <c r="FI38" s="228"/>
      <c r="FJ38" s="228"/>
      <c r="FK38" s="228"/>
      <c r="FL38" s="228"/>
      <c r="FM38" s="228"/>
      <c r="FN38" s="228"/>
      <c r="FO38" s="229"/>
      <c r="FP38" s="230"/>
      <c r="FQ38" s="230"/>
      <c r="FR38" s="231"/>
      <c r="FS38" s="228"/>
      <c r="FT38" s="229"/>
      <c r="FU38" s="231"/>
      <c r="FV38" s="229"/>
      <c r="FW38" s="230"/>
      <c r="FX38" s="230"/>
      <c r="FY38" s="230"/>
      <c r="FZ38" s="231"/>
      <c r="GA38" s="229"/>
      <c r="GB38" s="231"/>
      <c r="GC38" s="229"/>
      <c r="GD38" s="230"/>
      <c r="GE38" s="230"/>
      <c r="GF38" s="231"/>
      <c r="GG38" s="228"/>
      <c r="GH38" s="228"/>
      <c r="GI38" s="228"/>
      <c r="GJ38" s="229"/>
      <c r="GK38" s="230"/>
      <c r="GL38" s="230"/>
      <c r="GM38" s="230"/>
      <c r="GN38" s="231"/>
      <c r="GO38" s="228"/>
      <c r="GP38" s="229"/>
      <c r="GQ38" s="231"/>
      <c r="GR38" s="208"/>
      <c r="GS38" s="228"/>
      <c r="GT38" s="229"/>
      <c r="GU38" s="231"/>
      <c r="GV38" s="228"/>
      <c r="GW38" s="228"/>
      <c r="GX38" s="228"/>
      <c r="GY38" s="228"/>
      <c r="GZ38" s="208"/>
      <c r="HA38" s="228"/>
      <c r="HB38" s="228"/>
      <c r="HC38" s="228"/>
      <c r="HD38" s="228"/>
      <c r="HE38" s="228"/>
      <c r="HF38" s="228"/>
      <c r="HG38" s="228"/>
      <c r="HH38" s="229"/>
      <c r="HI38" s="231"/>
      <c r="HJ38" s="208"/>
      <c r="HK38" s="229">
        <v>2826.5318300000004</v>
      </c>
      <c r="HL38" s="230">
        <v>2764.7732800000003</v>
      </c>
      <c r="HM38" s="231">
        <v>304.04916000000003</v>
      </c>
    </row>
    <row r="39" spans="1:221" x14ac:dyDescent="0.3">
      <c r="A39" s="208"/>
      <c r="B39" s="227" t="s">
        <v>803</v>
      </c>
      <c r="C39" s="228"/>
      <c r="D39" s="229"/>
      <c r="E39" s="230"/>
      <c r="F39" s="230">
        <v>8.8258700000000001</v>
      </c>
      <c r="G39" s="231">
        <v>8.5166900000000005</v>
      </c>
      <c r="H39" s="229"/>
      <c r="I39" s="231"/>
      <c r="J39" s="229">
        <v>81.096100000000007</v>
      </c>
      <c r="K39" s="231"/>
      <c r="L39" s="229"/>
      <c r="M39" s="230"/>
      <c r="N39" s="230"/>
      <c r="O39" s="230"/>
      <c r="P39" s="230"/>
      <c r="Q39" s="230"/>
      <c r="R39" s="230"/>
      <c r="S39" s="231"/>
      <c r="T39" s="229">
        <v>18.14123</v>
      </c>
      <c r="U39" s="230">
        <v>19.191960000000002</v>
      </c>
      <c r="V39" s="230">
        <v>24.425360000000001</v>
      </c>
      <c r="W39" s="231">
        <v>1.0612699999999999</v>
      </c>
      <c r="X39" s="228"/>
      <c r="Y39" s="229"/>
      <c r="Z39" s="230"/>
      <c r="AA39" s="231"/>
      <c r="AB39" s="229"/>
      <c r="AC39" s="230"/>
      <c r="AD39" s="230"/>
      <c r="AE39" s="230"/>
      <c r="AF39" s="230">
        <v>12.23925</v>
      </c>
      <c r="AG39" s="230">
        <v>24.4617</v>
      </c>
      <c r="AH39" s="231">
        <v>10.27692</v>
      </c>
      <c r="AI39" s="228"/>
      <c r="AJ39" s="228"/>
      <c r="AK39" s="228"/>
      <c r="AL39" s="229">
        <v>217.12262999999999</v>
      </c>
      <c r="AM39" s="231">
        <v>7.9327300000000003</v>
      </c>
      <c r="AN39" s="229"/>
      <c r="AO39" s="231"/>
      <c r="AP39" s="228"/>
      <c r="AQ39" s="229"/>
      <c r="AR39" s="231"/>
      <c r="AS39" s="228"/>
      <c r="AT39" s="228"/>
      <c r="AU39" s="228"/>
      <c r="AV39" s="229"/>
      <c r="AW39" s="230"/>
      <c r="AX39" s="231"/>
      <c r="AY39" s="229"/>
      <c r="AZ39" s="230"/>
      <c r="BA39" s="230"/>
      <c r="BB39" s="230"/>
      <c r="BC39" s="230"/>
      <c r="BD39" s="230"/>
      <c r="BE39" s="230"/>
      <c r="BF39" s="231"/>
      <c r="BG39" s="229"/>
      <c r="BH39" s="231"/>
      <c r="BI39" s="228"/>
      <c r="BJ39" s="229"/>
      <c r="BK39" s="230">
        <v>184.87493000000001</v>
      </c>
      <c r="BL39" s="231"/>
      <c r="BM39" s="229">
        <v>164.44227000000001</v>
      </c>
      <c r="BN39" s="230">
        <v>165.47058000000001</v>
      </c>
      <c r="BO39" s="230">
        <v>165.59853000000001</v>
      </c>
      <c r="BP39" s="230"/>
      <c r="BQ39" s="230"/>
      <c r="BR39" s="230"/>
      <c r="BS39" s="230"/>
      <c r="BT39" s="230"/>
      <c r="BU39" s="230"/>
      <c r="BV39" s="230"/>
      <c r="BW39" s="230">
        <v>206.49456000000001</v>
      </c>
      <c r="BX39" s="230">
        <v>206.11548999999999</v>
      </c>
      <c r="BY39" s="230">
        <v>205.99002999999999</v>
      </c>
      <c r="BZ39" s="231"/>
      <c r="CA39" s="229">
        <v>17.41583</v>
      </c>
      <c r="CB39" s="231">
        <v>44.053669999999997</v>
      </c>
      <c r="CC39" s="228"/>
      <c r="CD39" s="229"/>
      <c r="CE39" s="230"/>
      <c r="CF39" s="230"/>
      <c r="CG39" s="230"/>
      <c r="CH39" s="230"/>
      <c r="CI39" s="230">
        <v>118.14735</v>
      </c>
      <c r="CJ39" s="230"/>
      <c r="CK39" s="230"/>
      <c r="CL39" s="230"/>
      <c r="CM39" s="230"/>
      <c r="CN39" s="230"/>
      <c r="CO39" s="231">
        <v>191.19621000000001</v>
      </c>
      <c r="CP39" s="229">
        <v>180.55348000000001</v>
      </c>
      <c r="CQ39" s="230">
        <v>180.52450999999999</v>
      </c>
      <c r="CR39" s="230">
        <v>181.33356000000001</v>
      </c>
      <c r="CS39" s="231">
        <v>181.02912000000001</v>
      </c>
      <c r="CT39" s="229"/>
      <c r="CU39" s="231"/>
      <c r="CV39" s="229"/>
      <c r="CW39" s="230"/>
      <c r="CX39" s="232"/>
      <c r="CY39" s="229"/>
      <c r="CZ39" s="230"/>
      <c r="DA39" s="230"/>
      <c r="DB39" s="231"/>
      <c r="DC39" s="229"/>
      <c r="DD39" s="230"/>
      <c r="DE39" s="230"/>
      <c r="DF39" s="230"/>
      <c r="DG39" s="230"/>
      <c r="DH39" s="230"/>
      <c r="DI39" s="230"/>
      <c r="DJ39" s="230"/>
      <c r="DK39" s="230"/>
      <c r="DL39" s="230"/>
      <c r="DM39" s="230"/>
      <c r="DN39" s="231"/>
      <c r="DO39" s="233"/>
      <c r="DP39" s="234"/>
      <c r="DQ39" s="234"/>
      <c r="DR39" s="235"/>
      <c r="DS39" s="229"/>
      <c r="DT39" s="230"/>
      <c r="DU39" s="230"/>
      <c r="DV39" s="231"/>
      <c r="DW39" s="228"/>
      <c r="DX39" s="229"/>
      <c r="DY39" s="230"/>
      <c r="DZ39" s="230"/>
      <c r="EA39" s="230"/>
      <c r="EB39" s="230"/>
      <c r="EC39" s="232"/>
      <c r="ED39" s="208"/>
      <c r="EE39" s="228"/>
      <c r="EF39" s="228"/>
      <c r="EG39" s="228"/>
      <c r="EH39" s="228"/>
      <c r="EI39" s="228"/>
      <c r="EJ39" s="228"/>
      <c r="EK39" s="228"/>
      <c r="EL39" s="228"/>
      <c r="EM39" s="229"/>
      <c r="EN39" s="231"/>
      <c r="EO39" s="228"/>
      <c r="EP39" s="228"/>
      <c r="EQ39" s="228"/>
      <c r="ER39" s="228"/>
      <c r="ES39" s="228"/>
      <c r="ET39" s="228"/>
      <c r="EU39" s="228"/>
      <c r="EV39" s="228"/>
      <c r="EW39" s="228"/>
      <c r="EX39" s="228"/>
      <c r="EY39" s="228"/>
      <c r="EZ39" s="228"/>
      <c r="FA39" s="228"/>
      <c r="FB39" s="228"/>
      <c r="FC39" s="229"/>
      <c r="FD39" s="230"/>
      <c r="FE39" s="230"/>
      <c r="FF39" s="231"/>
      <c r="FG39" s="228"/>
      <c r="FH39" s="228"/>
      <c r="FI39" s="228"/>
      <c r="FJ39" s="228"/>
      <c r="FK39" s="228"/>
      <c r="FL39" s="228"/>
      <c r="FM39" s="228"/>
      <c r="FN39" s="228"/>
      <c r="FO39" s="229"/>
      <c r="FP39" s="230"/>
      <c r="FQ39" s="230"/>
      <c r="FR39" s="231"/>
      <c r="FS39" s="228"/>
      <c r="FT39" s="229"/>
      <c r="FU39" s="231"/>
      <c r="FV39" s="229"/>
      <c r="FW39" s="230"/>
      <c r="FX39" s="230"/>
      <c r="FY39" s="230"/>
      <c r="FZ39" s="231"/>
      <c r="GA39" s="229"/>
      <c r="GB39" s="231"/>
      <c r="GC39" s="229"/>
      <c r="GD39" s="230"/>
      <c r="GE39" s="230"/>
      <c r="GF39" s="231"/>
      <c r="GG39" s="228"/>
      <c r="GH39" s="228"/>
      <c r="GI39" s="228"/>
      <c r="GJ39" s="229"/>
      <c r="GK39" s="230"/>
      <c r="GL39" s="230"/>
      <c r="GM39" s="230"/>
      <c r="GN39" s="231"/>
      <c r="GO39" s="228"/>
      <c r="GP39" s="229"/>
      <c r="GQ39" s="231"/>
      <c r="GR39" s="208"/>
      <c r="GS39" s="228"/>
      <c r="GT39" s="229"/>
      <c r="GU39" s="231"/>
      <c r="GV39" s="228"/>
      <c r="GW39" s="228"/>
      <c r="GX39" s="228"/>
      <c r="GY39" s="228"/>
      <c r="GZ39" s="208"/>
      <c r="HA39" s="228"/>
      <c r="HB39" s="228"/>
      <c r="HC39" s="228"/>
      <c r="HD39" s="228"/>
      <c r="HE39" s="228"/>
      <c r="HF39" s="228"/>
      <c r="HG39" s="228"/>
      <c r="HH39" s="229"/>
      <c r="HI39" s="231"/>
      <c r="HJ39" s="208"/>
      <c r="HK39" s="229">
        <v>2826.5318300000004</v>
      </c>
      <c r="HL39" s="230">
        <v>2764.7732800000003</v>
      </c>
      <c r="HM39" s="231">
        <v>304.04916000000003</v>
      </c>
    </row>
    <row r="40" spans="1:221" x14ac:dyDescent="0.3">
      <c r="A40" s="208"/>
      <c r="B40" s="227" t="s">
        <v>804</v>
      </c>
      <c r="C40" s="228"/>
      <c r="D40" s="229"/>
      <c r="E40" s="230"/>
      <c r="F40" s="230">
        <v>8.8258700000000001</v>
      </c>
      <c r="G40" s="231">
        <v>8.5166900000000005</v>
      </c>
      <c r="H40" s="229"/>
      <c r="I40" s="231"/>
      <c r="J40" s="229">
        <v>81.096100000000007</v>
      </c>
      <c r="K40" s="231"/>
      <c r="L40" s="229"/>
      <c r="M40" s="230"/>
      <c r="N40" s="230"/>
      <c r="O40" s="230"/>
      <c r="P40" s="230"/>
      <c r="Q40" s="230"/>
      <c r="R40" s="230"/>
      <c r="S40" s="231"/>
      <c r="T40" s="229">
        <v>18.14123</v>
      </c>
      <c r="U40" s="230">
        <v>19.191960000000002</v>
      </c>
      <c r="V40" s="230">
        <v>24.425360000000001</v>
      </c>
      <c r="W40" s="231">
        <v>1.0612699999999999</v>
      </c>
      <c r="X40" s="228"/>
      <c r="Y40" s="229"/>
      <c r="Z40" s="230"/>
      <c r="AA40" s="231"/>
      <c r="AB40" s="229"/>
      <c r="AC40" s="230"/>
      <c r="AD40" s="230"/>
      <c r="AE40" s="230"/>
      <c r="AF40" s="230">
        <v>12.23925</v>
      </c>
      <c r="AG40" s="230">
        <v>24.4617</v>
      </c>
      <c r="AH40" s="231">
        <v>10.27692</v>
      </c>
      <c r="AI40" s="228"/>
      <c r="AJ40" s="228"/>
      <c r="AK40" s="228"/>
      <c r="AL40" s="229">
        <v>217.12262999999999</v>
      </c>
      <c r="AM40" s="231">
        <v>7.9327300000000003</v>
      </c>
      <c r="AN40" s="229"/>
      <c r="AO40" s="231"/>
      <c r="AP40" s="228"/>
      <c r="AQ40" s="229"/>
      <c r="AR40" s="231"/>
      <c r="AS40" s="228"/>
      <c r="AT40" s="228"/>
      <c r="AU40" s="228"/>
      <c r="AV40" s="229"/>
      <c r="AW40" s="230"/>
      <c r="AX40" s="231"/>
      <c r="AY40" s="229"/>
      <c r="AZ40" s="230"/>
      <c r="BA40" s="230"/>
      <c r="BB40" s="230"/>
      <c r="BC40" s="230"/>
      <c r="BD40" s="230"/>
      <c r="BE40" s="230"/>
      <c r="BF40" s="231"/>
      <c r="BG40" s="229"/>
      <c r="BH40" s="231"/>
      <c r="BI40" s="228"/>
      <c r="BJ40" s="229"/>
      <c r="BK40" s="230">
        <v>184.87493000000001</v>
      </c>
      <c r="BL40" s="231"/>
      <c r="BM40" s="229">
        <v>164.44227000000001</v>
      </c>
      <c r="BN40" s="230">
        <v>165.47058000000001</v>
      </c>
      <c r="BO40" s="230">
        <v>165.59853000000001</v>
      </c>
      <c r="BP40" s="230"/>
      <c r="BQ40" s="230"/>
      <c r="BR40" s="230"/>
      <c r="BS40" s="230"/>
      <c r="BT40" s="230"/>
      <c r="BU40" s="230"/>
      <c r="BV40" s="230"/>
      <c r="BW40" s="230">
        <v>206.49456000000001</v>
      </c>
      <c r="BX40" s="230">
        <v>206.11548999999999</v>
      </c>
      <c r="BY40" s="230">
        <v>205.99002999999999</v>
      </c>
      <c r="BZ40" s="231"/>
      <c r="CA40" s="229">
        <v>17.41583</v>
      </c>
      <c r="CB40" s="231">
        <v>44.053669999999997</v>
      </c>
      <c r="CC40" s="228"/>
      <c r="CD40" s="229"/>
      <c r="CE40" s="230"/>
      <c r="CF40" s="230"/>
      <c r="CG40" s="230"/>
      <c r="CH40" s="230"/>
      <c r="CI40" s="230">
        <v>118.14735</v>
      </c>
      <c r="CJ40" s="230"/>
      <c r="CK40" s="230"/>
      <c r="CL40" s="230"/>
      <c r="CM40" s="230"/>
      <c r="CN40" s="230"/>
      <c r="CO40" s="231">
        <v>191.19621000000001</v>
      </c>
      <c r="CP40" s="229">
        <v>180.55348000000001</v>
      </c>
      <c r="CQ40" s="230">
        <v>180.52450999999999</v>
      </c>
      <c r="CR40" s="230">
        <v>181.33356000000001</v>
      </c>
      <c r="CS40" s="231">
        <v>181.02912000000001</v>
      </c>
      <c r="CT40" s="229"/>
      <c r="CU40" s="231"/>
      <c r="CV40" s="229"/>
      <c r="CW40" s="230"/>
      <c r="CX40" s="232"/>
      <c r="CY40" s="229"/>
      <c r="CZ40" s="230"/>
      <c r="DA40" s="230"/>
      <c r="DB40" s="231"/>
      <c r="DC40" s="229"/>
      <c r="DD40" s="230"/>
      <c r="DE40" s="230"/>
      <c r="DF40" s="230"/>
      <c r="DG40" s="230"/>
      <c r="DH40" s="230"/>
      <c r="DI40" s="230"/>
      <c r="DJ40" s="230"/>
      <c r="DK40" s="230"/>
      <c r="DL40" s="230"/>
      <c r="DM40" s="230"/>
      <c r="DN40" s="231"/>
      <c r="DO40" s="233"/>
      <c r="DP40" s="234"/>
      <c r="DQ40" s="234"/>
      <c r="DR40" s="235"/>
      <c r="DS40" s="229"/>
      <c r="DT40" s="230"/>
      <c r="DU40" s="230"/>
      <c r="DV40" s="231"/>
      <c r="DW40" s="228"/>
      <c r="DX40" s="229"/>
      <c r="DY40" s="230"/>
      <c r="DZ40" s="230"/>
      <c r="EA40" s="230"/>
      <c r="EB40" s="230"/>
      <c r="EC40" s="232"/>
      <c r="ED40" s="208"/>
      <c r="EE40" s="228"/>
      <c r="EF40" s="228"/>
      <c r="EG40" s="228"/>
      <c r="EH40" s="228"/>
      <c r="EI40" s="228"/>
      <c r="EJ40" s="228"/>
      <c r="EK40" s="228"/>
      <c r="EL40" s="228"/>
      <c r="EM40" s="229"/>
      <c r="EN40" s="231"/>
      <c r="EO40" s="228"/>
      <c r="EP40" s="228"/>
      <c r="EQ40" s="228"/>
      <c r="ER40" s="228"/>
      <c r="ES40" s="228"/>
      <c r="ET40" s="228"/>
      <c r="EU40" s="228"/>
      <c r="EV40" s="228"/>
      <c r="EW40" s="228"/>
      <c r="EX40" s="228"/>
      <c r="EY40" s="228"/>
      <c r="EZ40" s="228"/>
      <c r="FA40" s="228"/>
      <c r="FB40" s="228"/>
      <c r="FC40" s="229"/>
      <c r="FD40" s="230"/>
      <c r="FE40" s="230"/>
      <c r="FF40" s="231"/>
      <c r="FG40" s="228"/>
      <c r="FH40" s="228"/>
      <c r="FI40" s="228"/>
      <c r="FJ40" s="228"/>
      <c r="FK40" s="228"/>
      <c r="FL40" s="228"/>
      <c r="FM40" s="228"/>
      <c r="FN40" s="228"/>
      <c r="FO40" s="229"/>
      <c r="FP40" s="230"/>
      <c r="FQ40" s="230"/>
      <c r="FR40" s="231"/>
      <c r="FS40" s="228"/>
      <c r="FT40" s="229"/>
      <c r="FU40" s="231"/>
      <c r="FV40" s="229"/>
      <c r="FW40" s="230"/>
      <c r="FX40" s="230"/>
      <c r="FY40" s="230"/>
      <c r="FZ40" s="231"/>
      <c r="GA40" s="229"/>
      <c r="GB40" s="231"/>
      <c r="GC40" s="229"/>
      <c r="GD40" s="230"/>
      <c r="GE40" s="230"/>
      <c r="GF40" s="231"/>
      <c r="GG40" s="228"/>
      <c r="GH40" s="228"/>
      <c r="GI40" s="228"/>
      <c r="GJ40" s="229"/>
      <c r="GK40" s="230"/>
      <c r="GL40" s="230"/>
      <c r="GM40" s="230"/>
      <c r="GN40" s="231"/>
      <c r="GO40" s="228"/>
      <c r="GP40" s="229"/>
      <c r="GQ40" s="231"/>
      <c r="GR40" s="208"/>
      <c r="GS40" s="228"/>
      <c r="GT40" s="229"/>
      <c r="GU40" s="231"/>
      <c r="GV40" s="228"/>
      <c r="GW40" s="228"/>
      <c r="GX40" s="228"/>
      <c r="GY40" s="228"/>
      <c r="GZ40" s="208"/>
      <c r="HA40" s="228"/>
      <c r="HB40" s="228"/>
      <c r="HC40" s="228"/>
      <c r="HD40" s="228"/>
      <c r="HE40" s="228"/>
      <c r="HF40" s="228"/>
      <c r="HG40" s="228"/>
      <c r="HH40" s="229"/>
      <c r="HI40" s="231"/>
      <c r="HJ40" s="208"/>
      <c r="HK40" s="229">
        <v>2826.5318300000004</v>
      </c>
      <c r="HL40" s="230">
        <v>2764.7732800000003</v>
      </c>
      <c r="HM40" s="231">
        <v>304.04916000000003</v>
      </c>
    </row>
    <row r="41" spans="1:221" x14ac:dyDescent="0.3">
      <c r="A41" s="208"/>
      <c r="B41" s="227" t="s">
        <v>805</v>
      </c>
      <c r="C41" s="228"/>
      <c r="D41" s="229"/>
      <c r="E41" s="230"/>
      <c r="F41" s="230">
        <v>8.8258700000000001</v>
      </c>
      <c r="G41" s="231">
        <v>8.5166900000000005</v>
      </c>
      <c r="H41" s="229"/>
      <c r="I41" s="231"/>
      <c r="J41" s="229">
        <v>81.096100000000007</v>
      </c>
      <c r="K41" s="231"/>
      <c r="L41" s="229"/>
      <c r="M41" s="230"/>
      <c r="N41" s="230"/>
      <c r="O41" s="230"/>
      <c r="P41" s="230"/>
      <c r="Q41" s="230"/>
      <c r="R41" s="230"/>
      <c r="S41" s="231"/>
      <c r="T41" s="229">
        <v>18.14123</v>
      </c>
      <c r="U41" s="230">
        <v>19.191960000000002</v>
      </c>
      <c r="V41" s="230">
        <v>24.425360000000001</v>
      </c>
      <c r="W41" s="231">
        <v>1.0612699999999999</v>
      </c>
      <c r="X41" s="228"/>
      <c r="Y41" s="229"/>
      <c r="Z41" s="230"/>
      <c r="AA41" s="231"/>
      <c r="AB41" s="229"/>
      <c r="AC41" s="230"/>
      <c r="AD41" s="230"/>
      <c r="AE41" s="230"/>
      <c r="AF41" s="230">
        <v>12.23925</v>
      </c>
      <c r="AG41" s="230">
        <v>24.4617</v>
      </c>
      <c r="AH41" s="231">
        <v>10.27692</v>
      </c>
      <c r="AI41" s="228"/>
      <c r="AJ41" s="228"/>
      <c r="AK41" s="228"/>
      <c r="AL41" s="229">
        <v>217.12262999999999</v>
      </c>
      <c r="AM41" s="231">
        <v>7.9327300000000003</v>
      </c>
      <c r="AN41" s="229"/>
      <c r="AO41" s="231"/>
      <c r="AP41" s="228"/>
      <c r="AQ41" s="229"/>
      <c r="AR41" s="231"/>
      <c r="AS41" s="228"/>
      <c r="AT41" s="228"/>
      <c r="AU41" s="228"/>
      <c r="AV41" s="229"/>
      <c r="AW41" s="230"/>
      <c r="AX41" s="231"/>
      <c r="AY41" s="229"/>
      <c r="AZ41" s="230"/>
      <c r="BA41" s="230"/>
      <c r="BB41" s="230"/>
      <c r="BC41" s="230"/>
      <c r="BD41" s="230"/>
      <c r="BE41" s="230"/>
      <c r="BF41" s="231"/>
      <c r="BG41" s="229"/>
      <c r="BH41" s="231"/>
      <c r="BI41" s="228"/>
      <c r="BJ41" s="229"/>
      <c r="BK41" s="230">
        <v>184.87493000000001</v>
      </c>
      <c r="BL41" s="231"/>
      <c r="BM41" s="229">
        <v>164.44227000000001</v>
      </c>
      <c r="BN41" s="230">
        <v>165.47058000000001</v>
      </c>
      <c r="BO41" s="230">
        <v>165.59853000000001</v>
      </c>
      <c r="BP41" s="230"/>
      <c r="BQ41" s="230"/>
      <c r="BR41" s="230"/>
      <c r="BS41" s="230"/>
      <c r="BT41" s="230"/>
      <c r="BU41" s="230"/>
      <c r="BV41" s="230"/>
      <c r="BW41" s="230">
        <v>206.49456000000001</v>
      </c>
      <c r="BX41" s="230">
        <v>206.11548999999999</v>
      </c>
      <c r="BY41" s="230">
        <v>205.99002999999999</v>
      </c>
      <c r="BZ41" s="231"/>
      <c r="CA41" s="229">
        <v>17.41583</v>
      </c>
      <c r="CB41" s="231">
        <v>44.053669999999997</v>
      </c>
      <c r="CC41" s="228"/>
      <c r="CD41" s="229"/>
      <c r="CE41" s="230"/>
      <c r="CF41" s="230"/>
      <c r="CG41" s="230"/>
      <c r="CH41" s="230"/>
      <c r="CI41" s="230">
        <v>118.14735</v>
      </c>
      <c r="CJ41" s="230"/>
      <c r="CK41" s="230"/>
      <c r="CL41" s="230"/>
      <c r="CM41" s="230"/>
      <c r="CN41" s="230"/>
      <c r="CO41" s="231">
        <v>191.19621000000001</v>
      </c>
      <c r="CP41" s="229">
        <v>180.55348000000001</v>
      </c>
      <c r="CQ41" s="230">
        <v>180.52450999999999</v>
      </c>
      <c r="CR41" s="230">
        <v>181.33356000000001</v>
      </c>
      <c r="CS41" s="231">
        <v>181.02912000000001</v>
      </c>
      <c r="CT41" s="229"/>
      <c r="CU41" s="231"/>
      <c r="CV41" s="229"/>
      <c r="CW41" s="230"/>
      <c r="CX41" s="232"/>
      <c r="CY41" s="229"/>
      <c r="CZ41" s="230"/>
      <c r="DA41" s="230"/>
      <c r="DB41" s="231"/>
      <c r="DC41" s="229"/>
      <c r="DD41" s="230"/>
      <c r="DE41" s="230"/>
      <c r="DF41" s="230"/>
      <c r="DG41" s="230"/>
      <c r="DH41" s="230"/>
      <c r="DI41" s="230"/>
      <c r="DJ41" s="230"/>
      <c r="DK41" s="230"/>
      <c r="DL41" s="230"/>
      <c r="DM41" s="230"/>
      <c r="DN41" s="231"/>
      <c r="DO41" s="233"/>
      <c r="DP41" s="234"/>
      <c r="DQ41" s="234"/>
      <c r="DR41" s="235"/>
      <c r="DS41" s="229"/>
      <c r="DT41" s="230"/>
      <c r="DU41" s="230"/>
      <c r="DV41" s="231"/>
      <c r="DW41" s="228"/>
      <c r="DX41" s="229"/>
      <c r="DY41" s="230"/>
      <c r="DZ41" s="230"/>
      <c r="EA41" s="230"/>
      <c r="EB41" s="230"/>
      <c r="EC41" s="232"/>
      <c r="ED41" s="208"/>
      <c r="EE41" s="228"/>
      <c r="EF41" s="228"/>
      <c r="EG41" s="228"/>
      <c r="EH41" s="228"/>
      <c r="EI41" s="228"/>
      <c r="EJ41" s="228"/>
      <c r="EK41" s="228"/>
      <c r="EL41" s="228"/>
      <c r="EM41" s="229"/>
      <c r="EN41" s="231"/>
      <c r="EO41" s="228"/>
      <c r="EP41" s="228"/>
      <c r="EQ41" s="228"/>
      <c r="ER41" s="228"/>
      <c r="ES41" s="228"/>
      <c r="ET41" s="228"/>
      <c r="EU41" s="228"/>
      <c r="EV41" s="228"/>
      <c r="EW41" s="228"/>
      <c r="EX41" s="228"/>
      <c r="EY41" s="228"/>
      <c r="EZ41" s="228"/>
      <c r="FA41" s="228"/>
      <c r="FB41" s="228"/>
      <c r="FC41" s="229"/>
      <c r="FD41" s="230"/>
      <c r="FE41" s="230"/>
      <c r="FF41" s="231"/>
      <c r="FG41" s="228"/>
      <c r="FH41" s="228"/>
      <c r="FI41" s="228"/>
      <c r="FJ41" s="228"/>
      <c r="FK41" s="228"/>
      <c r="FL41" s="228"/>
      <c r="FM41" s="228"/>
      <c r="FN41" s="228"/>
      <c r="FO41" s="229"/>
      <c r="FP41" s="230"/>
      <c r="FQ41" s="230"/>
      <c r="FR41" s="231"/>
      <c r="FS41" s="228"/>
      <c r="FT41" s="229"/>
      <c r="FU41" s="231"/>
      <c r="FV41" s="229"/>
      <c r="FW41" s="230"/>
      <c r="FX41" s="230"/>
      <c r="FY41" s="230"/>
      <c r="FZ41" s="231"/>
      <c r="GA41" s="229"/>
      <c r="GB41" s="231"/>
      <c r="GC41" s="229"/>
      <c r="GD41" s="230"/>
      <c r="GE41" s="230"/>
      <c r="GF41" s="231"/>
      <c r="GG41" s="228"/>
      <c r="GH41" s="228"/>
      <c r="GI41" s="228"/>
      <c r="GJ41" s="229"/>
      <c r="GK41" s="230"/>
      <c r="GL41" s="230"/>
      <c r="GM41" s="230"/>
      <c r="GN41" s="231"/>
      <c r="GO41" s="228"/>
      <c r="GP41" s="229"/>
      <c r="GQ41" s="231"/>
      <c r="GR41" s="208"/>
      <c r="GS41" s="228"/>
      <c r="GT41" s="229"/>
      <c r="GU41" s="231"/>
      <c r="GV41" s="228"/>
      <c r="GW41" s="228"/>
      <c r="GX41" s="228"/>
      <c r="GY41" s="228"/>
      <c r="GZ41" s="208"/>
      <c r="HA41" s="228"/>
      <c r="HB41" s="228"/>
      <c r="HC41" s="228"/>
      <c r="HD41" s="228"/>
      <c r="HE41" s="228"/>
      <c r="HF41" s="228"/>
      <c r="HG41" s="228"/>
      <c r="HH41" s="229"/>
      <c r="HI41" s="231"/>
      <c r="HJ41" s="208"/>
      <c r="HK41" s="229">
        <v>2826.5318300000004</v>
      </c>
      <c r="HL41" s="230">
        <v>2764.7732800000003</v>
      </c>
      <c r="HM41" s="231">
        <v>304.04916000000003</v>
      </c>
    </row>
    <row r="42" spans="1:221" x14ac:dyDescent="0.3">
      <c r="A42" s="208"/>
      <c r="B42" s="227" t="s">
        <v>806</v>
      </c>
      <c r="C42" s="228"/>
      <c r="D42" s="229"/>
      <c r="E42" s="230"/>
      <c r="F42" s="230">
        <v>8.8258700000000001</v>
      </c>
      <c r="G42" s="231">
        <v>8.5166900000000005</v>
      </c>
      <c r="H42" s="229"/>
      <c r="I42" s="231"/>
      <c r="J42" s="229">
        <v>81.096100000000007</v>
      </c>
      <c r="K42" s="231"/>
      <c r="L42" s="229"/>
      <c r="M42" s="230"/>
      <c r="N42" s="230"/>
      <c r="O42" s="230"/>
      <c r="P42" s="230"/>
      <c r="Q42" s="230"/>
      <c r="R42" s="230"/>
      <c r="S42" s="231"/>
      <c r="T42" s="229">
        <v>18.14123</v>
      </c>
      <c r="U42" s="230">
        <v>19.191960000000002</v>
      </c>
      <c r="V42" s="230">
        <v>24.425360000000001</v>
      </c>
      <c r="W42" s="231">
        <v>1.0612699999999999</v>
      </c>
      <c r="X42" s="228"/>
      <c r="Y42" s="229"/>
      <c r="Z42" s="230"/>
      <c r="AA42" s="231"/>
      <c r="AB42" s="229"/>
      <c r="AC42" s="230"/>
      <c r="AD42" s="230"/>
      <c r="AE42" s="230"/>
      <c r="AF42" s="230">
        <v>12.23925</v>
      </c>
      <c r="AG42" s="230">
        <v>24.4617</v>
      </c>
      <c r="AH42" s="231">
        <v>10.27692</v>
      </c>
      <c r="AI42" s="228"/>
      <c r="AJ42" s="228"/>
      <c r="AK42" s="228"/>
      <c r="AL42" s="229">
        <v>217.12262999999999</v>
      </c>
      <c r="AM42" s="231">
        <v>7.9327300000000003</v>
      </c>
      <c r="AN42" s="229"/>
      <c r="AO42" s="231"/>
      <c r="AP42" s="228"/>
      <c r="AQ42" s="229"/>
      <c r="AR42" s="231"/>
      <c r="AS42" s="228"/>
      <c r="AT42" s="228"/>
      <c r="AU42" s="228"/>
      <c r="AV42" s="229"/>
      <c r="AW42" s="230"/>
      <c r="AX42" s="231"/>
      <c r="AY42" s="229"/>
      <c r="AZ42" s="230"/>
      <c r="BA42" s="230"/>
      <c r="BB42" s="230"/>
      <c r="BC42" s="230"/>
      <c r="BD42" s="230"/>
      <c r="BE42" s="230"/>
      <c r="BF42" s="231"/>
      <c r="BG42" s="229"/>
      <c r="BH42" s="231"/>
      <c r="BI42" s="228"/>
      <c r="BJ42" s="229"/>
      <c r="BK42" s="230">
        <v>184.87493000000001</v>
      </c>
      <c r="BL42" s="231"/>
      <c r="BM42" s="229">
        <v>164.44227000000001</v>
      </c>
      <c r="BN42" s="230">
        <v>165.47058000000001</v>
      </c>
      <c r="BO42" s="230">
        <v>165.59853000000001</v>
      </c>
      <c r="BP42" s="230"/>
      <c r="BQ42" s="230"/>
      <c r="BR42" s="230"/>
      <c r="BS42" s="230"/>
      <c r="BT42" s="230"/>
      <c r="BU42" s="230"/>
      <c r="BV42" s="230"/>
      <c r="BW42" s="230">
        <v>206.49456000000001</v>
      </c>
      <c r="BX42" s="230">
        <v>206.11548999999999</v>
      </c>
      <c r="BY42" s="230">
        <v>205.99002999999999</v>
      </c>
      <c r="BZ42" s="231"/>
      <c r="CA42" s="229">
        <v>17.41583</v>
      </c>
      <c r="CB42" s="231">
        <v>44.053669999999997</v>
      </c>
      <c r="CC42" s="228"/>
      <c r="CD42" s="229"/>
      <c r="CE42" s="230"/>
      <c r="CF42" s="230"/>
      <c r="CG42" s="230"/>
      <c r="CH42" s="230"/>
      <c r="CI42" s="230">
        <v>118.14735</v>
      </c>
      <c r="CJ42" s="230"/>
      <c r="CK42" s="230"/>
      <c r="CL42" s="230"/>
      <c r="CM42" s="230"/>
      <c r="CN42" s="230"/>
      <c r="CO42" s="231">
        <v>191.19621000000001</v>
      </c>
      <c r="CP42" s="229">
        <v>180.55348000000001</v>
      </c>
      <c r="CQ42" s="230">
        <v>180.52450999999999</v>
      </c>
      <c r="CR42" s="230">
        <v>181.33356000000001</v>
      </c>
      <c r="CS42" s="231">
        <v>181.02912000000001</v>
      </c>
      <c r="CT42" s="229"/>
      <c r="CU42" s="231"/>
      <c r="CV42" s="229"/>
      <c r="CW42" s="230"/>
      <c r="CX42" s="232"/>
      <c r="CY42" s="229"/>
      <c r="CZ42" s="230"/>
      <c r="DA42" s="230"/>
      <c r="DB42" s="231"/>
      <c r="DC42" s="229"/>
      <c r="DD42" s="230"/>
      <c r="DE42" s="230"/>
      <c r="DF42" s="230"/>
      <c r="DG42" s="230"/>
      <c r="DH42" s="230"/>
      <c r="DI42" s="230"/>
      <c r="DJ42" s="230"/>
      <c r="DK42" s="230"/>
      <c r="DL42" s="230"/>
      <c r="DM42" s="230"/>
      <c r="DN42" s="231"/>
      <c r="DO42" s="233"/>
      <c r="DP42" s="234"/>
      <c r="DQ42" s="234"/>
      <c r="DR42" s="235"/>
      <c r="DS42" s="229"/>
      <c r="DT42" s="230"/>
      <c r="DU42" s="230"/>
      <c r="DV42" s="231"/>
      <c r="DW42" s="228"/>
      <c r="DX42" s="229"/>
      <c r="DY42" s="230"/>
      <c r="DZ42" s="230"/>
      <c r="EA42" s="230"/>
      <c r="EB42" s="230"/>
      <c r="EC42" s="232"/>
      <c r="ED42" s="208"/>
      <c r="EE42" s="228"/>
      <c r="EF42" s="228"/>
      <c r="EG42" s="228"/>
      <c r="EH42" s="228"/>
      <c r="EI42" s="228"/>
      <c r="EJ42" s="228"/>
      <c r="EK42" s="228"/>
      <c r="EL42" s="228"/>
      <c r="EM42" s="229"/>
      <c r="EN42" s="231"/>
      <c r="EO42" s="228"/>
      <c r="EP42" s="228"/>
      <c r="EQ42" s="228"/>
      <c r="ER42" s="228"/>
      <c r="ES42" s="228"/>
      <c r="ET42" s="228"/>
      <c r="EU42" s="228"/>
      <c r="EV42" s="228"/>
      <c r="EW42" s="228"/>
      <c r="EX42" s="228"/>
      <c r="EY42" s="228"/>
      <c r="EZ42" s="228"/>
      <c r="FA42" s="228"/>
      <c r="FB42" s="228"/>
      <c r="FC42" s="229"/>
      <c r="FD42" s="230"/>
      <c r="FE42" s="230"/>
      <c r="FF42" s="231"/>
      <c r="FG42" s="228"/>
      <c r="FH42" s="228"/>
      <c r="FI42" s="228"/>
      <c r="FJ42" s="228"/>
      <c r="FK42" s="228"/>
      <c r="FL42" s="228"/>
      <c r="FM42" s="228"/>
      <c r="FN42" s="228"/>
      <c r="FO42" s="229"/>
      <c r="FP42" s="230"/>
      <c r="FQ42" s="230"/>
      <c r="FR42" s="231"/>
      <c r="FS42" s="228"/>
      <c r="FT42" s="229"/>
      <c r="FU42" s="231"/>
      <c r="FV42" s="229"/>
      <c r="FW42" s="230"/>
      <c r="FX42" s="230"/>
      <c r="FY42" s="230"/>
      <c r="FZ42" s="231"/>
      <c r="GA42" s="229"/>
      <c r="GB42" s="231"/>
      <c r="GC42" s="229"/>
      <c r="GD42" s="230"/>
      <c r="GE42" s="230"/>
      <c r="GF42" s="231"/>
      <c r="GG42" s="228"/>
      <c r="GH42" s="228"/>
      <c r="GI42" s="228"/>
      <c r="GJ42" s="229"/>
      <c r="GK42" s="230"/>
      <c r="GL42" s="230"/>
      <c r="GM42" s="230"/>
      <c r="GN42" s="231"/>
      <c r="GO42" s="228"/>
      <c r="GP42" s="229"/>
      <c r="GQ42" s="231"/>
      <c r="GR42" s="208"/>
      <c r="GS42" s="228"/>
      <c r="GT42" s="229"/>
      <c r="GU42" s="231"/>
      <c r="GV42" s="228"/>
      <c r="GW42" s="228"/>
      <c r="GX42" s="228"/>
      <c r="GY42" s="228"/>
      <c r="GZ42" s="208"/>
      <c r="HA42" s="228"/>
      <c r="HB42" s="228"/>
      <c r="HC42" s="228"/>
      <c r="HD42" s="228"/>
      <c r="HE42" s="228"/>
      <c r="HF42" s="228"/>
      <c r="HG42" s="228"/>
      <c r="HH42" s="229"/>
      <c r="HI42" s="231"/>
      <c r="HJ42" s="208"/>
      <c r="HK42" s="229">
        <v>2826.5318300000004</v>
      </c>
      <c r="HL42" s="230">
        <v>2764.7732800000003</v>
      </c>
      <c r="HM42" s="231">
        <v>304.04916000000003</v>
      </c>
    </row>
    <row r="43" spans="1:221" x14ac:dyDescent="0.3">
      <c r="A43" s="208"/>
      <c r="B43" s="227" t="s">
        <v>807</v>
      </c>
      <c r="C43" s="228"/>
      <c r="D43" s="229"/>
      <c r="E43" s="230"/>
      <c r="F43" s="230">
        <v>8.8258700000000001</v>
      </c>
      <c r="G43" s="231">
        <v>8.5166900000000005</v>
      </c>
      <c r="H43" s="229"/>
      <c r="I43" s="231"/>
      <c r="J43" s="229">
        <v>81.096100000000007</v>
      </c>
      <c r="K43" s="231"/>
      <c r="L43" s="229"/>
      <c r="M43" s="230"/>
      <c r="N43" s="230"/>
      <c r="O43" s="230"/>
      <c r="P43" s="230"/>
      <c r="Q43" s="230"/>
      <c r="R43" s="230"/>
      <c r="S43" s="231"/>
      <c r="T43" s="229">
        <v>18.14123</v>
      </c>
      <c r="U43" s="230">
        <v>19.191960000000002</v>
      </c>
      <c r="V43" s="230">
        <v>24.425360000000001</v>
      </c>
      <c r="W43" s="231">
        <v>1.0612699999999999</v>
      </c>
      <c r="X43" s="228"/>
      <c r="Y43" s="229"/>
      <c r="Z43" s="230"/>
      <c r="AA43" s="231"/>
      <c r="AB43" s="229"/>
      <c r="AC43" s="230"/>
      <c r="AD43" s="230"/>
      <c r="AE43" s="230"/>
      <c r="AF43" s="230">
        <v>12.23925</v>
      </c>
      <c r="AG43" s="230">
        <v>24.4617</v>
      </c>
      <c r="AH43" s="231">
        <v>10.27692</v>
      </c>
      <c r="AI43" s="228"/>
      <c r="AJ43" s="228"/>
      <c r="AK43" s="228"/>
      <c r="AL43" s="229">
        <v>217.12262999999999</v>
      </c>
      <c r="AM43" s="231">
        <v>7.9327300000000003</v>
      </c>
      <c r="AN43" s="229"/>
      <c r="AO43" s="231"/>
      <c r="AP43" s="228"/>
      <c r="AQ43" s="229"/>
      <c r="AR43" s="231"/>
      <c r="AS43" s="228"/>
      <c r="AT43" s="228"/>
      <c r="AU43" s="228"/>
      <c r="AV43" s="229"/>
      <c r="AW43" s="230"/>
      <c r="AX43" s="231"/>
      <c r="AY43" s="229"/>
      <c r="AZ43" s="230"/>
      <c r="BA43" s="230"/>
      <c r="BB43" s="230"/>
      <c r="BC43" s="230"/>
      <c r="BD43" s="230"/>
      <c r="BE43" s="230"/>
      <c r="BF43" s="231"/>
      <c r="BG43" s="229"/>
      <c r="BH43" s="231"/>
      <c r="BI43" s="228"/>
      <c r="BJ43" s="229"/>
      <c r="BK43" s="230">
        <v>184.87493000000001</v>
      </c>
      <c r="BL43" s="231"/>
      <c r="BM43" s="229">
        <v>164.44227000000001</v>
      </c>
      <c r="BN43" s="230">
        <v>165.47058000000001</v>
      </c>
      <c r="BO43" s="230">
        <v>165.59853000000001</v>
      </c>
      <c r="BP43" s="230"/>
      <c r="BQ43" s="230"/>
      <c r="BR43" s="230"/>
      <c r="BS43" s="230"/>
      <c r="BT43" s="230"/>
      <c r="BU43" s="230"/>
      <c r="BV43" s="230"/>
      <c r="BW43" s="230">
        <v>206.49456000000001</v>
      </c>
      <c r="BX43" s="230">
        <v>206.11548999999999</v>
      </c>
      <c r="BY43" s="230">
        <v>205.99002999999999</v>
      </c>
      <c r="BZ43" s="231"/>
      <c r="CA43" s="229">
        <v>17.41583</v>
      </c>
      <c r="CB43" s="231">
        <v>44.053669999999997</v>
      </c>
      <c r="CC43" s="228"/>
      <c r="CD43" s="229"/>
      <c r="CE43" s="230"/>
      <c r="CF43" s="230"/>
      <c r="CG43" s="230"/>
      <c r="CH43" s="230"/>
      <c r="CI43" s="230">
        <v>118.14735</v>
      </c>
      <c r="CJ43" s="230"/>
      <c r="CK43" s="230"/>
      <c r="CL43" s="230"/>
      <c r="CM43" s="230"/>
      <c r="CN43" s="230"/>
      <c r="CO43" s="231">
        <v>191.19621000000001</v>
      </c>
      <c r="CP43" s="229">
        <v>180.55348000000001</v>
      </c>
      <c r="CQ43" s="230">
        <v>180.52450999999999</v>
      </c>
      <c r="CR43" s="230">
        <v>181.33356000000001</v>
      </c>
      <c r="CS43" s="231">
        <v>181.02912000000001</v>
      </c>
      <c r="CT43" s="229"/>
      <c r="CU43" s="231"/>
      <c r="CV43" s="229"/>
      <c r="CW43" s="230"/>
      <c r="CX43" s="232"/>
      <c r="CY43" s="229"/>
      <c r="CZ43" s="230"/>
      <c r="DA43" s="230"/>
      <c r="DB43" s="231"/>
      <c r="DC43" s="229"/>
      <c r="DD43" s="230"/>
      <c r="DE43" s="230"/>
      <c r="DF43" s="230"/>
      <c r="DG43" s="230"/>
      <c r="DH43" s="230"/>
      <c r="DI43" s="230"/>
      <c r="DJ43" s="230"/>
      <c r="DK43" s="230"/>
      <c r="DL43" s="230"/>
      <c r="DM43" s="230"/>
      <c r="DN43" s="231"/>
      <c r="DO43" s="233"/>
      <c r="DP43" s="234"/>
      <c r="DQ43" s="234"/>
      <c r="DR43" s="235"/>
      <c r="DS43" s="229"/>
      <c r="DT43" s="230"/>
      <c r="DU43" s="230"/>
      <c r="DV43" s="231"/>
      <c r="DW43" s="228"/>
      <c r="DX43" s="229"/>
      <c r="DY43" s="230"/>
      <c r="DZ43" s="230"/>
      <c r="EA43" s="230"/>
      <c r="EB43" s="230"/>
      <c r="EC43" s="232"/>
      <c r="ED43" s="208"/>
      <c r="EE43" s="228"/>
      <c r="EF43" s="228"/>
      <c r="EG43" s="228"/>
      <c r="EH43" s="228"/>
      <c r="EI43" s="228"/>
      <c r="EJ43" s="228"/>
      <c r="EK43" s="228"/>
      <c r="EL43" s="228"/>
      <c r="EM43" s="229"/>
      <c r="EN43" s="231"/>
      <c r="EO43" s="228"/>
      <c r="EP43" s="228"/>
      <c r="EQ43" s="228"/>
      <c r="ER43" s="228"/>
      <c r="ES43" s="228"/>
      <c r="ET43" s="228"/>
      <c r="EU43" s="228"/>
      <c r="EV43" s="228"/>
      <c r="EW43" s="228"/>
      <c r="EX43" s="228"/>
      <c r="EY43" s="228"/>
      <c r="EZ43" s="228"/>
      <c r="FA43" s="228"/>
      <c r="FB43" s="228"/>
      <c r="FC43" s="229"/>
      <c r="FD43" s="230"/>
      <c r="FE43" s="230"/>
      <c r="FF43" s="231"/>
      <c r="FG43" s="228"/>
      <c r="FH43" s="228"/>
      <c r="FI43" s="228"/>
      <c r="FJ43" s="228"/>
      <c r="FK43" s="228"/>
      <c r="FL43" s="228"/>
      <c r="FM43" s="228"/>
      <c r="FN43" s="228"/>
      <c r="FO43" s="229"/>
      <c r="FP43" s="230"/>
      <c r="FQ43" s="230"/>
      <c r="FR43" s="231"/>
      <c r="FS43" s="228"/>
      <c r="FT43" s="229"/>
      <c r="FU43" s="231"/>
      <c r="FV43" s="229"/>
      <c r="FW43" s="230"/>
      <c r="FX43" s="230"/>
      <c r="FY43" s="230"/>
      <c r="FZ43" s="231"/>
      <c r="GA43" s="229"/>
      <c r="GB43" s="231"/>
      <c r="GC43" s="229"/>
      <c r="GD43" s="230"/>
      <c r="GE43" s="230"/>
      <c r="GF43" s="231"/>
      <c r="GG43" s="228"/>
      <c r="GH43" s="228"/>
      <c r="GI43" s="228"/>
      <c r="GJ43" s="229"/>
      <c r="GK43" s="230"/>
      <c r="GL43" s="230"/>
      <c r="GM43" s="230"/>
      <c r="GN43" s="231"/>
      <c r="GO43" s="228"/>
      <c r="GP43" s="229"/>
      <c r="GQ43" s="231"/>
      <c r="GR43" s="208"/>
      <c r="GS43" s="228"/>
      <c r="GT43" s="229"/>
      <c r="GU43" s="231"/>
      <c r="GV43" s="228"/>
      <c r="GW43" s="228"/>
      <c r="GX43" s="228"/>
      <c r="GY43" s="228"/>
      <c r="GZ43" s="208"/>
      <c r="HA43" s="228"/>
      <c r="HB43" s="228"/>
      <c r="HC43" s="228"/>
      <c r="HD43" s="228"/>
      <c r="HE43" s="228"/>
      <c r="HF43" s="228"/>
      <c r="HG43" s="228"/>
      <c r="HH43" s="229"/>
      <c r="HI43" s="231"/>
      <c r="HJ43" s="208"/>
      <c r="HK43" s="229">
        <v>2826.5318300000004</v>
      </c>
      <c r="HL43" s="230">
        <v>2764.7732800000003</v>
      </c>
      <c r="HM43" s="231">
        <v>304.04916000000003</v>
      </c>
    </row>
    <row r="44" spans="1:221" x14ac:dyDescent="0.3">
      <c r="A44" s="208"/>
      <c r="B44" s="227" t="s">
        <v>808</v>
      </c>
      <c r="C44" s="228"/>
      <c r="D44" s="229"/>
      <c r="E44" s="230"/>
      <c r="F44" s="230">
        <v>8.8258700000000001</v>
      </c>
      <c r="G44" s="231">
        <v>8.5166900000000005</v>
      </c>
      <c r="H44" s="229"/>
      <c r="I44" s="231"/>
      <c r="J44" s="229">
        <v>81.096100000000007</v>
      </c>
      <c r="K44" s="231"/>
      <c r="L44" s="229"/>
      <c r="M44" s="230"/>
      <c r="N44" s="230"/>
      <c r="O44" s="230"/>
      <c r="P44" s="230"/>
      <c r="Q44" s="230"/>
      <c r="R44" s="230"/>
      <c r="S44" s="231"/>
      <c r="T44" s="229">
        <v>18.14123</v>
      </c>
      <c r="U44" s="230">
        <v>19.191960000000002</v>
      </c>
      <c r="V44" s="230">
        <v>24.425360000000001</v>
      </c>
      <c r="W44" s="231">
        <v>1.0612699999999999</v>
      </c>
      <c r="X44" s="228"/>
      <c r="Y44" s="229"/>
      <c r="Z44" s="230"/>
      <c r="AA44" s="231"/>
      <c r="AB44" s="229"/>
      <c r="AC44" s="230"/>
      <c r="AD44" s="230"/>
      <c r="AE44" s="230"/>
      <c r="AF44" s="230">
        <v>12.23925</v>
      </c>
      <c r="AG44" s="230">
        <v>24.4617</v>
      </c>
      <c r="AH44" s="231">
        <v>10.27692</v>
      </c>
      <c r="AI44" s="228"/>
      <c r="AJ44" s="228"/>
      <c r="AK44" s="228"/>
      <c r="AL44" s="229">
        <v>217.12262999999999</v>
      </c>
      <c r="AM44" s="231">
        <v>7.9327300000000003</v>
      </c>
      <c r="AN44" s="229"/>
      <c r="AO44" s="231"/>
      <c r="AP44" s="228"/>
      <c r="AQ44" s="229"/>
      <c r="AR44" s="231"/>
      <c r="AS44" s="228"/>
      <c r="AT44" s="228"/>
      <c r="AU44" s="228"/>
      <c r="AV44" s="229"/>
      <c r="AW44" s="230"/>
      <c r="AX44" s="231"/>
      <c r="AY44" s="229"/>
      <c r="AZ44" s="230"/>
      <c r="BA44" s="230"/>
      <c r="BB44" s="230"/>
      <c r="BC44" s="230"/>
      <c r="BD44" s="230"/>
      <c r="BE44" s="230"/>
      <c r="BF44" s="231"/>
      <c r="BG44" s="229"/>
      <c r="BH44" s="231"/>
      <c r="BI44" s="228"/>
      <c r="BJ44" s="229"/>
      <c r="BK44" s="230">
        <v>184.87493000000001</v>
      </c>
      <c r="BL44" s="231"/>
      <c r="BM44" s="229">
        <v>164.44227000000001</v>
      </c>
      <c r="BN44" s="230">
        <v>165.47058000000001</v>
      </c>
      <c r="BO44" s="230">
        <v>165.59853000000001</v>
      </c>
      <c r="BP44" s="230"/>
      <c r="BQ44" s="230"/>
      <c r="BR44" s="230"/>
      <c r="BS44" s="230"/>
      <c r="BT44" s="230"/>
      <c r="BU44" s="230"/>
      <c r="BV44" s="230"/>
      <c r="BW44" s="230">
        <v>206.49456000000001</v>
      </c>
      <c r="BX44" s="230">
        <v>206.11548999999999</v>
      </c>
      <c r="BY44" s="230">
        <v>205.99002999999999</v>
      </c>
      <c r="BZ44" s="231"/>
      <c r="CA44" s="229">
        <v>17.41583</v>
      </c>
      <c r="CB44" s="231">
        <v>44.053669999999997</v>
      </c>
      <c r="CC44" s="228"/>
      <c r="CD44" s="229"/>
      <c r="CE44" s="230"/>
      <c r="CF44" s="230"/>
      <c r="CG44" s="230"/>
      <c r="CH44" s="230"/>
      <c r="CI44" s="230">
        <v>118.14735</v>
      </c>
      <c r="CJ44" s="230"/>
      <c r="CK44" s="230"/>
      <c r="CL44" s="230"/>
      <c r="CM44" s="230"/>
      <c r="CN44" s="230"/>
      <c r="CO44" s="231">
        <v>191.19621000000001</v>
      </c>
      <c r="CP44" s="229">
        <v>180.55348000000001</v>
      </c>
      <c r="CQ44" s="230">
        <v>180.52450999999999</v>
      </c>
      <c r="CR44" s="230">
        <v>181.33356000000001</v>
      </c>
      <c r="CS44" s="231">
        <v>181.02912000000001</v>
      </c>
      <c r="CT44" s="229"/>
      <c r="CU44" s="231"/>
      <c r="CV44" s="229"/>
      <c r="CW44" s="230"/>
      <c r="CX44" s="232"/>
      <c r="CY44" s="229"/>
      <c r="CZ44" s="230"/>
      <c r="DA44" s="230"/>
      <c r="DB44" s="231"/>
      <c r="DC44" s="229"/>
      <c r="DD44" s="230"/>
      <c r="DE44" s="230"/>
      <c r="DF44" s="230"/>
      <c r="DG44" s="230"/>
      <c r="DH44" s="230"/>
      <c r="DI44" s="230"/>
      <c r="DJ44" s="230"/>
      <c r="DK44" s="230"/>
      <c r="DL44" s="230"/>
      <c r="DM44" s="230"/>
      <c r="DN44" s="231"/>
      <c r="DO44" s="233"/>
      <c r="DP44" s="234"/>
      <c r="DQ44" s="234"/>
      <c r="DR44" s="235"/>
      <c r="DS44" s="229"/>
      <c r="DT44" s="230"/>
      <c r="DU44" s="230"/>
      <c r="DV44" s="231"/>
      <c r="DW44" s="228"/>
      <c r="DX44" s="229"/>
      <c r="DY44" s="230"/>
      <c r="DZ44" s="230"/>
      <c r="EA44" s="230"/>
      <c r="EB44" s="230"/>
      <c r="EC44" s="232"/>
      <c r="ED44" s="208"/>
      <c r="EE44" s="228"/>
      <c r="EF44" s="228"/>
      <c r="EG44" s="228"/>
      <c r="EH44" s="228"/>
      <c r="EI44" s="228"/>
      <c r="EJ44" s="228"/>
      <c r="EK44" s="228"/>
      <c r="EL44" s="228"/>
      <c r="EM44" s="229"/>
      <c r="EN44" s="231"/>
      <c r="EO44" s="228"/>
      <c r="EP44" s="228"/>
      <c r="EQ44" s="228"/>
      <c r="ER44" s="228"/>
      <c r="ES44" s="228"/>
      <c r="ET44" s="228"/>
      <c r="EU44" s="228"/>
      <c r="EV44" s="228"/>
      <c r="EW44" s="228"/>
      <c r="EX44" s="228"/>
      <c r="EY44" s="228"/>
      <c r="EZ44" s="228"/>
      <c r="FA44" s="228"/>
      <c r="FB44" s="228"/>
      <c r="FC44" s="229"/>
      <c r="FD44" s="230"/>
      <c r="FE44" s="230"/>
      <c r="FF44" s="231"/>
      <c r="FG44" s="228"/>
      <c r="FH44" s="228"/>
      <c r="FI44" s="228"/>
      <c r="FJ44" s="228"/>
      <c r="FK44" s="228"/>
      <c r="FL44" s="228"/>
      <c r="FM44" s="228"/>
      <c r="FN44" s="228"/>
      <c r="FO44" s="229"/>
      <c r="FP44" s="230"/>
      <c r="FQ44" s="230"/>
      <c r="FR44" s="231"/>
      <c r="FS44" s="228"/>
      <c r="FT44" s="229"/>
      <c r="FU44" s="231"/>
      <c r="FV44" s="229"/>
      <c r="FW44" s="230"/>
      <c r="FX44" s="230"/>
      <c r="FY44" s="230"/>
      <c r="FZ44" s="231"/>
      <c r="GA44" s="229"/>
      <c r="GB44" s="231"/>
      <c r="GC44" s="229"/>
      <c r="GD44" s="230"/>
      <c r="GE44" s="230"/>
      <c r="GF44" s="231"/>
      <c r="GG44" s="228"/>
      <c r="GH44" s="228"/>
      <c r="GI44" s="228"/>
      <c r="GJ44" s="229"/>
      <c r="GK44" s="230"/>
      <c r="GL44" s="230"/>
      <c r="GM44" s="230"/>
      <c r="GN44" s="231"/>
      <c r="GO44" s="228"/>
      <c r="GP44" s="229"/>
      <c r="GQ44" s="231"/>
      <c r="GR44" s="208"/>
      <c r="GS44" s="228"/>
      <c r="GT44" s="229"/>
      <c r="GU44" s="231"/>
      <c r="GV44" s="228"/>
      <c r="GW44" s="228"/>
      <c r="GX44" s="228"/>
      <c r="GY44" s="228"/>
      <c r="GZ44" s="208"/>
      <c r="HA44" s="228"/>
      <c r="HB44" s="228"/>
      <c r="HC44" s="228"/>
      <c r="HD44" s="228"/>
      <c r="HE44" s="228"/>
      <c r="HF44" s="228"/>
      <c r="HG44" s="228"/>
      <c r="HH44" s="229"/>
      <c r="HI44" s="231"/>
      <c r="HJ44" s="208"/>
      <c r="HK44" s="229">
        <v>2826.5318300000004</v>
      </c>
      <c r="HL44" s="230">
        <v>2764.7732800000003</v>
      </c>
      <c r="HM44" s="231">
        <v>304.04916000000003</v>
      </c>
    </row>
    <row r="45" spans="1:221" x14ac:dyDescent="0.3">
      <c r="A45" s="208"/>
      <c r="B45" s="227" t="s">
        <v>809</v>
      </c>
      <c r="C45" s="228"/>
      <c r="D45" s="229"/>
      <c r="E45" s="230"/>
      <c r="F45" s="230">
        <v>8.8258700000000001</v>
      </c>
      <c r="G45" s="231">
        <v>8.5166900000000005</v>
      </c>
      <c r="H45" s="229"/>
      <c r="I45" s="231"/>
      <c r="J45" s="229">
        <v>81.096100000000007</v>
      </c>
      <c r="K45" s="231"/>
      <c r="L45" s="229"/>
      <c r="M45" s="230"/>
      <c r="N45" s="230"/>
      <c r="O45" s="230"/>
      <c r="P45" s="230"/>
      <c r="Q45" s="230"/>
      <c r="R45" s="230"/>
      <c r="S45" s="231"/>
      <c r="T45" s="229">
        <v>18.14123</v>
      </c>
      <c r="U45" s="230">
        <v>19.191960000000002</v>
      </c>
      <c r="V45" s="230">
        <v>24.425360000000001</v>
      </c>
      <c r="W45" s="231">
        <v>1.0612699999999999</v>
      </c>
      <c r="X45" s="228"/>
      <c r="Y45" s="229"/>
      <c r="Z45" s="230"/>
      <c r="AA45" s="231"/>
      <c r="AB45" s="229"/>
      <c r="AC45" s="230"/>
      <c r="AD45" s="230"/>
      <c r="AE45" s="230"/>
      <c r="AF45" s="230">
        <v>12.23925</v>
      </c>
      <c r="AG45" s="230">
        <v>24.4617</v>
      </c>
      <c r="AH45" s="231">
        <v>10.27692</v>
      </c>
      <c r="AI45" s="228"/>
      <c r="AJ45" s="228"/>
      <c r="AK45" s="228"/>
      <c r="AL45" s="229">
        <v>217.12262999999999</v>
      </c>
      <c r="AM45" s="231">
        <v>7.9327300000000003</v>
      </c>
      <c r="AN45" s="229"/>
      <c r="AO45" s="231"/>
      <c r="AP45" s="228"/>
      <c r="AQ45" s="229"/>
      <c r="AR45" s="231"/>
      <c r="AS45" s="228"/>
      <c r="AT45" s="228"/>
      <c r="AU45" s="228"/>
      <c r="AV45" s="229"/>
      <c r="AW45" s="230"/>
      <c r="AX45" s="231"/>
      <c r="AY45" s="229"/>
      <c r="AZ45" s="230"/>
      <c r="BA45" s="230"/>
      <c r="BB45" s="230"/>
      <c r="BC45" s="230"/>
      <c r="BD45" s="230"/>
      <c r="BE45" s="230"/>
      <c r="BF45" s="231"/>
      <c r="BG45" s="229"/>
      <c r="BH45" s="231"/>
      <c r="BI45" s="228"/>
      <c r="BJ45" s="229"/>
      <c r="BK45" s="230">
        <v>184.87493000000001</v>
      </c>
      <c r="BL45" s="231"/>
      <c r="BM45" s="229">
        <v>164.44227000000001</v>
      </c>
      <c r="BN45" s="230">
        <v>165.47058000000001</v>
      </c>
      <c r="BO45" s="230">
        <v>165.59853000000001</v>
      </c>
      <c r="BP45" s="230"/>
      <c r="BQ45" s="230"/>
      <c r="BR45" s="230"/>
      <c r="BS45" s="230"/>
      <c r="BT45" s="230"/>
      <c r="BU45" s="230"/>
      <c r="BV45" s="230"/>
      <c r="BW45" s="230">
        <v>206.49456000000001</v>
      </c>
      <c r="BX45" s="230">
        <v>206.11548999999999</v>
      </c>
      <c r="BY45" s="230">
        <v>205.99002999999999</v>
      </c>
      <c r="BZ45" s="231"/>
      <c r="CA45" s="229">
        <v>17.41583</v>
      </c>
      <c r="CB45" s="231">
        <v>44.053669999999997</v>
      </c>
      <c r="CC45" s="228"/>
      <c r="CD45" s="229"/>
      <c r="CE45" s="230"/>
      <c r="CF45" s="230"/>
      <c r="CG45" s="230"/>
      <c r="CH45" s="230"/>
      <c r="CI45" s="230">
        <v>118.14735</v>
      </c>
      <c r="CJ45" s="230"/>
      <c r="CK45" s="230"/>
      <c r="CL45" s="230"/>
      <c r="CM45" s="230"/>
      <c r="CN45" s="230"/>
      <c r="CO45" s="231">
        <v>191.19621000000001</v>
      </c>
      <c r="CP45" s="229">
        <v>180.55348000000001</v>
      </c>
      <c r="CQ45" s="230">
        <v>180.52450999999999</v>
      </c>
      <c r="CR45" s="230">
        <v>181.33356000000001</v>
      </c>
      <c r="CS45" s="231">
        <v>181.02912000000001</v>
      </c>
      <c r="CT45" s="229"/>
      <c r="CU45" s="231"/>
      <c r="CV45" s="229"/>
      <c r="CW45" s="230"/>
      <c r="CX45" s="232"/>
      <c r="CY45" s="229"/>
      <c r="CZ45" s="230"/>
      <c r="DA45" s="230"/>
      <c r="DB45" s="231"/>
      <c r="DC45" s="229"/>
      <c r="DD45" s="230"/>
      <c r="DE45" s="230"/>
      <c r="DF45" s="230"/>
      <c r="DG45" s="230"/>
      <c r="DH45" s="230"/>
      <c r="DI45" s="230"/>
      <c r="DJ45" s="230"/>
      <c r="DK45" s="230"/>
      <c r="DL45" s="230"/>
      <c r="DM45" s="230"/>
      <c r="DN45" s="231"/>
      <c r="DO45" s="233"/>
      <c r="DP45" s="234"/>
      <c r="DQ45" s="234"/>
      <c r="DR45" s="235"/>
      <c r="DS45" s="229"/>
      <c r="DT45" s="230"/>
      <c r="DU45" s="230"/>
      <c r="DV45" s="231"/>
      <c r="DW45" s="228"/>
      <c r="DX45" s="229"/>
      <c r="DY45" s="230"/>
      <c r="DZ45" s="230"/>
      <c r="EA45" s="230"/>
      <c r="EB45" s="230"/>
      <c r="EC45" s="232"/>
      <c r="ED45" s="208"/>
      <c r="EE45" s="228"/>
      <c r="EF45" s="228"/>
      <c r="EG45" s="228"/>
      <c r="EH45" s="228"/>
      <c r="EI45" s="228"/>
      <c r="EJ45" s="228"/>
      <c r="EK45" s="228"/>
      <c r="EL45" s="228"/>
      <c r="EM45" s="229"/>
      <c r="EN45" s="231"/>
      <c r="EO45" s="228"/>
      <c r="EP45" s="228"/>
      <c r="EQ45" s="228"/>
      <c r="ER45" s="228"/>
      <c r="ES45" s="228"/>
      <c r="ET45" s="228"/>
      <c r="EU45" s="228"/>
      <c r="EV45" s="228"/>
      <c r="EW45" s="228"/>
      <c r="EX45" s="228"/>
      <c r="EY45" s="228"/>
      <c r="EZ45" s="228"/>
      <c r="FA45" s="228"/>
      <c r="FB45" s="228"/>
      <c r="FC45" s="229"/>
      <c r="FD45" s="230"/>
      <c r="FE45" s="230"/>
      <c r="FF45" s="231"/>
      <c r="FG45" s="228"/>
      <c r="FH45" s="228"/>
      <c r="FI45" s="228"/>
      <c r="FJ45" s="228"/>
      <c r="FK45" s="228"/>
      <c r="FL45" s="228"/>
      <c r="FM45" s="228"/>
      <c r="FN45" s="228"/>
      <c r="FO45" s="229"/>
      <c r="FP45" s="230"/>
      <c r="FQ45" s="230"/>
      <c r="FR45" s="231"/>
      <c r="FS45" s="228"/>
      <c r="FT45" s="229"/>
      <c r="FU45" s="231"/>
      <c r="FV45" s="229"/>
      <c r="FW45" s="230"/>
      <c r="FX45" s="230"/>
      <c r="FY45" s="230"/>
      <c r="FZ45" s="231"/>
      <c r="GA45" s="229"/>
      <c r="GB45" s="231"/>
      <c r="GC45" s="229"/>
      <c r="GD45" s="230"/>
      <c r="GE45" s="230"/>
      <c r="GF45" s="231"/>
      <c r="GG45" s="228"/>
      <c r="GH45" s="228"/>
      <c r="GI45" s="228"/>
      <c r="GJ45" s="229"/>
      <c r="GK45" s="230"/>
      <c r="GL45" s="230"/>
      <c r="GM45" s="230"/>
      <c r="GN45" s="231"/>
      <c r="GO45" s="228"/>
      <c r="GP45" s="229"/>
      <c r="GQ45" s="231"/>
      <c r="GR45" s="208"/>
      <c r="GS45" s="228"/>
      <c r="GT45" s="229"/>
      <c r="GU45" s="231"/>
      <c r="GV45" s="228"/>
      <c r="GW45" s="228"/>
      <c r="GX45" s="228"/>
      <c r="GY45" s="228"/>
      <c r="GZ45" s="208"/>
      <c r="HA45" s="228"/>
      <c r="HB45" s="228"/>
      <c r="HC45" s="228"/>
      <c r="HD45" s="228"/>
      <c r="HE45" s="228"/>
      <c r="HF45" s="228"/>
      <c r="HG45" s="228"/>
      <c r="HH45" s="229"/>
      <c r="HI45" s="231"/>
      <c r="HJ45" s="208"/>
      <c r="HK45" s="229">
        <v>2826.5318300000004</v>
      </c>
      <c r="HL45" s="230">
        <v>2764.7732800000003</v>
      </c>
      <c r="HM45" s="231">
        <v>304.04916000000003</v>
      </c>
    </row>
    <row r="46" spans="1:221" x14ac:dyDescent="0.3">
      <c r="A46" s="208"/>
      <c r="B46" s="227" t="s">
        <v>810</v>
      </c>
      <c r="C46" s="228"/>
      <c r="D46" s="229"/>
      <c r="E46" s="230"/>
      <c r="F46" s="230">
        <v>8.8258700000000001</v>
      </c>
      <c r="G46" s="231">
        <v>8.5166900000000005</v>
      </c>
      <c r="H46" s="229"/>
      <c r="I46" s="231"/>
      <c r="J46" s="229">
        <v>81.096100000000007</v>
      </c>
      <c r="K46" s="231"/>
      <c r="L46" s="229"/>
      <c r="M46" s="230"/>
      <c r="N46" s="230"/>
      <c r="O46" s="230"/>
      <c r="P46" s="230"/>
      <c r="Q46" s="230"/>
      <c r="R46" s="230"/>
      <c r="S46" s="231"/>
      <c r="T46" s="229">
        <v>18.14123</v>
      </c>
      <c r="U46" s="230">
        <v>19.191960000000002</v>
      </c>
      <c r="V46" s="230">
        <v>24.425360000000001</v>
      </c>
      <c r="W46" s="231">
        <v>1.0612699999999999</v>
      </c>
      <c r="X46" s="228"/>
      <c r="Y46" s="229"/>
      <c r="Z46" s="230"/>
      <c r="AA46" s="231"/>
      <c r="AB46" s="229"/>
      <c r="AC46" s="230"/>
      <c r="AD46" s="230"/>
      <c r="AE46" s="230"/>
      <c r="AF46" s="230">
        <v>12.23925</v>
      </c>
      <c r="AG46" s="230">
        <v>24.4617</v>
      </c>
      <c r="AH46" s="231">
        <v>10.27692</v>
      </c>
      <c r="AI46" s="228"/>
      <c r="AJ46" s="228"/>
      <c r="AK46" s="228"/>
      <c r="AL46" s="229">
        <v>217.12262999999999</v>
      </c>
      <c r="AM46" s="231">
        <v>7.9327300000000003</v>
      </c>
      <c r="AN46" s="229"/>
      <c r="AO46" s="231"/>
      <c r="AP46" s="228"/>
      <c r="AQ46" s="229"/>
      <c r="AR46" s="231"/>
      <c r="AS46" s="228"/>
      <c r="AT46" s="228"/>
      <c r="AU46" s="228"/>
      <c r="AV46" s="229"/>
      <c r="AW46" s="230"/>
      <c r="AX46" s="231"/>
      <c r="AY46" s="229"/>
      <c r="AZ46" s="230"/>
      <c r="BA46" s="230"/>
      <c r="BB46" s="230"/>
      <c r="BC46" s="230"/>
      <c r="BD46" s="230"/>
      <c r="BE46" s="230"/>
      <c r="BF46" s="231"/>
      <c r="BG46" s="229"/>
      <c r="BH46" s="231"/>
      <c r="BI46" s="228"/>
      <c r="BJ46" s="229"/>
      <c r="BK46" s="230">
        <v>184.87493000000001</v>
      </c>
      <c r="BL46" s="231"/>
      <c r="BM46" s="229">
        <v>164.44227000000001</v>
      </c>
      <c r="BN46" s="230">
        <v>165.47058000000001</v>
      </c>
      <c r="BO46" s="230">
        <v>165.59853000000001</v>
      </c>
      <c r="BP46" s="230"/>
      <c r="BQ46" s="230"/>
      <c r="BR46" s="230"/>
      <c r="BS46" s="230"/>
      <c r="BT46" s="230"/>
      <c r="BU46" s="230"/>
      <c r="BV46" s="230"/>
      <c r="BW46" s="230">
        <v>206.49456000000001</v>
      </c>
      <c r="BX46" s="230">
        <v>206.11548999999999</v>
      </c>
      <c r="BY46" s="230">
        <v>205.99002999999999</v>
      </c>
      <c r="BZ46" s="231"/>
      <c r="CA46" s="229">
        <v>17.41583</v>
      </c>
      <c r="CB46" s="231">
        <v>44.053669999999997</v>
      </c>
      <c r="CC46" s="228"/>
      <c r="CD46" s="229"/>
      <c r="CE46" s="230"/>
      <c r="CF46" s="230"/>
      <c r="CG46" s="230"/>
      <c r="CH46" s="230"/>
      <c r="CI46" s="230">
        <v>118.14735</v>
      </c>
      <c r="CJ46" s="230"/>
      <c r="CK46" s="230"/>
      <c r="CL46" s="230"/>
      <c r="CM46" s="230"/>
      <c r="CN46" s="230"/>
      <c r="CO46" s="231">
        <v>191.19621000000001</v>
      </c>
      <c r="CP46" s="229">
        <v>180.55348000000001</v>
      </c>
      <c r="CQ46" s="230">
        <v>180.52450999999999</v>
      </c>
      <c r="CR46" s="230">
        <v>181.33356000000001</v>
      </c>
      <c r="CS46" s="231">
        <v>181.02912000000001</v>
      </c>
      <c r="CT46" s="229"/>
      <c r="CU46" s="231"/>
      <c r="CV46" s="229"/>
      <c r="CW46" s="230"/>
      <c r="CX46" s="232"/>
      <c r="CY46" s="229"/>
      <c r="CZ46" s="230"/>
      <c r="DA46" s="230"/>
      <c r="DB46" s="231"/>
      <c r="DC46" s="229"/>
      <c r="DD46" s="230"/>
      <c r="DE46" s="230"/>
      <c r="DF46" s="230"/>
      <c r="DG46" s="230"/>
      <c r="DH46" s="230"/>
      <c r="DI46" s="230"/>
      <c r="DJ46" s="230"/>
      <c r="DK46" s="230"/>
      <c r="DL46" s="230"/>
      <c r="DM46" s="230"/>
      <c r="DN46" s="231"/>
      <c r="DO46" s="233"/>
      <c r="DP46" s="234"/>
      <c r="DQ46" s="234"/>
      <c r="DR46" s="235"/>
      <c r="DS46" s="229"/>
      <c r="DT46" s="230"/>
      <c r="DU46" s="230"/>
      <c r="DV46" s="231"/>
      <c r="DW46" s="228"/>
      <c r="DX46" s="229"/>
      <c r="DY46" s="230"/>
      <c r="DZ46" s="230"/>
      <c r="EA46" s="230"/>
      <c r="EB46" s="230"/>
      <c r="EC46" s="232"/>
      <c r="ED46" s="208"/>
      <c r="EE46" s="228"/>
      <c r="EF46" s="228"/>
      <c r="EG46" s="228"/>
      <c r="EH46" s="228"/>
      <c r="EI46" s="228"/>
      <c r="EJ46" s="228"/>
      <c r="EK46" s="228"/>
      <c r="EL46" s="228"/>
      <c r="EM46" s="229"/>
      <c r="EN46" s="231"/>
      <c r="EO46" s="228"/>
      <c r="EP46" s="228"/>
      <c r="EQ46" s="228"/>
      <c r="ER46" s="228"/>
      <c r="ES46" s="228"/>
      <c r="ET46" s="228"/>
      <c r="EU46" s="228"/>
      <c r="EV46" s="228"/>
      <c r="EW46" s="228"/>
      <c r="EX46" s="228"/>
      <c r="EY46" s="228"/>
      <c r="EZ46" s="228"/>
      <c r="FA46" s="228"/>
      <c r="FB46" s="228"/>
      <c r="FC46" s="229"/>
      <c r="FD46" s="230"/>
      <c r="FE46" s="230"/>
      <c r="FF46" s="231"/>
      <c r="FG46" s="228"/>
      <c r="FH46" s="228"/>
      <c r="FI46" s="228"/>
      <c r="FJ46" s="228"/>
      <c r="FK46" s="228"/>
      <c r="FL46" s="228"/>
      <c r="FM46" s="228"/>
      <c r="FN46" s="228"/>
      <c r="FO46" s="229"/>
      <c r="FP46" s="230"/>
      <c r="FQ46" s="230"/>
      <c r="FR46" s="231"/>
      <c r="FS46" s="228"/>
      <c r="FT46" s="229"/>
      <c r="FU46" s="231"/>
      <c r="FV46" s="229"/>
      <c r="FW46" s="230"/>
      <c r="FX46" s="230"/>
      <c r="FY46" s="230"/>
      <c r="FZ46" s="231"/>
      <c r="GA46" s="229"/>
      <c r="GB46" s="231"/>
      <c r="GC46" s="229"/>
      <c r="GD46" s="230"/>
      <c r="GE46" s="230"/>
      <c r="GF46" s="231"/>
      <c r="GG46" s="228"/>
      <c r="GH46" s="228"/>
      <c r="GI46" s="228"/>
      <c r="GJ46" s="229"/>
      <c r="GK46" s="230"/>
      <c r="GL46" s="230"/>
      <c r="GM46" s="230"/>
      <c r="GN46" s="231"/>
      <c r="GO46" s="228"/>
      <c r="GP46" s="229"/>
      <c r="GQ46" s="231"/>
      <c r="GR46" s="208"/>
      <c r="GS46" s="228"/>
      <c r="GT46" s="229"/>
      <c r="GU46" s="231"/>
      <c r="GV46" s="228"/>
      <c r="GW46" s="228"/>
      <c r="GX46" s="228"/>
      <c r="GY46" s="228"/>
      <c r="GZ46" s="208"/>
      <c r="HA46" s="228"/>
      <c r="HB46" s="228"/>
      <c r="HC46" s="228"/>
      <c r="HD46" s="228"/>
      <c r="HE46" s="228"/>
      <c r="HF46" s="228"/>
      <c r="HG46" s="228"/>
      <c r="HH46" s="229"/>
      <c r="HI46" s="231"/>
      <c r="HJ46" s="208"/>
      <c r="HK46" s="229">
        <v>2826.5318300000004</v>
      </c>
      <c r="HL46" s="230">
        <v>2764.7732800000003</v>
      </c>
      <c r="HM46" s="231">
        <v>304.04916000000003</v>
      </c>
    </row>
    <row r="47" spans="1:221" x14ac:dyDescent="0.3">
      <c r="A47" s="208"/>
      <c r="B47" s="227" t="s">
        <v>811</v>
      </c>
      <c r="C47" s="228"/>
      <c r="D47" s="229"/>
      <c r="E47" s="230"/>
      <c r="F47" s="230">
        <v>8.8258700000000001</v>
      </c>
      <c r="G47" s="231">
        <v>8.5166900000000005</v>
      </c>
      <c r="H47" s="229"/>
      <c r="I47" s="231"/>
      <c r="J47" s="229">
        <v>81.096100000000007</v>
      </c>
      <c r="K47" s="231"/>
      <c r="L47" s="229"/>
      <c r="M47" s="230"/>
      <c r="N47" s="230"/>
      <c r="O47" s="230"/>
      <c r="P47" s="230"/>
      <c r="Q47" s="230"/>
      <c r="R47" s="230"/>
      <c r="S47" s="231"/>
      <c r="T47" s="229">
        <v>18.14123</v>
      </c>
      <c r="U47" s="230">
        <v>19.191960000000002</v>
      </c>
      <c r="V47" s="230">
        <v>24.425360000000001</v>
      </c>
      <c r="W47" s="231">
        <v>1.0612699999999999</v>
      </c>
      <c r="X47" s="228"/>
      <c r="Y47" s="229"/>
      <c r="Z47" s="230"/>
      <c r="AA47" s="231"/>
      <c r="AB47" s="229"/>
      <c r="AC47" s="230"/>
      <c r="AD47" s="230"/>
      <c r="AE47" s="230"/>
      <c r="AF47" s="230">
        <v>12.23925</v>
      </c>
      <c r="AG47" s="230">
        <v>24.4617</v>
      </c>
      <c r="AH47" s="231">
        <v>10.27692</v>
      </c>
      <c r="AI47" s="228"/>
      <c r="AJ47" s="228"/>
      <c r="AK47" s="228"/>
      <c r="AL47" s="229">
        <v>217.12262999999999</v>
      </c>
      <c r="AM47" s="231">
        <v>7.9327300000000003</v>
      </c>
      <c r="AN47" s="229"/>
      <c r="AO47" s="231"/>
      <c r="AP47" s="228"/>
      <c r="AQ47" s="229"/>
      <c r="AR47" s="231"/>
      <c r="AS47" s="228"/>
      <c r="AT47" s="228"/>
      <c r="AU47" s="228"/>
      <c r="AV47" s="229"/>
      <c r="AW47" s="230"/>
      <c r="AX47" s="231"/>
      <c r="AY47" s="229"/>
      <c r="AZ47" s="230"/>
      <c r="BA47" s="230"/>
      <c r="BB47" s="230"/>
      <c r="BC47" s="230"/>
      <c r="BD47" s="230"/>
      <c r="BE47" s="230"/>
      <c r="BF47" s="231"/>
      <c r="BG47" s="229"/>
      <c r="BH47" s="231"/>
      <c r="BI47" s="228"/>
      <c r="BJ47" s="229"/>
      <c r="BK47" s="230">
        <v>184.87493000000001</v>
      </c>
      <c r="BL47" s="231"/>
      <c r="BM47" s="229">
        <v>164.44227000000001</v>
      </c>
      <c r="BN47" s="230">
        <v>165.47058000000001</v>
      </c>
      <c r="BO47" s="230">
        <v>165.59853000000001</v>
      </c>
      <c r="BP47" s="230"/>
      <c r="BQ47" s="230"/>
      <c r="BR47" s="230"/>
      <c r="BS47" s="230"/>
      <c r="BT47" s="230"/>
      <c r="BU47" s="230"/>
      <c r="BV47" s="230"/>
      <c r="BW47" s="230">
        <v>206.49456000000001</v>
      </c>
      <c r="BX47" s="230">
        <v>206.11548999999999</v>
      </c>
      <c r="BY47" s="230">
        <v>205.99002999999999</v>
      </c>
      <c r="BZ47" s="231"/>
      <c r="CA47" s="229">
        <v>17.41583</v>
      </c>
      <c r="CB47" s="231">
        <v>44.053669999999997</v>
      </c>
      <c r="CC47" s="228"/>
      <c r="CD47" s="229"/>
      <c r="CE47" s="230"/>
      <c r="CF47" s="230"/>
      <c r="CG47" s="230"/>
      <c r="CH47" s="230"/>
      <c r="CI47" s="230">
        <v>118.14735</v>
      </c>
      <c r="CJ47" s="230"/>
      <c r="CK47" s="230"/>
      <c r="CL47" s="230"/>
      <c r="CM47" s="230"/>
      <c r="CN47" s="230"/>
      <c r="CO47" s="231">
        <v>191.19621000000001</v>
      </c>
      <c r="CP47" s="229">
        <v>180.55348000000001</v>
      </c>
      <c r="CQ47" s="230">
        <v>180.52450999999999</v>
      </c>
      <c r="CR47" s="230">
        <v>181.33356000000001</v>
      </c>
      <c r="CS47" s="231">
        <v>181.02912000000001</v>
      </c>
      <c r="CT47" s="229"/>
      <c r="CU47" s="231"/>
      <c r="CV47" s="229"/>
      <c r="CW47" s="230"/>
      <c r="CX47" s="232"/>
      <c r="CY47" s="229"/>
      <c r="CZ47" s="230"/>
      <c r="DA47" s="230"/>
      <c r="DB47" s="231"/>
      <c r="DC47" s="229"/>
      <c r="DD47" s="230"/>
      <c r="DE47" s="230"/>
      <c r="DF47" s="230"/>
      <c r="DG47" s="230"/>
      <c r="DH47" s="230"/>
      <c r="DI47" s="230"/>
      <c r="DJ47" s="230"/>
      <c r="DK47" s="230"/>
      <c r="DL47" s="230"/>
      <c r="DM47" s="230"/>
      <c r="DN47" s="231"/>
      <c r="DO47" s="233"/>
      <c r="DP47" s="234"/>
      <c r="DQ47" s="234"/>
      <c r="DR47" s="235"/>
      <c r="DS47" s="229"/>
      <c r="DT47" s="230"/>
      <c r="DU47" s="230"/>
      <c r="DV47" s="231"/>
      <c r="DW47" s="228"/>
      <c r="DX47" s="229"/>
      <c r="DY47" s="230"/>
      <c r="DZ47" s="230"/>
      <c r="EA47" s="230"/>
      <c r="EB47" s="230"/>
      <c r="EC47" s="232"/>
      <c r="ED47" s="208"/>
      <c r="EE47" s="228"/>
      <c r="EF47" s="228"/>
      <c r="EG47" s="228"/>
      <c r="EH47" s="228"/>
      <c r="EI47" s="228"/>
      <c r="EJ47" s="228"/>
      <c r="EK47" s="228"/>
      <c r="EL47" s="228"/>
      <c r="EM47" s="229"/>
      <c r="EN47" s="231"/>
      <c r="EO47" s="228"/>
      <c r="EP47" s="228"/>
      <c r="EQ47" s="228"/>
      <c r="ER47" s="228"/>
      <c r="ES47" s="228"/>
      <c r="ET47" s="228"/>
      <c r="EU47" s="228"/>
      <c r="EV47" s="228"/>
      <c r="EW47" s="228"/>
      <c r="EX47" s="228"/>
      <c r="EY47" s="228"/>
      <c r="EZ47" s="228"/>
      <c r="FA47" s="228"/>
      <c r="FB47" s="228"/>
      <c r="FC47" s="229"/>
      <c r="FD47" s="230"/>
      <c r="FE47" s="230"/>
      <c r="FF47" s="231"/>
      <c r="FG47" s="228"/>
      <c r="FH47" s="228"/>
      <c r="FI47" s="228"/>
      <c r="FJ47" s="228"/>
      <c r="FK47" s="228"/>
      <c r="FL47" s="228"/>
      <c r="FM47" s="228"/>
      <c r="FN47" s="228"/>
      <c r="FO47" s="229"/>
      <c r="FP47" s="230"/>
      <c r="FQ47" s="230"/>
      <c r="FR47" s="231"/>
      <c r="FS47" s="228"/>
      <c r="FT47" s="229"/>
      <c r="FU47" s="231"/>
      <c r="FV47" s="229"/>
      <c r="FW47" s="230"/>
      <c r="FX47" s="230"/>
      <c r="FY47" s="230"/>
      <c r="FZ47" s="231"/>
      <c r="GA47" s="229"/>
      <c r="GB47" s="231"/>
      <c r="GC47" s="229"/>
      <c r="GD47" s="230"/>
      <c r="GE47" s="230"/>
      <c r="GF47" s="231"/>
      <c r="GG47" s="228"/>
      <c r="GH47" s="228"/>
      <c r="GI47" s="228"/>
      <c r="GJ47" s="229"/>
      <c r="GK47" s="230"/>
      <c r="GL47" s="230"/>
      <c r="GM47" s="230"/>
      <c r="GN47" s="231"/>
      <c r="GO47" s="228"/>
      <c r="GP47" s="229"/>
      <c r="GQ47" s="231"/>
      <c r="GR47" s="208"/>
      <c r="GS47" s="228"/>
      <c r="GT47" s="229"/>
      <c r="GU47" s="231"/>
      <c r="GV47" s="228"/>
      <c r="GW47" s="228"/>
      <c r="GX47" s="228"/>
      <c r="GY47" s="228"/>
      <c r="GZ47" s="208"/>
      <c r="HA47" s="228"/>
      <c r="HB47" s="228"/>
      <c r="HC47" s="228"/>
      <c r="HD47" s="228"/>
      <c r="HE47" s="228"/>
      <c r="HF47" s="228"/>
      <c r="HG47" s="228"/>
      <c r="HH47" s="229"/>
      <c r="HI47" s="231"/>
      <c r="HJ47" s="208"/>
      <c r="HK47" s="229">
        <v>2826.5318300000004</v>
      </c>
      <c r="HL47" s="230">
        <v>2764.7732800000003</v>
      </c>
      <c r="HM47" s="231">
        <v>304.04916000000003</v>
      </c>
    </row>
    <row r="48" spans="1:221" x14ac:dyDescent="0.3">
      <c r="A48" s="208"/>
      <c r="B48" s="227" t="s">
        <v>812</v>
      </c>
      <c r="C48" s="228"/>
      <c r="D48" s="229"/>
      <c r="E48" s="230"/>
      <c r="F48" s="230">
        <v>8.8258700000000001</v>
      </c>
      <c r="G48" s="231">
        <v>8.5166900000000005</v>
      </c>
      <c r="H48" s="229"/>
      <c r="I48" s="231"/>
      <c r="J48" s="229">
        <v>81.096100000000007</v>
      </c>
      <c r="K48" s="231"/>
      <c r="L48" s="229"/>
      <c r="M48" s="230"/>
      <c r="N48" s="230"/>
      <c r="O48" s="230"/>
      <c r="P48" s="230"/>
      <c r="Q48" s="230"/>
      <c r="R48" s="230"/>
      <c r="S48" s="231"/>
      <c r="T48" s="229">
        <v>18.14123</v>
      </c>
      <c r="U48" s="230">
        <v>19.191960000000002</v>
      </c>
      <c r="V48" s="230">
        <v>24.425360000000001</v>
      </c>
      <c r="W48" s="231">
        <v>1.0612699999999999</v>
      </c>
      <c r="X48" s="228"/>
      <c r="Y48" s="229"/>
      <c r="Z48" s="230"/>
      <c r="AA48" s="231"/>
      <c r="AB48" s="229"/>
      <c r="AC48" s="230"/>
      <c r="AD48" s="230"/>
      <c r="AE48" s="230"/>
      <c r="AF48" s="230">
        <v>12.23925</v>
      </c>
      <c r="AG48" s="230">
        <v>24.4617</v>
      </c>
      <c r="AH48" s="231">
        <v>10.27692</v>
      </c>
      <c r="AI48" s="228"/>
      <c r="AJ48" s="228"/>
      <c r="AK48" s="228"/>
      <c r="AL48" s="229">
        <v>217.12262999999999</v>
      </c>
      <c r="AM48" s="231">
        <v>7.9327300000000003</v>
      </c>
      <c r="AN48" s="229"/>
      <c r="AO48" s="231"/>
      <c r="AP48" s="228"/>
      <c r="AQ48" s="229"/>
      <c r="AR48" s="231"/>
      <c r="AS48" s="228"/>
      <c r="AT48" s="228"/>
      <c r="AU48" s="228"/>
      <c r="AV48" s="229"/>
      <c r="AW48" s="230"/>
      <c r="AX48" s="231"/>
      <c r="AY48" s="229"/>
      <c r="AZ48" s="230"/>
      <c r="BA48" s="230"/>
      <c r="BB48" s="230"/>
      <c r="BC48" s="230"/>
      <c r="BD48" s="230"/>
      <c r="BE48" s="230"/>
      <c r="BF48" s="231"/>
      <c r="BG48" s="229"/>
      <c r="BH48" s="231"/>
      <c r="BI48" s="228"/>
      <c r="BJ48" s="229"/>
      <c r="BK48" s="230">
        <v>184.87493000000001</v>
      </c>
      <c r="BL48" s="231"/>
      <c r="BM48" s="229">
        <v>164.44227000000001</v>
      </c>
      <c r="BN48" s="230">
        <v>165.47058000000001</v>
      </c>
      <c r="BO48" s="230">
        <v>165.59853000000001</v>
      </c>
      <c r="BP48" s="230"/>
      <c r="BQ48" s="230"/>
      <c r="BR48" s="230"/>
      <c r="BS48" s="230"/>
      <c r="BT48" s="230"/>
      <c r="BU48" s="230"/>
      <c r="BV48" s="230"/>
      <c r="BW48" s="230">
        <v>206.49456000000001</v>
      </c>
      <c r="BX48" s="230">
        <v>206.11548999999999</v>
      </c>
      <c r="BY48" s="230">
        <v>205.99002999999999</v>
      </c>
      <c r="BZ48" s="231"/>
      <c r="CA48" s="229">
        <v>17.41583</v>
      </c>
      <c r="CB48" s="231">
        <v>44.053669999999997</v>
      </c>
      <c r="CC48" s="228"/>
      <c r="CD48" s="229"/>
      <c r="CE48" s="230"/>
      <c r="CF48" s="230"/>
      <c r="CG48" s="230"/>
      <c r="CH48" s="230"/>
      <c r="CI48" s="230">
        <v>118.14735</v>
      </c>
      <c r="CJ48" s="230"/>
      <c r="CK48" s="230"/>
      <c r="CL48" s="230"/>
      <c r="CM48" s="230"/>
      <c r="CN48" s="230"/>
      <c r="CO48" s="231">
        <v>191.19621000000001</v>
      </c>
      <c r="CP48" s="229">
        <v>180.55348000000001</v>
      </c>
      <c r="CQ48" s="230">
        <v>180.52450999999999</v>
      </c>
      <c r="CR48" s="230">
        <v>181.33356000000001</v>
      </c>
      <c r="CS48" s="231">
        <v>181.02912000000001</v>
      </c>
      <c r="CT48" s="229"/>
      <c r="CU48" s="231"/>
      <c r="CV48" s="229"/>
      <c r="CW48" s="230"/>
      <c r="CX48" s="232"/>
      <c r="CY48" s="229"/>
      <c r="CZ48" s="230"/>
      <c r="DA48" s="230"/>
      <c r="DB48" s="231"/>
      <c r="DC48" s="229"/>
      <c r="DD48" s="230"/>
      <c r="DE48" s="230"/>
      <c r="DF48" s="230"/>
      <c r="DG48" s="230"/>
      <c r="DH48" s="230"/>
      <c r="DI48" s="230"/>
      <c r="DJ48" s="230"/>
      <c r="DK48" s="230"/>
      <c r="DL48" s="230"/>
      <c r="DM48" s="230"/>
      <c r="DN48" s="231"/>
      <c r="DO48" s="233"/>
      <c r="DP48" s="234"/>
      <c r="DQ48" s="234"/>
      <c r="DR48" s="235"/>
      <c r="DS48" s="229"/>
      <c r="DT48" s="230"/>
      <c r="DU48" s="230"/>
      <c r="DV48" s="231"/>
      <c r="DW48" s="228"/>
      <c r="DX48" s="229"/>
      <c r="DY48" s="230"/>
      <c r="DZ48" s="230"/>
      <c r="EA48" s="230"/>
      <c r="EB48" s="230"/>
      <c r="EC48" s="232"/>
      <c r="ED48" s="208"/>
      <c r="EE48" s="228"/>
      <c r="EF48" s="228"/>
      <c r="EG48" s="228"/>
      <c r="EH48" s="228"/>
      <c r="EI48" s="228"/>
      <c r="EJ48" s="228"/>
      <c r="EK48" s="228"/>
      <c r="EL48" s="228"/>
      <c r="EM48" s="229"/>
      <c r="EN48" s="231"/>
      <c r="EO48" s="228"/>
      <c r="EP48" s="228"/>
      <c r="EQ48" s="228"/>
      <c r="ER48" s="228"/>
      <c r="ES48" s="228"/>
      <c r="ET48" s="228"/>
      <c r="EU48" s="228"/>
      <c r="EV48" s="228"/>
      <c r="EW48" s="228"/>
      <c r="EX48" s="228"/>
      <c r="EY48" s="228"/>
      <c r="EZ48" s="228"/>
      <c r="FA48" s="228"/>
      <c r="FB48" s="228"/>
      <c r="FC48" s="229"/>
      <c r="FD48" s="230"/>
      <c r="FE48" s="230"/>
      <c r="FF48" s="231"/>
      <c r="FG48" s="228"/>
      <c r="FH48" s="228"/>
      <c r="FI48" s="228"/>
      <c r="FJ48" s="228"/>
      <c r="FK48" s="228"/>
      <c r="FL48" s="228"/>
      <c r="FM48" s="228"/>
      <c r="FN48" s="228"/>
      <c r="FO48" s="229"/>
      <c r="FP48" s="230"/>
      <c r="FQ48" s="230"/>
      <c r="FR48" s="231"/>
      <c r="FS48" s="228"/>
      <c r="FT48" s="229"/>
      <c r="FU48" s="231"/>
      <c r="FV48" s="229"/>
      <c r="FW48" s="230"/>
      <c r="FX48" s="230"/>
      <c r="FY48" s="230"/>
      <c r="FZ48" s="231"/>
      <c r="GA48" s="229"/>
      <c r="GB48" s="231"/>
      <c r="GC48" s="229"/>
      <c r="GD48" s="230"/>
      <c r="GE48" s="230"/>
      <c r="GF48" s="231"/>
      <c r="GG48" s="228"/>
      <c r="GH48" s="228"/>
      <c r="GI48" s="228"/>
      <c r="GJ48" s="229"/>
      <c r="GK48" s="230"/>
      <c r="GL48" s="230"/>
      <c r="GM48" s="230"/>
      <c r="GN48" s="231"/>
      <c r="GO48" s="228"/>
      <c r="GP48" s="229"/>
      <c r="GQ48" s="231"/>
      <c r="GR48" s="208"/>
      <c r="GS48" s="228"/>
      <c r="GT48" s="229"/>
      <c r="GU48" s="231"/>
      <c r="GV48" s="228"/>
      <c r="GW48" s="228"/>
      <c r="GX48" s="228"/>
      <c r="GY48" s="228"/>
      <c r="GZ48" s="208"/>
      <c r="HA48" s="228"/>
      <c r="HB48" s="228"/>
      <c r="HC48" s="228"/>
      <c r="HD48" s="228"/>
      <c r="HE48" s="228"/>
      <c r="HF48" s="228"/>
      <c r="HG48" s="228"/>
      <c r="HH48" s="229"/>
      <c r="HI48" s="231"/>
      <c r="HJ48" s="208"/>
      <c r="HK48" s="229">
        <v>2826.5318300000004</v>
      </c>
      <c r="HL48" s="230">
        <v>2764.7732800000003</v>
      </c>
      <c r="HM48" s="231">
        <v>304.04916000000003</v>
      </c>
    </row>
    <row r="49" spans="1:221" x14ac:dyDescent="0.3">
      <c r="A49" s="208"/>
      <c r="B49" s="227" t="s">
        <v>813</v>
      </c>
      <c r="C49" s="228"/>
      <c r="D49" s="229"/>
      <c r="E49" s="230"/>
      <c r="F49" s="230">
        <v>8.8258700000000001</v>
      </c>
      <c r="G49" s="231">
        <v>8.5166900000000005</v>
      </c>
      <c r="H49" s="229"/>
      <c r="I49" s="231"/>
      <c r="J49" s="229">
        <v>81.096100000000007</v>
      </c>
      <c r="K49" s="231"/>
      <c r="L49" s="229"/>
      <c r="M49" s="230"/>
      <c r="N49" s="230"/>
      <c r="O49" s="230"/>
      <c r="P49" s="230"/>
      <c r="Q49" s="230"/>
      <c r="R49" s="230"/>
      <c r="S49" s="231"/>
      <c r="T49" s="229">
        <v>18.14123</v>
      </c>
      <c r="U49" s="230">
        <v>19.191960000000002</v>
      </c>
      <c r="V49" s="230">
        <v>24.425360000000001</v>
      </c>
      <c r="W49" s="231">
        <v>1.0612699999999999</v>
      </c>
      <c r="X49" s="228"/>
      <c r="Y49" s="229"/>
      <c r="Z49" s="230"/>
      <c r="AA49" s="231"/>
      <c r="AB49" s="229"/>
      <c r="AC49" s="230"/>
      <c r="AD49" s="230"/>
      <c r="AE49" s="230"/>
      <c r="AF49" s="230">
        <v>12.23925</v>
      </c>
      <c r="AG49" s="230">
        <v>24.4617</v>
      </c>
      <c r="AH49" s="231">
        <v>10.27692</v>
      </c>
      <c r="AI49" s="228"/>
      <c r="AJ49" s="228"/>
      <c r="AK49" s="228"/>
      <c r="AL49" s="229">
        <v>217.12262999999999</v>
      </c>
      <c r="AM49" s="231">
        <v>7.9327300000000003</v>
      </c>
      <c r="AN49" s="229"/>
      <c r="AO49" s="231"/>
      <c r="AP49" s="228"/>
      <c r="AQ49" s="229"/>
      <c r="AR49" s="231"/>
      <c r="AS49" s="228"/>
      <c r="AT49" s="228"/>
      <c r="AU49" s="228"/>
      <c r="AV49" s="229"/>
      <c r="AW49" s="230"/>
      <c r="AX49" s="231"/>
      <c r="AY49" s="229"/>
      <c r="AZ49" s="230"/>
      <c r="BA49" s="230"/>
      <c r="BB49" s="230"/>
      <c r="BC49" s="230"/>
      <c r="BD49" s="230"/>
      <c r="BE49" s="230"/>
      <c r="BF49" s="231"/>
      <c r="BG49" s="229"/>
      <c r="BH49" s="231"/>
      <c r="BI49" s="228"/>
      <c r="BJ49" s="229"/>
      <c r="BK49" s="230">
        <v>184.87493000000001</v>
      </c>
      <c r="BL49" s="231"/>
      <c r="BM49" s="229">
        <v>164.44227000000001</v>
      </c>
      <c r="BN49" s="230">
        <v>165.47058000000001</v>
      </c>
      <c r="BO49" s="230">
        <v>165.59853000000001</v>
      </c>
      <c r="BP49" s="230"/>
      <c r="BQ49" s="230"/>
      <c r="BR49" s="230"/>
      <c r="BS49" s="230"/>
      <c r="BT49" s="230"/>
      <c r="BU49" s="230"/>
      <c r="BV49" s="230"/>
      <c r="BW49" s="230">
        <v>206.49456000000001</v>
      </c>
      <c r="BX49" s="230">
        <v>206.11548999999999</v>
      </c>
      <c r="BY49" s="230">
        <v>205.99002999999999</v>
      </c>
      <c r="BZ49" s="231"/>
      <c r="CA49" s="229">
        <v>17.41583</v>
      </c>
      <c r="CB49" s="231">
        <v>44.053669999999997</v>
      </c>
      <c r="CC49" s="228"/>
      <c r="CD49" s="229"/>
      <c r="CE49" s="230"/>
      <c r="CF49" s="230"/>
      <c r="CG49" s="230"/>
      <c r="CH49" s="230"/>
      <c r="CI49" s="230">
        <v>118.14735</v>
      </c>
      <c r="CJ49" s="230"/>
      <c r="CK49" s="230"/>
      <c r="CL49" s="230"/>
      <c r="CM49" s="230"/>
      <c r="CN49" s="230"/>
      <c r="CO49" s="231">
        <v>191.19621000000001</v>
      </c>
      <c r="CP49" s="229">
        <v>180.55348000000001</v>
      </c>
      <c r="CQ49" s="230">
        <v>180.52450999999999</v>
      </c>
      <c r="CR49" s="230">
        <v>181.33356000000001</v>
      </c>
      <c r="CS49" s="231">
        <v>181.02912000000001</v>
      </c>
      <c r="CT49" s="229"/>
      <c r="CU49" s="231"/>
      <c r="CV49" s="229"/>
      <c r="CW49" s="230"/>
      <c r="CX49" s="232"/>
      <c r="CY49" s="229"/>
      <c r="CZ49" s="230"/>
      <c r="DA49" s="230"/>
      <c r="DB49" s="231"/>
      <c r="DC49" s="229"/>
      <c r="DD49" s="230"/>
      <c r="DE49" s="230"/>
      <c r="DF49" s="230"/>
      <c r="DG49" s="230"/>
      <c r="DH49" s="230"/>
      <c r="DI49" s="230"/>
      <c r="DJ49" s="230"/>
      <c r="DK49" s="230"/>
      <c r="DL49" s="230"/>
      <c r="DM49" s="230"/>
      <c r="DN49" s="231"/>
      <c r="DO49" s="233"/>
      <c r="DP49" s="234"/>
      <c r="DQ49" s="234"/>
      <c r="DR49" s="235"/>
      <c r="DS49" s="229"/>
      <c r="DT49" s="230"/>
      <c r="DU49" s="230"/>
      <c r="DV49" s="231"/>
      <c r="DW49" s="228"/>
      <c r="DX49" s="229"/>
      <c r="DY49" s="230"/>
      <c r="DZ49" s="230"/>
      <c r="EA49" s="230"/>
      <c r="EB49" s="230"/>
      <c r="EC49" s="232"/>
      <c r="ED49" s="208"/>
      <c r="EE49" s="228"/>
      <c r="EF49" s="228"/>
      <c r="EG49" s="228"/>
      <c r="EH49" s="228"/>
      <c r="EI49" s="228"/>
      <c r="EJ49" s="228"/>
      <c r="EK49" s="228"/>
      <c r="EL49" s="228"/>
      <c r="EM49" s="229"/>
      <c r="EN49" s="231"/>
      <c r="EO49" s="228"/>
      <c r="EP49" s="228"/>
      <c r="EQ49" s="228"/>
      <c r="ER49" s="228"/>
      <c r="ES49" s="228"/>
      <c r="ET49" s="228"/>
      <c r="EU49" s="228"/>
      <c r="EV49" s="228"/>
      <c r="EW49" s="228"/>
      <c r="EX49" s="228"/>
      <c r="EY49" s="228"/>
      <c r="EZ49" s="228"/>
      <c r="FA49" s="228"/>
      <c r="FB49" s="228"/>
      <c r="FC49" s="229"/>
      <c r="FD49" s="230"/>
      <c r="FE49" s="230"/>
      <c r="FF49" s="231"/>
      <c r="FG49" s="228"/>
      <c r="FH49" s="228"/>
      <c r="FI49" s="228"/>
      <c r="FJ49" s="228"/>
      <c r="FK49" s="228"/>
      <c r="FL49" s="228"/>
      <c r="FM49" s="228"/>
      <c r="FN49" s="228"/>
      <c r="FO49" s="229"/>
      <c r="FP49" s="230"/>
      <c r="FQ49" s="230"/>
      <c r="FR49" s="231"/>
      <c r="FS49" s="228"/>
      <c r="FT49" s="229"/>
      <c r="FU49" s="231"/>
      <c r="FV49" s="229"/>
      <c r="FW49" s="230"/>
      <c r="FX49" s="230"/>
      <c r="FY49" s="230"/>
      <c r="FZ49" s="231"/>
      <c r="GA49" s="229"/>
      <c r="GB49" s="231"/>
      <c r="GC49" s="229"/>
      <c r="GD49" s="230"/>
      <c r="GE49" s="230"/>
      <c r="GF49" s="231"/>
      <c r="GG49" s="228"/>
      <c r="GH49" s="228"/>
      <c r="GI49" s="228"/>
      <c r="GJ49" s="229"/>
      <c r="GK49" s="230"/>
      <c r="GL49" s="230"/>
      <c r="GM49" s="230"/>
      <c r="GN49" s="231"/>
      <c r="GO49" s="228"/>
      <c r="GP49" s="229"/>
      <c r="GQ49" s="231"/>
      <c r="GR49" s="208"/>
      <c r="GS49" s="228"/>
      <c r="GT49" s="229"/>
      <c r="GU49" s="231"/>
      <c r="GV49" s="228"/>
      <c r="GW49" s="228"/>
      <c r="GX49" s="228"/>
      <c r="GY49" s="228"/>
      <c r="GZ49" s="208"/>
      <c r="HA49" s="228"/>
      <c r="HB49" s="228"/>
      <c r="HC49" s="228"/>
      <c r="HD49" s="228"/>
      <c r="HE49" s="228"/>
      <c r="HF49" s="228"/>
      <c r="HG49" s="228"/>
      <c r="HH49" s="229"/>
      <c r="HI49" s="231"/>
      <c r="HJ49" s="208"/>
      <c r="HK49" s="229">
        <v>2826.5318300000004</v>
      </c>
      <c r="HL49" s="230">
        <v>2764.7732800000003</v>
      </c>
      <c r="HM49" s="231">
        <v>304.04916000000003</v>
      </c>
    </row>
    <row r="50" spans="1:221" x14ac:dyDescent="0.3">
      <c r="A50" s="208"/>
      <c r="B50" s="227" t="s">
        <v>814</v>
      </c>
      <c r="C50" s="228"/>
      <c r="D50" s="229"/>
      <c r="E50" s="230"/>
      <c r="F50" s="230">
        <v>8.8258700000000001</v>
      </c>
      <c r="G50" s="231">
        <v>8.5166900000000005</v>
      </c>
      <c r="H50" s="229"/>
      <c r="I50" s="231"/>
      <c r="J50" s="229">
        <v>81.096100000000007</v>
      </c>
      <c r="K50" s="231"/>
      <c r="L50" s="229"/>
      <c r="M50" s="230"/>
      <c r="N50" s="230"/>
      <c r="O50" s="230"/>
      <c r="P50" s="230"/>
      <c r="Q50" s="230"/>
      <c r="R50" s="230"/>
      <c r="S50" s="231"/>
      <c r="T50" s="229">
        <v>18.14123</v>
      </c>
      <c r="U50" s="230">
        <v>19.191960000000002</v>
      </c>
      <c r="V50" s="230">
        <v>24.425360000000001</v>
      </c>
      <c r="W50" s="231">
        <v>1.0612699999999999</v>
      </c>
      <c r="X50" s="228"/>
      <c r="Y50" s="229"/>
      <c r="Z50" s="230"/>
      <c r="AA50" s="231"/>
      <c r="AB50" s="229"/>
      <c r="AC50" s="230"/>
      <c r="AD50" s="230"/>
      <c r="AE50" s="230"/>
      <c r="AF50" s="230">
        <v>12.23925</v>
      </c>
      <c r="AG50" s="230">
        <v>24.4617</v>
      </c>
      <c r="AH50" s="231">
        <v>10.27692</v>
      </c>
      <c r="AI50" s="228"/>
      <c r="AJ50" s="228"/>
      <c r="AK50" s="228"/>
      <c r="AL50" s="229">
        <v>217.12262999999999</v>
      </c>
      <c r="AM50" s="231">
        <v>7.9327300000000003</v>
      </c>
      <c r="AN50" s="229"/>
      <c r="AO50" s="231"/>
      <c r="AP50" s="228"/>
      <c r="AQ50" s="229"/>
      <c r="AR50" s="231"/>
      <c r="AS50" s="228"/>
      <c r="AT50" s="228"/>
      <c r="AU50" s="228"/>
      <c r="AV50" s="229"/>
      <c r="AW50" s="230"/>
      <c r="AX50" s="231"/>
      <c r="AY50" s="229"/>
      <c r="AZ50" s="230"/>
      <c r="BA50" s="230"/>
      <c r="BB50" s="230"/>
      <c r="BC50" s="230"/>
      <c r="BD50" s="230"/>
      <c r="BE50" s="230"/>
      <c r="BF50" s="231"/>
      <c r="BG50" s="229"/>
      <c r="BH50" s="231"/>
      <c r="BI50" s="228"/>
      <c r="BJ50" s="229"/>
      <c r="BK50" s="230">
        <v>184.87493000000001</v>
      </c>
      <c r="BL50" s="231"/>
      <c r="BM50" s="229">
        <v>164.44227000000001</v>
      </c>
      <c r="BN50" s="230">
        <v>165.47058000000001</v>
      </c>
      <c r="BO50" s="230">
        <v>165.59853000000001</v>
      </c>
      <c r="BP50" s="230"/>
      <c r="BQ50" s="230"/>
      <c r="BR50" s="230"/>
      <c r="BS50" s="230"/>
      <c r="BT50" s="230"/>
      <c r="BU50" s="230"/>
      <c r="BV50" s="230"/>
      <c r="BW50" s="230">
        <v>206.49456000000001</v>
      </c>
      <c r="BX50" s="230">
        <v>206.11548999999999</v>
      </c>
      <c r="BY50" s="230">
        <v>205.99002999999999</v>
      </c>
      <c r="BZ50" s="231"/>
      <c r="CA50" s="229">
        <v>17.41583</v>
      </c>
      <c r="CB50" s="231">
        <v>44.053669999999997</v>
      </c>
      <c r="CC50" s="228"/>
      <c r="CD50" s="229"/>
      <c r="CE50" s="230"/>
      <c r="CF50" s="230"/>
      <c r="CG50" s="230"/>
      <c r="CH50" s="230"/>
      <c r="CI50" s="230">
        <v>118.14735</v>
      </c>
      <c r="CJ50" s="230"/>
      <c r="CK50" s="230"/>
      <c r="CL50" s="230"/>
      <c r="CM50" s="230"/>
      <c r="CN50" s="230"/>
      <c r="CO50" s="231">
        <v>191.19621000000001</v>
      </c>
      <c r="CP50" s="229">
        <v>180.55348000000001</v>
      </c>
      <c r="CQ50" s="230">
        <v>180.52450999999999</v>
      </c>
      <c r="CR50" s="230">
        <v>181.33356000000001</v>
      </c>
      <c r="CS50" s="231">
        <v>181.02912000000001</v>
      </c>
      <c r="CT50" s="229"/>
      <c r="CU50" s="231"/>
      <c r="CV50" s="229"/>
      <c r="CW50" s="230"/>
      <c r="CX50" s="232"/>
      <c r="CY50" s="229"/>
      <c r="CZ50" s="230"/>
      <c r="DA50" s="230"/>
      <c r="DB50" s="231"/>
      <c r="DC50" s="229"/>
      <c r="DD50" s="230"/>
      <c r="DE50" s="230"/>
      <c r="DF50" s="230"/>
      <c r="DG50" s="230"/>
      <c r="DH50" s="230"/>
      <c r="DI50" s="230"/>
      <c r="DJ50" s="230"/>
      <c r="DK50" s="230"/>
      <c r="DL50" s="230"/>
      <c r="DM50" s="230"/>
      <c r="DN50" s="231"/>
      <c r="DO50" s="233"/>
      <c r="DP50" s="234"/>
      <c r="DQ50" s="234"/>
      <c r="DR50" s="235"/>
      <c r="DS50" s="229"/>
      <c r="DT50" s="230"/>
      <c r="DU50" s="230"/>
      <c r="DV50" s="231"/>
      <c r="DW50" s="228"/>
      <c r="DX50" s="229"/>
      <c r="DY50" s="230"/>
      <c r="DZ50" s="230"/>
      <c r="EA50" s="230"/>
      <c r="EB50" s="230"/>
      <c r="EC50" s="232"/>
      <c r="ED50" s="208"/>
      <c r="EE50" s="228"/>
      <c r="EF50" s="228"/>
      <c r="EG50" s="228"/>
      <c r="EH50" s="228"/>
      <c r="EI50" s="228"/>
      <c r="EJ50" s="228"/>
      <c r="EK50" s="228"/>
      <c r="EL50" s="228"/>
      <c r="EM50" s="229"/>
      <c r="EN50" s="231"/>
      <c r="EO50" s="228"/>
      <c r="EP50" s="228"/>
      <c r="EQ50" s="228"/>
      <c r="ER50" s="228"/>
      <c r="ES50" s="228"/>
      <c r="ET50" s="228"/>
      <c r="EU50" s="228"/>
      <c r="EV50" s="228"/>
      <c r="EW50" s="228"/>
      <c r="EX50" s="228"/>
      <c r="EY50" s="228"/>
      <c r="EZ50" s="228"/>
      <c r="FA50" s="228"/>
      <c r="FB50" s="228"/>
      <c r="FC50" s="229"/>
      <c r="FD50" s="230"/>
      <c r="FE50" s="230"/>
      <c r="FF50" s="231"/>
      <c r="FG50" s="228"/>
      <c r="FH50" s="228"/>
      <c r="FI50" s="228"/>
      <c r="FJ50" s="228"/>
      <c r="FK50" s="228"/>
      <c r="FL50" s="228"/>
      <c r="FM50" s="228"/>
      <c r="FN50" s="228"/>
      <c r="FO50" s="229"/>
      <c r="FP50" s="230"/>
      <c r="FQ50" s="230"/>
      <c r="FR50" s="231"/>
      <c r="FS50" s="228"/>
      <c r="FT50" s="229"/>
      <c r="FU50" s="231"/>
      <c r="FV50" s="229"/>
      <c r="FW50" s="230"/>
      <c r="FX50" s="230"/>
      <c r="FY50" s="230"/>
      <c r="FZ50" s="231"/>
      <c r="GA50" s="229"/>
      <c r="GB50" s="231"/>
      <c r="GC50" s="229"/>
      <c r="GD50" s="230"/>
      <c r="GE50" s="230"/>
      <c r="GF50" s="231"/>
      <c r="GG50" s="228"/>
      <c r="GH50" s="228"/>
      <c r="GI50" s="228"/>
      <c r="GJ50" s="229"/>
      <c r="GK50" s="230"/>
      <c r="GL50" s="230"/>
      <c r="GM50" s="230"/>
      <c r="GN50" s="231"/>
      <c r="GO50" s="228"/>
      <c r="GP50" s="229"/>
      <c r="GQ50" s="231"/>
      <c r="GR50" s="208"/>
      <c r="GS50" s="228"/>
      <c r="GT50" s="229"/>
      <c r="GU50" s="231"/>
      <c r="GV50" s="228"/>
      <c r="GW50" s="228"/>
      <c r="GX50" s="228"/>
      <c r="GY50" s="228"/>
      <c r="GZ50" s="208"/>
      <c r="HA50" s="228"/>
      <c r="HB50" s="228"/>
      <c r="HC50" s="228"/>
      <c r="HD50" s="228"/>
      <c r="HE50" s="228"/>
      <c r="HF50" s="228"/>
      <c r="HG50" s="228"/>
      <c r="HH50" s="229"/>
      <c r="HI50" s="231"/>
      <c r="HJ50" s="208"/>
      <c r="HK50" s="229">
        <v>2826.5318300000004</v>
      </c>
      <c r="HL50" s="230">
        <v>2764.7732800000003</v>
      </c>
      <c r="HM50" s="231">
        <v>304.04916000000003</v>
      </c>
    </row>
    <row r="51" spans="1:221" x14ac:dyDescent="0.3">
      <c r="A51" s="208"/>
      <c r="B51" s="227" t="s">
        <v>815</v>
      </c>
      <c r="C51" s="228"/>
      <c r="D51" s="229"/>
      <c r="E51" s="230"/>
      <c r="F51" s="230">
        <v>8.8258700000000001</v>
      </c>
      <c r="G51" s="231">
        <v>8.5166900000000005</v>
      </c>
      <c r="H51" s="229"/>
      <c r="I51" s="231"/>
      <c r="J51" s="229">
        <v>81.096100000000007</v>
      </c>
      <c r="K51" s="231"/>
      <c r="L51" s="229"/>
      <c r="M51" s="230"/>
      <c r="N51" s="230"/>
      <c r="O51" s="230"/>
      <c r="P51" s="230"/>
      <c r="Q51" s="230"/>
      <c r="R51" s="230"/>
      <c r="S51" s="231"/>
      <c r="T51" s="229">
        <v>18.14123</v>
      </c>
      <c r="U51" s="230">
        <v>19.191960000000002</v>
      </c>
      <c r="V51" s="230">
        <v>24.425360000000001</v>
      </c>
      <c r="W51" s="231">
        <v>1.0612699999999999</v>
      </c>
      <c r="X51" s="228"/>
      <c r="Y51" s="229"/>
      <c r="Z51" s="230"/>
      <c r="AA51" s="231"/>
      <c r="AB51" s="229"/>
      <c r="AC51" s="230"/>
      <c r="AD51" s="230"/>
      <c r="AE51" s="230"/>
      <c r="AF51" s="230">
        <v>12.23925</v>
      </c>
      <c r="AG51" s="230">
        <v>24.4617</v>
      </c>
      <c r="AH51" s="231">
        <v>10.27692</v>
      </c>
      <c r="AI51" s="228"/>
      <c r="AJ51" s="228"/>
      <c r="AK51" s="228"/>
      <c r="AL51" s="229">
        <v>217.12262999999999</v>
      </c>
      <c r="AM51" s="231">
        <v>7.9327300000000003</v>
      </c>
      <c r="AN51" s="229"/>
      <c r="AO51" s="231"/>
      <c r="AP51" s="228"/>
      <c r="AQ51" s="229"/>
      <c r="AR51" s="231"/>
      <c r="AS51" s="228"/>
      <c r="AT51" s="228"/>
      <c r="AU51" s="228"/>
      <c r="AV51" s="229"/>
      <c r="AW51" s="230"/>
      <c r="AX51" s="231"/>
      <c r="AY51" s="229"/>
      <c r="AZ51" s="230"/>
      <c r="BA51" s="230"/>
      <c r="BB51" s="230"/>
      <c r="BC51" s="230"/>
      <c r="BD51" s="230"/>
      <c r="BE51" s="230"/>
      <c r="BF51" s="231"/>
      <c r="BG51" s="229"/>
      <c r="BH51" s="231"/>
      <c r="BI51" s="228"/>
      <c r="BJ51" s="229"/>
      <c r="BK51" s="230">
        <v>184.87493000000001</v>
      </c>
      <c r="BL51" s="231"/>
      <c r="BM51" s="229">
        <v>164.44227000000001</v>
      </c>
      <c r="BN51" s="230">
        <v>165.47058000000001</v>
      </c>
      <c r="BO51" s="230">
        <v>165.59853000000001</v>
      </c>
      <c r="BP51" s="230"/>
      <c r="BQ51" s="230"/>
      <c r="BR51" s="230"/>
      <c r="BS51" s="230"/>
      <c r="BT51" s="230"/>
      <c r="BU51" s="230"/>
      <c r="BV51" s="230"/>
      <c r="BW51" s="230">
        <v>206.49456000000001</v>
      </c>
      <c r="BX51" s="230">
        <v>206.11548999999999</v>
      </c>
      <c r="BY51" s="230">
        <v>205.99002999999999</v>
      </c>
      <c r="BZ51" s="231"/>
      <c r="CA51" s="229">
        <v>17.41583</v>
      </c>
      <c r="CB51" s="231">
        <v>44.053669999999997</v>
      </c>
      <c r="CC51" s="228"/>
      <c r="CD51" s="229"/>
      <c r="CE51" s="230"/>
      <c r="CF51" s="230"/>
      <c r="CG51" s="230"/>
      <c r="CH51" s="230"/>
      <c r="CI51" s="230">
        <v>118.14735</v>
      </c>
      <c r="CJ51" s="230"/>
      <c r="CK51" s="230"/>
      <c r="CL51" s="230"/>
      <c r="CM51" s="230"/>
      <c r="CN51" s="230"/>
      <c r="CO51" s="231">
        <v>191.19621000000001</v>
      </c>
      <c r="CP51" s="229">
        <v>180.55348000000001</v>
      </c>
      <c r="CQ51" s="230">
        <v>180.52450999999999</v>
      </c>
      <c r="CR51" s="230">
        <v>181.33356000000001</v>
      </c>
      <c r="CS51" s="231">
        <v>181.02912000000001</v>
      </c>
      <c r="CT51" s="229"/>
      <c r="CU51" s="231"/>
      <c r="CV51" s="229"/>
      <c r="CW51" s="230"/>
      <c r="CX51" s="232"/>
      <c r="CY51" s="229"/>
      <c r="CZ51" s="230"/>
      <c r="DA51" s="230"/>
      <c r="DB51" s="231"/>
      <c r="DC51" s="229"/>
      <c r="DD51" s="230"/>
      <c r="DE51" s="230"/>
      <c r="DF51" s="230"/>
      <c r="DG51" s="230"/>
      <c r="DH51" s="230"/>
      <c r="DI51" s="230"/>
      <c r="DJ51" s="230"/>
      <c r="DK51" s="230"/>
      <c r="DL51" s="230"/>
      <c r="DM51" s="230"/>
      <c r="DN51" s="231"/>
      <c r="DO51" s="233"/>
      <c r="DP51" s="234"/>
      <c r="DQ51" s="234"/>
      <c r="DR51" s="235"/>
      <c r="DS51" s="229"/>
      <c r="DT51" s="230"/>
      <c r="DU51" s="230"/>
      <c r="DV51" s="231"/>
      <c r="DW51" s="228"/>
      <c r="DX51" s="229"/>
      <c r="DY51" s="230"/>
      <c r="DZ51" s="230"/>
      <c r="EA51" s="230"/>
      <c r="EB51" s="230"/>
      <c r="EC51" s="232"/>
      <c r="ED51" s="208"/>
      <c r="EE51" s="228"/>
      <c r="EF51" s="228"/>
      <c r="EG51" s="228"/>
      <c r="EH51" s="228"/>
      <c r="EI51" s="228"/>
      <c r="EJ51" s="228"/>
      <c r="EK51" s="228"/>
      <c r="EL51" s="228"/>
      <c r="EM51" s="229"/>
      <c r="EN51" s="231"/>
      <c r="EO51" s="228"/>
      <c r="EP51" s="228"/>
      <c r="EQ51" s="228"/>
      <c r="ER51" s="228"/>
      <c r="ES51" s="228"/>
      <c r="ET51" s="228"/>
      <c r="EU51" s="228"/>
      <c r="EV51" s="228"/>
      <c r="EW51" s="228"/>
      <c r="EX51" s="228"/>
      <c r="EY51" s="228"/>
      <c r="EZ51" s="228"/>
      <c r="FA51" s="228"/>
      <c r="FB51" s="228"/>
      <c r="FC51" s="229"/>
      <c r="FD51" s="230"/>
      <c r="FE51" s="230"/>
      <c r="FF51" s="231"/>
      <c r="FG51" s="228"/>
      <c r="FH51" s="228"/>
      <c r="FI51" s="228"/>
      <c r="FJ51" s="228"/>
      <c r="FK51" s="228"/>
      <c r="FL51" s="228"/>
      <c r="FM51" s="228"/>
      <c r="FN51" s="228"/>
      <c r="FO51" s="229"/>
      <c r="FP51" s="230"/>
      <c r="FQ51" s="230"/>
      <c r="FR51" s="231"/>
      <c r="FS51" s="228"/>
      <c r="FT51" s="229"/>
      <c r="FU51" s="231"/>
      <c r="FV51" s="229"/>
      <c r="FW51" s="230"/>
      <c r="FX51" s="230"/>
      <c r="FY51" s="230"/>
      <c r="FZ51" s="231"/>
      <c r="GA51" s="229"/>
      <c r="GB51" s="231"/>
      <c r="GC51" s="229"/>
      <c r="GD51" s="230"/>
      <c r="GE51" s="230"/>
      <c r="GF51" s="231"/>
      <c r="GG51" s="228"/>
      <c r="GH51" s="228"/>
      <c r="GI51" s="228"/>
      <c r="GJ51" s="229"/>
      <c r="GK51" s="230"/>
      <c r="GL51" s="230"/>
      <c r="GM51" s="230"/>
      <c r="GN51" s="231"/>
      <c r="GO51" s="228"/>
      <c r="GP51" s="229"/>
      <c r="GQ51" s="231"/>
      <c r="GR51" s="208"/>
      <c r="GS51" s="228"/>
      <c r="GT51" s="229"/>
      <c r="GU51" s="231"/>
      <c r="GV51" s="228"/>
      <c r="GW51" s="228"/>
      <c r="GX51" s="228"/>
      <c r="GY51" s="228"/>
      <c r="GZ51" s="208"/>
      <c r="HA51" s="228"/>
      <c r="HB51" s="228"/>
      <c r="HC51" s="228"/>
      <c r="HD51" s="228"/>
      <c r="HE51" s="228"/>
      <c r="HF51" s="228"/>
      <c r="HG51" s="228"/>
      <c r="HH51" s="229"/>
      <c r="HI51" s="231"/>
      <c r="HJ51" s="208"/>
      <c r="HK51" s="229">
        <v>2826.5318300000004</v>
      </c>
      <c r="HL51" s="230">
        <v>2764.7732800000003</v>
      </c>
      <c r="HM51" s="231">
        <v>304.04916000000003</v>
      </c>
    </row>
    <row r="52" spans="1:221" x14ac:dyDescent="0.3">
      <c r="A52" s="208"/>
      <c r="B52" s="227" t="s">
        <v>816</v>
      </c>
      <c r="C52" s="228"/>
      <c r="D52" s="229"/>
      <c r="E52" s="230"/>
      <c r="F52" s="230">
        <v>8.8258700000000001</v>
      </c>
      <c r="G52" s="231">
        <v>8.5166900000000005</v>
      </c>
      <c r="H52" s="229"/>
      <c r="I52" s="231"/>
      <c r="J52" s="229">
        <v>81.096100000000007</v>
      </c>
      <c r="K52" s="231"/>
      <c r="L52" s="229"/>
      <c r="M52" s="230"/>
      <c r="N52" s="230"/>
      <c r="O52" s="230"/>
      <c r="P52" s="230"/>
      <c r="Q52" s="230"/>
      <c r="R52" s="230"/>
      <c r="S52" s="231"/>
      <c r="T52" s="229">
        <v>18.14123</v>
      </c>
      <c r="U52" s="230">
        <v>19.191960000000002</v>
      </c>
      <c r="V52" s="230">
        <v>24.425360000000001</v>
      </c>
      <c r="W52" s="231">
        <v>1.0612699999999999</v>
      </c>
      <c r="X52" s="228"/>
      <c r="Y52" s="229"/>
      <c r="Z52" s="230"/>
      <c r="AA52" s="231"/>
      <c r="AB52" s="229"/>
      <c r="AC52" s="230"/>
      <c r="AD52" s="230"/>
      <c r="AE52" s="230"/>
      <c r="AF52" s="230">
        <v>12.23925</v>
      </c>
      <c r="AG52" s="230">
        <v>24.4617</v>
      </c>
      <c r="AH52" s="231">
        <v>10.27692</v>
      </c>
      <c r="AI52" s="228"/>
      <c r="AJ52" s="228"/>
      <c r="AK52" s="228"/>
      <c r="AL52" s="229">
        <v>217.12262999999999</v>
      </c>
      <c r="AM52" s="231">
        <v>7.9327300000000003</v>
      </c>
      <c r="AN52" s="229"/>
      <c r="AO52" s="231"/>
      <c r="AP52" s="228"/>
      <c r="AQ52" s="229"/>
      <c r="AR52" s="231"/>
      <c r="AS52" s="228"/>
      <c r="AT52" s="228"/>
      <c r="AU52" s="228"/>
      <c r="AV52" s="229"/>
      <c r="AW52" s="230"/>
      <c r="AX52" s="231"/>
      <c r="AY52" s="229"/>
      <c r="AZ52" s="230"/>
      <c r="BA52" s="230"/>
      <c r="BB52" s="230"/>
      <c r="BC52" s="230"/>
      <c r="BD52" s="230"/>
      <c r="BE52" s="230"/>
      <c r="BF52" s="231"/>
      <c r="BG52" s="229"/>
      <c r="BH52" s="231"/>
      <c r="BI52" s="228"/>
      <c r="BJ52" s="229"/>
      <c r="BK52" s="230">
        <v>184.87493000000001</v>
      </c>
      <c r="BL52" s="231"/>
      <c r="BM52" s="229">
        <v>164.44227000000001</v>
      </c>
      <c r="BN52" s="230">
        <v>165.47058000000001</v>
      </c>
      <c r="BO52" s="230">
        <v>165.59853000000001</v>
      </c>
      <c r="BP52" s="230"/>
      <c r="BQ52" s="230"/>
      <c r="BR52" s="230"/>
      <c r="BS52" s="230"/>
      <c r="BT52" s="230"/>
      <c r="BU52" s="230"/>
      <c r="BV52" s="230"/>
      <c r="BW52" s="230">
        <v>206.49456000000001</v>
      </c>
      <c r="BX52" s="230">
        <v>206.11548999999999</v>
      </c>
      <c r="BY52" s="230">
        <v>205.99002999999999</v>
      </c>
      <c r="BZ52" s="231"/>
      <c r="CA52" s="229">
        <v>17.41583</v>
      </c>
      <c r="CB52" s="231">
        <v>44.053669999999997</v>
      </c>
      <c r="CC52" s="228"/>
      <c r="CD52" s="229"/>
      <c r="CE52" s="230"/>
      <c r="CF52" s="230"/>
      <c r="CG52" s="230"/>
      <c r="CH52" s="230"/>
      <c r="CI52" s="230">
        <v>118.14735</v>
      </c>
      <c r="CJ52" s="230"/>
      <c r="CK52" s="230"/>
      <c r="CL52" s="230"/>
      <c r="CM52" s="230"/>
      <c r="CN52" s="230"/>
      <c r="CO52" s="231">
        <v>191.19621000000001</v>
      </c>
      <c r="CP52" s="229">
        <v>180.55348000000001</v>
      </c>
      <c r="CQ52" s="230">
        <v>180.52450999999999</v>
      </c>
      <c r="CR52" s="230">
        <v>181.33356000000001</v>
      </c>
      <c r="CS52" s="231">
        <v>181.02912000000001</v>
      </c>
      <c r="CT52" s="229"/>
      <c r="CU52" s="231"/>
      <c r="CV52" s="229"/>
      <c r="CW52" s="230"/>
      <c r="CX52" s="232"/>
      <c r="CY52" s="229"/>
      <c r="CZ52" s="230"/>
      <c r="DA52" s="230"/>
      <c r="DB52" s="231"/>
      <c r="DC52" s="229"/>
      <c r="DD52" s="230"/>
      <c r="DE52" s="230"/>
      <c r="DF52" s="230"/>
      <c r="DG52" s="230"/>
      <c r="DH52" s="230"/>
      <c r="DI52" s="230"/>
      <c r="DJ52" s="230"/>
      <c r="DK52" s="230"/>
      <c r="DL52" s="230"/>
      <c r="DM52" s="230"/>
      <c r="DN52" s="231"/>
      <c r="DO52" s="233"/>
      <c r="DP52" s="234"/>
      <c r="DQ52" s="234"/>
      <c r="DR52" s="235"/>
      <c r="DS52" s="229"/>
      <c r="DT52" s="230"/>
      <c r="DU52" s="230"/>
      <c r="DV52" s="231"/>
      <c r="DW52" s="228"/>
      <c r="DX52" s="229"/>
      <c r="DY52" s="230"/>
      <c r="DZ52" s="230"/>
      <c r="EA52" s="230"/>
      <c r="EB52" s="230"/>
      <c r="EC52" s="232"/>
      <c r="ED52" s="208"/>
      <c r="EE52" s="228"/>
      <c r="EF52" s="228"/>
      <c r="EG52" s="228"/>
      <c r="EH52" s="228"/>
      <c r="EI52" s="228"/>
      <c r="EJ52" s="228"/>
      <c r="EK52" s="228"/>
      <c r="EL52" s="228"/>
      <c r="EM52" s="229"/>
      <c r="EN52" s="231"/>
      <c r="EO52" s="228"/>
      <c r="EP52" s="228"/>
      <c r="EQ52" s="228"/>
      <c r="ER52" s="228"/>
      <c r="ES52" s="228"/>
      <c r="ET52" s="228"/>
      <c r="EU52" s="228"/>
      <c r="EV52" s="228"/>
      <c r="EW52" s="228"/>
      <c r="EX52" s="228"/>
      <c r="EY52" s="228"/>
      <c r="EZ52" s="228"/>
      <c r="FA52" s="228"/>
      <c r="FB52" s="228"/>
      <c r="FC52" s="229"/>
      <c r="FD52" s="230"/>
      <c r="FE52" s="230"/>
      <c r="FF52" s="231"/>
      <c r="FG52" s="228"/>
      <c r="FH52" s="228"/>
      <c r="FI52" s="228"/>
      <c r="FJ52" s="228"/>
      <c r="FK52" s="228"/>
      <c r="FL52" s="228"/>
      <c r="FM52" s="228"/>
      <c r="FN52" s="228"/>
      <c r="FO52" s="229"/>
      <c r="FP52" s="230"/>
      <c r="FQ52" s="230"/>
      <c r="FR52" s="231"/>
      <c r="FS52" s="228"/>
      <c r="FT52" s="229"/>
      <c r="FU52" s="231"/>
      <c r="FV52" s="229"/>
      <c r="FW52" s="230"/>
      <c r="FX52" s="230"/>
      <c r="FY52" s="230"/>
      <c r="FZ52" s="231"/>
      <c r="GA52" s="229"/>
      <c r="GB52" s="231"/>
      <c r="GC52" s="229"/>
      <c r="GD52" s="230"/>
      <c r="GE52" s="230"/>
      <c r="GF52" s="231"/>
      <c r="GG52" s="228"/>
      <c r="GH52" s="228"/>
      <c r="GI52" s="228"/>
      <c r="GJ52" s="229"/>
      <c r="GK52" s="230"/>
      <c r="GL52" s="230"/>
      <c r="GM52" s="230"/>
      <c r="GN52" s="231"/>
      <c r="GO52" s="228"/>
      <c r="GP52" s="229"/>
      <c r="GQ52" s="231"/>
      <c r="GR52" s="208"/>
      <c r="GS52" s="228"/>
      <c r="GT52" s="229"/>
      <c r="GU52" s="231"/>
      <c r="GV52" s="228"/>
      <c r="GW52" s="228"/>
      <c r="GX52" s="228"/>
      <c r="GY52" s="228"/>
      <c r="GZ52" s="208"/>
      <c r="HA52" s="228"/>
      <c r="HB52" s="228"/>
      <c r="HC52" s="228"/>
      <c r="HD52" s="228"/>
      <c r="HE52" s="228"/>
      <c r="HF52" s="228"/>
      <c r="HG52" s="228"/>
      <c r="HH52" s="229"/>
      <c r="HI52" s="231"/>
      <c r="HJ52" s="208"/>
      <c r="HK52" s="229">
        <v>2826.5318300000004</v>
      </c>
      <c r="HL52" s="230">
        <v>2764.7732800000003</v>
      </c>
      <c r="HM52" s="231">
        <v>304.04916000000003</v>
      </c>
    </row>
    <row r="53" spans="1:221" x14ac:dyDescent="0.3">
      <c r="A53" s="208"/>
      <c r="B53" s="227" t="s">
        <v>817</v>
      </c>
      <c r="C53" s="228"/>
      <c r="D53" s="229"/>
      <c r="E53" s="230"/>
      <c r="F53" s="230">
        <v>8.8258700000000001</v>
      </c>
      <c r="G53" s="231">
        <v>8.5166900000000005</v>
      </c>
      <c r="H53" s="229"/>
      <c r="I53" s="231"/>
      <c r="J53" s="229">
        <v>81.096100000000007</v>
      </c>
      <c r="K53" s="231"/>
      <c r="L53" s="229"/>
      <c r="M53" s="230"/>
      <c r="N53" s="230"/>
      <c r="O53" s="230"/>
      <c r="P53" s="230"/>
      <c r="Q53" s="230"/>
      <c r="R53" s="230"/>
      <c r="S53" s="231"/>
      <c r="T53" s="229">
        <v>18.14123</v>
      </c>
      <c r="U53" s="230">
        <v>19.191960000000002</v>
      </c>
      <c r="V53" s="230">
        <v>24.425360000000001</v>
      </c>
      <c r="W53" s="231">
        <v>1.0612699999999999</v>
      </c>
      <c r="X53" s="228"/>
      <c r="Y53" s="229"/>
      <c r="Z53" s="230"/>
      <c r="AA53" s="231"/>
      <c r="AB53" s="229"/>
      <c r="AC53" s="230"/>
      <c r="AD53" s="230"/>
      <c r="AE53" s="230"/>
      <c r="AF53" s="230">
        <v>12.23925</v>
      </c>
      <c r="AG53" s="230">
        <v>24.4617</v>
      </c>
      <c r="AH53" s="231">
        <v>10.27692</v>
      </c>
      <c r="AI53" s="228"/>
      <c r="AJ53" s="228"/>
      <c r="AK53" s="228"/>
      <c r="AL53" s="229">
        <v>217.12262999999999</v>
      </c>
      <c r="AM53" s="231">
        <v>7.9327300000000003</v>
      </c>
      <c r="AN53" s="229"/>
      <c r="AO53" s="231"/>
      <c r="AP53" s="228"/>
      <c r="AQ53" s="229"/>
      <c r="AR53" s="231"/>
      <c r="AS53" s="228"/>
      <c r="AT53" s="228"/>
      <c r="AU53" s="228"/>
      <c r="AV53" s="229"/>
      <c r="AW53" s="230"/>
      <c r="AX53" s="231"/>
      <c r="AY53" s="229"/>
      <c r="AZ53" s="230"/>
      <c r="BA53" s="230"/>
      <c r="BB53" s="230"/>
      <c r="BC53" s="230"/>
      <c r="BD53" s="230"/>
      <c r="BE53" s="230"/>
      <c r="BF53" s="231"/>
      <c r="BG53" s="229"/>
      <c r="BH53" s="231"/>
      <c r="BI53" s="228"/>
      <c r="BJ53" s="229"/>
      <c r="BK53" s="230">
        <v>184.87493000000001</v>
      </c>
      <c r="BL53" s="231"/>
      <c r="BM53" s="229">
        <v>164.44227000000001</v>
      </c>
      <c r="BN53" s="230">
        <v>165.47058000000001</v>
      </c>
      <c r="BO53" s="230">
        <v>165.59853000000001</v>
      </c>
      <c r="BP53" s="230"/>
      <c r="BQ53" s="230"/>
      <c r="BR53" s="230"/>
      <c r="BS53" s="230"/>
      <c r="BT53" s="230"/>
      <c r="BU53" s="230"/>
      <c r="BV53" s="230"/>
      <c r="BW53" s="230">
        <v>206.49456000000001</v>
      </c>
      <c r="BX53" s="230">
        <v>206.11548999999999</v>
      </c>
      <c r="BY53" s="230">
        <v>205.99002999999999</v>
      </c>
      <c r="BZ53" s="231"/>
      <c r="CA53" s="229">
        <v>17.41583</v>
      </c>
      <c r="CB53" s="231">
        <v>44.053669999999997</v>
      </c>
      <c r="CC53" s="228"/>
      <c r="CD53" s="229"/>
      <c r="CE53" s="230"/>
      <c r="CF53" s="230"/>
      <c r="CG53" s="230"/>
      <c r="CH53" s="230"/>
      <c r="CI53" s="230">
        <v>118.14735</v>
      </c>
      <c r="CJ53" s="230"/>
      <c r="CK53" s="230"/>
      <c r="CL53" s="230"/>
      <c r="CM53" s="230"/>
      <c r="CN53" s="230"/>
      <c r="CO53" s="231">
        <v>191.19621000000001</v>
      </c>
      <c r="CP53" s="229">
        <v>180.55348000000001</v>
      </c>
      <c r="CQ53" s="230">
        <v>180.52450999999999</v>
      </c>
      <c r="CR53" s="230">
        <v>181.33356000000001</v>
      </c>
      <c r="CS53" s="231">
        <v>181.02912000000001</v>
      </c>
      <c r="CT53" s="229"/>
      <c r="CU53" s="231"/>
      <c r="CV53" s="229"/>
      <c r="CW53" s="230"/>
      <c r="CX53" s="232"/>
      <c r="CY53" s="229"/>
      <c r="CZ53" s="230"/>
      <c r="DA53" s="230"/>
      <c r="DB53" s="231"/>
      <c r="DC53" s="229"/>
      <c r="DD53" s="230"/>
      <c r="DE53" s="230"/>
      <c r="DF53" s="230"/>
      <c r="DG53" s="230"/>
      <c r="DH53" s="230"/>
      <c r="DI53" s="230"/>
      <c r="DJ53" s="230"/>
      <c r="DK53" s="230"/>
      <c r="DL53" s="230"/>
      <c r="DM53" s="230"/>
      <c r="DN53" s="231"/>
      <c r="DO53" s="233"/>
      <c r="DP53" s="234"/>
      <c r="DQ53" s="234"/>
      <c r="DR53" s="235"/>
      <c r="DS53" s="229"/>
      <c r="DT53" s="230"/>
      <c r="DU53" s="230"/>
      <c r="DV53" s="231"/>
      <c r="DW53" s="228"/>
      <c r="DX53" s="229"/>
      <c r="DY53" s="230"/>
      <c r="DZ53" s="230"/>
      <c r="EA53" s="230"/>
      <c r="EB53" s="230"/>
      <c r="EC53" s="232"/>
      <c r="ED53" s="208"/>
      <c r="EE53" s="228"/>
      <c r="EF53" s="228"/>
      <c r="EG53" s="228"/>
      <c r="EH53" s="228"/>
      <c r="EI53" s="228"/>
      <c r="EJ53" s="228"/>
      <c r="EK53" s="228"/>
      <c r="EL53" s="228"/>
      <c r="EM53" s="229"/>
      <c r="EN53" s="231"/>
      <c r="EO53" s="228"/>
      <c r="EP53" s="228"/>
      <c r="EQ53" s="228"/>
      <c r="ER53" s="228"/>
      <c r="ES53" s="228"/>
      <c r="ET53" s="228"/>
      <c r="EU53" s="228"/>
      <c r="EV53" s="228"/>
      <c r="EW53" s="228"/>
      <c r="EX53" s="228"/>
      <c r="EY53" s="228"/>
      <c r="EZ53" s="228"/>
      <c r="FA53" s="228"/>
      <c r="FB53" s="228"/>
      <c r="FC53" s="229"/>
      <c r="FD53" s="230"/>
      <c r="FE53" s="230"/>
      <c r="FF53" s="231"/>
      <c r="FG53" s="228"/>
      <c r="FH53" s="228"/>
      <c r="FI53" s="228"/>
      <c r="FJ53" s="228"/>
      <c r="FK53" s="228"/>
      <c r="FL53" s="228"/>
      <c r="FM53" s="228"/>
      <c r="FN53" s="228"/>
      <c r="FO53" s="229"/>
      <c r="FP53" s="230"/>
      <c r="FQ53" s="230"/>
      <c r="FR53" s="231"/>
      <c r="FS53" s="228"/>
      <c r="FT53" s="229"/>
      <c r="FU53" s="231"/>
      <c r="FV53" s="229"/>
      <c r="FW53" s="230"/>
      <c r="FX53" s="230"/>
      <c r="FY53" s="230"/>
      <c r="FZ53" s="231"/>
      <c r="GA53" s="229"/>
      <c r="GB53" s="231"/>
      <c r="GC53" s="229"/>
      <c r="GD53" s="230"/>
      <c r="GE53" s="230"/>
      <c r="GF53" s="231"/>
      <c r="GG53" s="228"/>
      <c r="GH53" s="228"/>
      <c r="GI53" s="228"/>
      <c r="GJ53" s="229"/>
      <c r="GK53" s="230"/>
      <c r="GL53" s="230"/>
      <c r="GM53" s="230"/>
      <c r="GN53" s="231"/>
      <c r="GO53" s="228"/>
      <c r="GP53" s="229"/>
      <c r="GQ53" s="231"/>
      <c r="GR53" s="208"/>
      <c r="GS53" s="228"/>
      <c r="GT53" s="229"/>
      <c r="GU53" s="231"/>
      <c r="GV53" s="228"/>
      <c r="GW53" s="228"/>
      <c r="GX53" s="228"/>
      <c r="GY53" s="228"/>
      <c r="GZ53" s="208"/>
      <c r="HA53" s="228"/>
      <c r="HB53" s="228"/>
      <c r="HC53" s="228"/>
      <c r="HD53" s="228"/>
      <c r="HE53" s="228"/>
      <c r="HF53" s="228"/>
      <c r="HG53" s="228"/>
      <c r="HH53" s="229"/>
      <c r="HI53" s="231"/>
      <c r="HJ53" s="208"/>
      <c r="HK53" s="229">
        <v>2826.5318300000004</v>
      </c>
      <c r="HL53" s="230">
        <v>2764.7732800000003</v>
      </c>
      <c r="HM53" s="231">
        <v>304.04916000000003</v>
      </c>
    </row>
    <row r="54" spans="1:221" ht="15" thickBot="1" x14ac:dyDescent="0.35">
      <c r="A54" s="208"/>
      <c r="B54" s="227" t="s">
        <v>1363</v>
      </c>
      <c r="C54" s="228"/>
      <c r="D54" s="229"/>
      <c r="E54" s="230"/>
      <c r="F54" s="230">
        <v>8.8258700000000001</v>
      </c>
      <c r="G54" s="231">
        <v>8.5166900000000005</v>
      </c>
      <c r="H54" s="229"/>
      <c r="I54" s="231"/>
      <c r="J54" s="229">
        <v>81.096100000000007</v>
      </c>
      <c r="K54" s="231"/>
      <c r="L54" s="229"/>
      <c r="M54" s="230"/>
      <c r="N54" s="230"/>
      <c r="O54" s="230"/>
      <c r="P54" s="230"/>
      <c r="Q54" s="230"/>
      <c r="R54" s="230"/>
      <c r="S54" s="231"/>
      <c r="T54" s="229">
        <v>18.14123</v>
      </c>
      <c r="U54" s="230">
        <v>19.191960000000002</v>
      </c>
      <c r="V54" s="230">
        <v>24.425360000000001</v>
      </c>
      <c r="W54" s="231">
        <v>1.0612699999999999</v>
      </c>
      <c r="X54" s="228"/>
      <c r="Y54" s="229"/>
      <c r="Z54" s="230"/>
      <c r="AA54" s="231"/>
      <c r="AB54" s="229"/>
      <c r="AC54" s="230"/>
      <c r="AD54" s="230"/>
      <c r="AE54" s="230"/>
      <c r="AF54" s="230">
        <v>12.23925</v>
      </c>
      <c r="AG54" s="230">
        <v>24.4617</v>
      </c>
      <c r="AH54" s="231">
        <v>10.27692</v>
      </c>
      <c r="AI54" s="228"/>
      <c r="AJ54" s="228"/>
      <c r="AK54" s="228"/>
      <c r="AL54" s="229">
        <v>217.12262999999999</v>
      </c>
      <c r="AM54" s="231">
        <v>7.9327300000000003</v>
      </c>
      <c r="AN54" s="229"/>
      <c r="AO54" s="231"/>
      <c r="AP54" s="228"/>
      <c r="AQ54" s="229"/>
      <c r="AR54" s="231"/>
      <c r="AS54" s="228"/>
      <c r="AT54" s="228"/>
      <c r="AU54" s="228"/>
      <c r="AV54" s="229"/>
      <c r="AW54" s="230"/>
      <c r="AX54" s="231"/>
      <c r="AY54" s="229"/>
      <c r="AZ54" s="230"/>
      <c r="BA54" s="230"/>
      <c r="BB54" s="230"/>
      <c r="BC54" s="230"/>
      <c r="BD54" s="230"/>
      <c r="BE54" s="230"/>
      <c r="BF54" s="231"/>
      <c r="BG54" s="229"/>
      <c r="BH54" s="231"/>
      <c r="BI54" s="228"/>
      <c r="BJ54" s="229"/>
      <c r="BK54" s="230">
        <v>184.87493000000001</v>
      </c>
      <c r="BL54" s="231"/>
      <c r="BM54" s="229">
        <v>164.44227000000001</v>
      </c>
      <c r="BN54" s="230">
        <v>165.47058000000001</v>
      </c>
      <c r="BO54" s="230">
        <v>165.59853000000001</v>
      </c>
      <c r="BP54" s="230"/>
      <c r="BQ54" s="230"/>
      <c r="BR54" s="230"/>
      <c r="BS54" s="230"/>
      <c r="BT54" s="230"/>
      <c r="BU54" s="230"/>
      <c r="BV54" s="230"/>
      <c r="BW54" s="230">
        <v>206.49456000000001</v>
      </c>
      <c r="BX54" s="230">
        <v>206.11548999999999</v>
      </c>
      <c r="BY54" s="230">
        <v>205.99002999999999</v>
      </c>
      <c r="BZ54" s="231"/>
      <c r="CA54" s="229">
        <v>17.41583</v>
      </c>
      <c r="CB54" s="231">
        <v>44.053669999999997</v>
      </c>
      <c r="CC54" s="228"/>
      <c r="CD54" s="229"/>
      <c r="CE54" s="230"/>
      <c r="CF54" s="230"/>
      <c r="CG54" s="230"/>
      <c r="CH54" s="230"/>
      <c r="CI54" s="230">
        <v>118.14735</v>
      </c>
      <c r="CJ54" s="230"/>
      <c r="CK54" s="230"/>
      <c r="CL54" s="230"/>
      <c r="CM54" s="230"/>
      <c r="CN54" s="230"/>
      <c r="CO54" s="231">
        <v>191.19621000000001</v>
      </c>
      <c r="CP54" s="229">
        <v>180.55348000000001</v>
      </c>
      <c r="CQ54" s="230">
        <v>180.52450999999999</v>
      </c>
      <c r="CR54" s="230">
        <v>181.33356000000001</v>
      </c>
      <c r="CS54" s="231">
        <v>181.02912000000001</v>
      </c>
      <c r="CT54" s="229"/>
      <c r="CU54" s="231"/>
      <c r="CV54" s="229"/>
      <c r="CW54" s="230"/>
      <c r="CX54" s="232"/>
      <c r="CY54" s="229"/>
      <c r="CZ54" s="230"/>
      <c r="DA54" s="230"/>
      <c r="DB54" s="231"/>
      <c r="DC54" s="229"/>
      <c r="DD54" s="230"/>
      <c r="DE54" s="230"/>
      <c r="DF54" s="230"/>
      <c r="DG54" s="230"/>
      <c r="DH54" s="230"/>
      <c r="DI54" s="230"/>
      <c r="DJ54" s="230"/>
      <c r="DK54" s="230"/>
      <c r="DL54" s="230"/>
      <c r="DM54" s="230"/>
      <c r="DN54" s="231"/>
      <c r="DO54" s="233"/>
      <c r="DP54" s="234"/>
      <c r="DQ54" s="234"/>
      <c r="DR54" s="235"/>
      <c r="DS54" s="229"/>
      <c r="DT54" s="230"/>
      <c r="DU54" s="230"/>
      <c r="DV54" s="231"/>
      <c r="DW54" s="228"/>
      <c r="DX54" s="229"/>
      <c r="DY54" s="230"/>
      <c r="DZ54" s="230"/>
      <c r="EA54" s="230"/>
      <c r="EB54" s="230"/>
      <c r="EC54" s="232"/>
      <c r="ED54" s="208"/>
      <c r="EE54" s="228"/>
      <c r="EF54" s="228"/>
      <c r="EG54" s="228"/>
      <c r="EH54" s="228"/>
      <c r="EI54" s="228"/>
      <c r="EJ54" s="228"/>
      <c r="EK54" s="228"/>
      <c r="EL54" s="228"/>
      <c r="EM54" s="229"/>
      <c r="EN54" s="231"/>
      <c r="EO54" s="228"/>
      <c r="EP54" s="228"/>
      <c r="EQ54" s="228"/>
      <c r="ER54" s="228"/>
      <c r="ES54" s="228"/>
      <c r="ET54" s="228"/>
      <c r="EU54" s="228"/>
      <c r="EV54" s="228"/>
      <c r="EW54" s="228"/>
      <c r="EX54" s="228"/>
      <c r="EY54" s="228"/>
      <c r="EZ54" s="228"/>
      <c r="FA54" s="228"/>
      <c r="FB54" s="228"/>
      <c r="FC54" s="229"/>
      <c r="FD54" s="230"/>
      <c r="FE54" s="230"/>
      <c r="FF54" s="231"/>
      <c r="FG54" s="228"/>
      <c r="FH54" s="228"/>
      <c r="FI54" s="228"/>
      <c r="FJ54" s="228"/>
      <c r="FK54" s="228"/>
      <c r="FL54" s="228"/>
      <c r="FM54" s="228"/>
      <c r="FN54" s="228"/>
      <c r="FO54" s="229"/>
      <c r="FP54" s="230"/>
      <c r="FQ54" s="230"/>
      <c r="FR54" s="231"/>
      <c r="FS54" s="228"/>
      <c r="FT54" s="229"/>
      <c r="FU54" s="231"/>
      <c r="FV54" s="229"/>
      <c r="FW54" s="230"/>
      <c r="FX54" s="230"/>
      <c r="FY54" s="230"/>
      <c r="FZ54" s="231"/>
      <c r="GA54" s="229"/>
      <c r="GB54" s="231"/>
      <c r="GC54" s="229"/>
      <c r="GD54" s="230"/>
      <c r="GE54" s="230"/>
      <c r="GF54" s="231"/>
      <c r="GG54" s="228"/>
      <c r="GH54" s="228"/>
      <c r="GI54" s="228"/>
      <c r="GJ54" s="229"/>
      <c r="GK54" s="230"/>
      <c r="GL54" s="230"/>
      <c r="GM54" s="230"/>
      <c r="GN54" s="231"/>
      <c r="GO54" s="228"/>
      <c r="GP54" s="229"/>
      <c r="GQ54" s="231"/>
      <c r="GR54" s="208"/>
      <c r="GS54" s="228"/>
      <c r="GT54" s="229"/>
      <c r="GU54" s="231"/>
      <c r="GV54" s="228"/>
      <c r="GW54" s="228"/>
      <c r="GX54" s="228"/>
      <c r="GY54" s="228"/>
      <c r="GZ54" s="208"/>
      <c r="HA54" s="228"/>
      <c r="HB54" s="228"/>
      <c r="HC54" s="228"/>
      <c r="HD54" s="228"/>
      <c r="HE54" s="228"/>
      <c r="HF54" s="228"/>
      <c r="HG54" s="228"/>
      <c r="HH54" s="229"/>
      <c r="HI54" s="231"/>
      <c r="HJ54" s="208"/>
      <c r="HK54" s="229">
        <v>2826.5318300000004</v>
      </c>
      <c r="HL54" s="230">
        <v>2764.7732800000003</v>
      </c>
      <c r="HM54" s="231">
        <v>304.04916000000003</v>
      </c>
    </row>
    <row r="55" spans="1:221" ht="15" thickBot="1" x14ac:dyDescent="0.35">
      <c r="A55" s="208"/>
      <c r="B55" s="236" t="s">
        <v>906</v>
      </c>
      <c r="C55" s="237">
        <v>0</v>
      </c>
      <c r="D55" s="238">
        <v>0</v>
      </c>
      <c r="E55" s="239">
        <v>0</v>
      </c>
      <c r="F55" s="239">
        <v>211.82087999999999</v>
      </c>
      <c r="G55" s="240">
        <v>204.40056000000001</v>
      </c>
      <c r="H55" s="238">
        <v>0</v>
      </c>
      <c r="I55" s="240">
        <v>0</v>
      </c>
      <c r="J55" s="238">
        <v>1946.3063999999999</v>
      </c>
      <c r="K55" s="240">
        <v>0</v>
      </c>
      <c r="L55" s="238">
        <v>0</v>
      </c>
      <c r="M55" s="239">
        <v>0</v>
      </c>
      <c r="N55" s="239">
        <v>0</v>
      </c>
      <c r="O55" s="239">
        <v>0</v>
      </c>
      <c r="P55" s="239">
        <v>0</v>
      </c>
      <c r="Q55" s="239">
        <v>0</v>
      </c>
      <c r="R55" s="239">
        <v>0</v>
      </c>
      <c r="S55" s="240">
        <v>0</v>
      </c>
      <c r="T55" s="238">
        <v>435.38952</v>
      </c>
      <c r="U55" s="239">
        <v>460.60703999999998</v>
      </c>
      <c r="V55" s="239">
        <v>586.20863999999995</v>
      </c>
      <c r="W55" s="240">
        <v>25.470479999999998</v>
      </c>
      <c r="X55" s="237">
        <v>0</v>
      </c>
      <c r="Y55" s="238">
        <v>0</v>
      </c>
      <c r="Z55" s="239">
        <v>0</v>
      </c>
      <c r="AA55" s="240">
        <v>0</v>
      </c>
      <c r="AB55" s="238">
        <v>0</v>
      </c>
      <c r="AC55" s="239">
        <v>0</v>
      </c>
      <c r="AD55" s="239">
        <v>0</v>
      </c>
      <c r="AE55" s="239">
        <v>0</v>
      </c>
      <c r="AF55" s="239">
        <v>293.74200000000002</v>
      </c>
      <c r="AG55" s="239">
        <v>587.08079999999995</v>
      </c>
      <c r="AH55" s="240">
        <v>246.64608000000001</v>
      </c>
      <c r="AI55" s="237">
        <v>0</v>
      </c>
      <c r="AJ55" s="237">
        <v>0</v>
      </c>
      <c r="AK55" s="237">
        <v>0</v>
      </c>
      <c r="AL55" s="238">
        <v>5210.9431199999999</v>
      </c>
      <c r="AM55" s="240">
        <v>190.38552000000001</v>
      </c>
      <c r="AN55" s="238">
        <v>0</v>
      </c>
      <c r="AO55" s="240">
        <v>0</v>
      </c>
      <c r="AP55" s="237">
        <v>0</v>
      </c>
      <c r="AQ55" s="238">
        <v>0</v>
      </c>
      <c r="AR55" s="240">
        <v>0</v>
      </c>
      <c r="AS55" s="237">
        <v>0</v>
      </c>
      <c r="AT55" s="237">
        <v>0</v>
      </c>
      <c r="AU55" s="237">
        <v>0</v>
      </c>
      <c r="AV55" s="238">
        <v>0</v>
      </c>
      <c r="AW55" s="239">
        <v>0</v>
      </c>
      <c r="AX55" s="240">
        <v>0</v>
      </c>
      <c r="AY55" s="238">
        <v>0</v>
      </c>
      <c r="AZ55" s="239">
        <v>0</v>
      </c>
      <c r="BA55" s="239">
        <v>0</v>
      </c>
      <c r="BB55" s="239">
        <v>0</v>
      </c>
      <c r="BC55" s="239">
        <v>0</v>
      </c>
      <c r="BD55" s="239">
        <v>0</v>
      </c>
      <c r="BE55" s="239">
        <v>0</v>
      </c>
      <c r="BF55" s="240">
        <v>0</v>
      </c>
      <c r="BG55" s="238">
        <v>0</v>
      </c>
      <c r="BH55" s="240">
        <v>0</v>
      </c>
      <c r="BI55" s="237">
        <v>0</v>
      </c>
      <c r="BJ55" s="238">
        <v>0</v>
      </c>
      <c r="BK55" s="239">
        <v>4436.9983199999997</v>
      </c>
      <c r="BL55" s="240">
        <v>0</v>
      </c>
      <c r="BM55" s="238">
        <v>3946.6144800000002</v>
      </c>
      <c r="BN55" s="239">
        <v>3971.2939200000001</v>
      </c>
      <c r="BO55" s="239">
        <v>3974.36472</v>
      </c>
      <c r="BP55" s="239">
        <v>0</v>
      </c>
      <c r="BQ55" s="239">
        <v>0</v>
      </c>
      <c r="BR55" s="239">
        <v>0</v>
      </c>
      <c r="BS55" s="239">
        <v>0</v>
      </c>
      <c r="BT55" s="239">
        <v>0</v>
      </c>
      <c r="BU55" s="239">
        <v>0</v>
      </c>
      <c r="BV55" s="239">
        <v>0</v>
      </c>
      <c r="BW55" s="239">
        <v>4955.8694400000004</v>
      </c>
      <c r="BX55" s="239">
        <v>4946.7717599999996</v>
      </c>
      <c r="BY55" s="239">
        <v>4943.7607200000002</v>
      </c>
      <c r="BZ55" s="240">
        <v>0</v>
      </c>
      <c r="CA55" s="238">
        <v>417.97991999999999</v>
      </c>
      <c r="CB55" s="240">
        <v>1057.28808</v>
      </c>
      <c r="CC55" s="237">
        <v>0</v>
      </c>
      <c r="CD55" s="238">
        <v>0</v>
      </c>
      <c r="CE55" s="239">
        <v>0</v>
      </c>
      <c r="CF55" s="239">
        <v>0</v>
      </c>
      <c r="CG55" s="239">
        <v>0</v>
      </c>
      <c r="CH55" s="239">
        <v>0</v>
      </c>
      <c r="CI55" s="239">
        <v>2835.5364</v>
      </c>
      <c r="CJ55" s="239">
        <v>0</v>
      </c>
      <c r="CK55" s="239">
        <v>0</v>
      </c>
      <c r="CL55" s="239">
        <v>0</v>
      </c>
      <c r="CM55" s="239">
        <v>0</v>
      </c>
      <c r="CN55" s="239">
        <v>0</v>
      </c>
      <c r="CO55" s="240">
        <v>3632.7279899999999</v>
      </c>
      <c r="CP55" s="238">
        <v>4333.28352</v>
      </c>
      <c r="CQ55" s="239">
        <v>4332.58824</v>
      </c>
      <c r="CR55" s="239">
        <v>4352.0054399999999</v>
      </c>
      <c r="CS55" s="240">
        <v>4344.6988799999999</v>
      </c>
      <c r="CT55" s="238">
        <v>0</v>
      </c>
      <c r="CU55" s="240">
        <v>0</v>
      </c>
      <c r="CV55" s="241"/>
      <c r="CW55" s="242"/>
      <c r="CX55" s="243"/>
      <c r="CY55" s="241"/>
      <c r="CZ55" s="242"/>
      <c r="DA55" s="242"/>
      <c r="DB55" s="243"/>
      <c r="DC55" s="241"/>
      <c r="DD55" s="242"/>
      <c r="DE55" s="242"/>
      <c r="DF55" s="242"/>
      <c r="DG55" s="242"/>
      <c r="DH55" s="242"/>
      <c r="DI55" s="242"/>
      <c r="DJ55" s="242"/>
      <c r="DK55" s="242"/>
      <c r="DL55" s="242"/>
      <c r="DM55" s="242"/>
      <c r="DN55" s="243"/>
      <c r="DO55" s="241"/>
      <c r="DP55" s="242"/>
      <c r="DQ55" s="242"/>
      <c r="DR55" s="243"/>
      <c r="DS55" s="241"/>
      <c r="DT55" s="242"/>
      <c r="DU55" s="242"/>
      <c r="DV55" s="243"/>
      <c r="DW55" s="236"/>
      <c r="DX55" s="241"/>
      <c r="DY55" s="242"/>
      <c r="DZ55" s="242"/>
      <c r="EA55" s="242"/>
      <c r="EB55" s="242"/>
      <c r="EC55" s="243"/>
      <c r="ED55" s="208"/>
      <c r="EE55" s="237">
        <v>0</v>
      </c>
      <c r="EF55" s="237">
        <v>0</v>
      </c>
      <c r="EG55" s="237">
        <v>0</v>
      </c>
      <c r="EH55" s="237">
        <v>0</v>
      </c>
      <c r="EI55" s="237">
        <v>0</v>
      </c>
      <c r="EJ55" s="237">
        <v>0</v>
      </c>
      <c r="EK55" s="237">
        <v>0</v>
      </c>
      <c r="EL55" s="237">
        <v>0</v>
      </c>
      <c r="EM55" s="238">
        <v>0</v>
      </c>
      <c r="EN55" s="240">
        <v>0</v>
      </c>
      <c r="EO55" s="237">
        <v>0</v>
      </c>
      <c r="EP55" s="237">
        <v>0</v>
      </c>
      <c r="EQ55" s="237">
        <v>0</v>
      </c>
      <c r="ER55" s="237">
        <v>0</v>
      </c>
      <c r="ES55" s="237">
        <v>0</v>
      </c>
      <c r="ET55" s="237">
        <v>0</v>
      </c>
      <c r="EU55" s="237">
        <v>0</v>
      </c>
      <c r="EV55" s="237">
        <v>0</v>
      </c>
      <c r="EW55" s="237">
        <v>0</v>
      </c>
      <c r="EX55" s="237">
        <v>0</v>
      </c>
      <c r="EY55" s="237">
        <v>0</v>
      </c>
      <c r="EZ55" s="237">
        <v>0</v>
      </c>
      <c r="FA55" s="237">
        <v>0</v>
      </c>
      <c r="FB55" s="237">
        <v>0</v>
      </c>
      <c r="FC55" s="238">
        <v>0</v>
      </c>
      <c r="FD55" s="239">
        <v>0</v>
      </c>
      <c r="FE55" s="239">
        <v>0</v>
      </c>
      <c r="FF55" s="240">
        <v>0</v>
      </c>
      <c r="FG55" s="237">
        <v>0</v>
      </c>
      <c r="FH55" s="237">
        <v>0</v>
      </c>
      <c r="FI55" s="237">
        <v>0</v>
      </c>
      <c r="FJ55" s="237">
        <v>0</v>
      </c>
      <c r="FK55" s="237">
        <v>0</v>
      </c>
      <c r="FL55" s="237">
        <v>0</v>
      </c>
      <c r="FM55" s="237">
        <v>0</v>
      </c>
      <c r="FN55" s="237">
        <v>0</v>
      </c>
      <c r="FO55" s="238">
        <v>0</v>
      </c>
      <c r="FP55" s="239">
        <v>0</v>
      </c>
      <c r="FQ55" s="239">
        <v>0</v>
      </c>
      <c r="FR55" s="240">
        <v>0</v>
      </c>
      <c r="FS55" s="237">
        <v>0</v>
      </c>
      <c r="FT55" s="238">
        <v>0</v>
      </c>
      <c r="FU55" s="240">
        <v>0</v>
      </c>
      <c r="FV55" s="238">
        <v>0</v>
      </c>
      <c r="FW55" s="239">
        <v>0</v>
      </c>
      <c r="FX55" s="239">
        <v>0</v>
      </c>
      <c r="FY55" s="239">
        <v>0</v>
      </c>
      <c r="FZ55" s="240">
        <v>0</v>
      </c>
      <c r="GA55" s="238">
        <v>0</v>
      </c>
      <c r="GB55" s="240">
        <v>0</v>
      </c>
      <c r="GC55" s="238">
        <v>0</v>
      </c>
      <c r="GD55" s="239">
        <v>0</v>
      </c>
      <c r="GE55" s="239">
        <v>0</v>
      </c>
      <c r="GF55" s="240">
        <v>0</v>
      </c>
      <c r="GG55" s="237">
        <v>0</v>
      </c>
      <c r="GH55" s="237">
        <v>0</v>
      </c>
      <c r="GI55" s="237">
        <v>0</v>
      </c>
      <c r="GJ55" s="238">
        <v>0</v>
      </c>
      <c r="GK55" s="239">
        <v>0</v>
      </c>
      <c r="GL55" s="239">
        <v>0</v>
      </c>
      <c r="GM55" s="239">
        <v>0</v>
      </c>
      <c r="GN55" s="240">
        <v>0</v>
      </c>
      <c r="GO55" s="237">
        <v>0</v>
      </c>
      <c r="GP55" s="238">
        <v>0</v>
      </c>
      <c r="GQ55" s="240">
        <v>0</v>
      </c>
      <c r="GR55" s="208"/>
      <c r="GS55" s="237">
        <v>0</v>
      </c>
      <c r="GT55" s="238">
        <v>0</v>
      </c>
      <c r="GU55" s="240">
        <v>0</v>
      </c>
      <c r="GV55" s="237">
        <v>0</v>
      </c>
      <c r="GW55" s="237">
        <v>0</v>
      </c>
      <c r="GX55" s="237">
        <v>0</v>
      </c>
      <c r="GY55" s="237">
        <v>0</v>
      </c>
      <c r="GZ55" s="208"/>
      <c r="HA55" s="237">
        <v>0</v>
      </c>
      <c r="HB55" s="237">
        <v>0</v>
      </c>
      <c r="HC55" s="237">
        <v>0</v>
      </c>
      <c r="HD55" s="237">
        <v>0</v>
      </c>
      <c r="HE55" s="237">
        <v>0</v>
      </c>
      <c r="HF55" s="237">
        <v>0</v>
      </c>
      <c r="HG55" s="237">
        <v>0</v>
      </c>
      <c r="HH55" s="238">
        <v>0</v>
      </c>
      <c r="HI55" s="240">
        <v>0</v>
      </c>
      <c r="HJ55" s="208"/>
      <c r="HK55" s="241"/>
      <c r="HL55" s="242"/>
      <c r="HM55" s="243"/>
    </row>
    <row r="56" spans="1:221" x14ac:dyDescent="0.3">
      <c r="A56" s="208"/>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c r="CY56" s="208"/>
      <c r="CZ56" s="208"/>
      <c r="DA56" s="208"/>
      <c r="DB56" s="208"/>
      <c r="DC56" s="208"/>
      <c r="DD56" s="208"/>
      <c r="DE56" s="208"/>
      <c r="DF56" s="208"/>
      <c r="DG56" s="208"/>
      <c r="DH56" s="208"/>
      <c r="DI56" s="208"/>
      <c r="DJ56" s="208"/>
      <c r="DK56" s="208"/>
      <c r="DL56" s="208"/>
      <c r="DM56" s="208"/>
      <c r="DN56" s="208"/>
      <c r="DO56" s="208"/>
      <c r="DP56" s="208"/>
      <c r="DQ56" s="208"/>
      <c r="DR56" s="208"/>
      <c r="DS56" s="208"/>
      <c r="DT56" s="208"/>
      <c r="DU56" s="208"/>
      <c r="DV56" s="208"/>
      <c r="DW56" s="208"/>
      <c r="DX56" s="208"/>
      <c r="DY56" s="208"/>
      <c r="DZ56" s="208"/>
      <c r="EA56" s="208"/>
      <c r="EB56" s="208"/>
      <c r="EC56" s="208"/>
      <c r="ED56" s="208"/>
      <c r="EE56" s="208"/>
      <c r="EF56" s="208"/>
      <c r="EG56" s="208"/>
      <c r="EH56" s="208"/>
      <c r="EI56" s="208"/>
      <c r="EJ56" s="208"/>
      <c r="EK56" s="208"/>
      <c r="EL56" s="208"/>
      <c r="EM56" s="208"/>
      <c r="EN56" s="208"/>
      <c r="EO56" s="208"/>
      <c r="EP56" s="208"/>
      <c r="EQ56" s="208"/>
      <c r="ER56" s="208"/>
      <c r="ES56" s="208"/>
      <c r="ET56" s="208"/>
      <c r="EU56" s="208"/>
      <c r="EV56" s="208"/>
      <c r="EW56" s="208"/>
      <c r="EX56" s="208"/>
      <c r="EY56" s="208"/>
      <c r="EZ56" s="208"/>
      <c r="FA56" s="208"/>
      <c r="FB56" s="208"/>
      <c r="FC56" s="208"/>
      <c r="FD56" s="208"/>
      <c r="FE56" s="208"/>
      <c r="FF56" s="208"/>
      <c r="FG56" s="208"/>
      <c r="FH56" s="208"/>
      <c r="FI56" s="208"/>
      <c r="FJ56" s="208"/>
      <c r="FK56" s="208"/>
      <c r="FL56" s="208"/>
      <c r="FM56" s="208"/>
      <c r="FN56" s="208"/>
      <c r="FO56" s="208"/>
      <c r="FP56" s="208"/>
      <c r="FQ56" s="208"/>
      <c r="FR56" s="208"/>
      <c r="FS56" s="208"/>
      <c r="FT56" s="208"/>
      <c r="FU56" s="208"/>
      <c r="FV56" s="208"/>
      <c r="FW56" s="208"/>
      <c r="FX56" s="208"/>
      <c r="FY56" s="208"/>
      <c r="FZ56" s="208"/>
      <c r="GA56" s="208"/>
      <c r="GB56" s="208"/>
      <c r="GC56" s="208"/>
      <c r="GD56" s="208"/>
      <c r="GE56" s="208"/>
      <c r="GF56" s="208"/>
      <c r="GG56" s="208"/>
      <c r="GH56" s="208"/>
      <c r="GI56" s="208"/>
      <c r="GJ56" s="208"/>
      <c r="GK56" s="208"/>
      <c r="GL56" s="208"/>
      <c r="GM56" s="208"/>
      <c r="GN56" s="208"/>
      <c r="GO56" s="208"/>
      <c r="GP56" s="208"/>
      <c r="GQ56" s="208"/>
      <c r="GR56" s="208"/>
      <c r="GS56" s="208"/>
      <c r="GT56" s="208"/>
      <c r="GU56" s="208"/>
      <c r="GV56" s="208"/>
      <c r="GW56" s="208"/>
      <c r="GX56" s="208"/>
      <c r="GY56" s="208"/>
      <c r="GZ56" s="208"/>
      <c r="HA56" s="208"/>
      <c r="HB56" s="208"/>
      <c r="HC56" s="208"/>
      <c r="HD56" s="208"/>
      <c r="HE56" s="208"/>
      <c r="HF56" s="208"/>
      <c r="HG56" s="208"/>
      <c r="HH56" s="208"/>
      <c r="HI56" s="208"/>
      <c r="HJ56" s="208"/>
      <c r="HK56" s="208"/>
      <c r="HL56" s="208"/>
      <c r="HM56" s="208"/>
    </row>
    <row r="57" spans="1:221" x14ac:dyDescent="0.3">
      <c r="A57" s="208"/>
      <c r="B57" s="208"/>
      <c r="C57" s="244" t="s">
        <v>3378</v>
      </c>
      <c r="D57" s="208"/>
      <c r="E57" s="208"/>
      <c r="F57" s="208"/>
      <c r="G57" s="208"/>
      <c r="H57" s="208"/>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c r="CY57" s="208"/>
      <c r="CZ57" s="208"/>
      <c r="DA57" s="208"/>
      <c r="DB57" s="208"/>
      <c r="DC57" s="208"/>
      <c r="DD57" s="208"/>
      <c r="DE57" s="208"/>
      <c r="DF57" s="208"/>
      <c r="DG57" s="208"/>
      <c r="DH57" s="208"/>
      <c r="DI57" s="208"/>
      <c r="DJ57" s="208"/>
      <c r="DK57" s="208"/>
      <c r="DL57" s="208"/>
      <c r="DM57" s="208"/>
      <c r="DN57" s="208"/>
      <c r="DO57" s="208"/>
      <c r="DP57" s="208"/>
      <c r="DQ57" s="208"/>
      <c r="DR57" s="208"/>
      <c r="DS57" s="208"/>
      <c r="DT57" s="208"/>
      <c r="DU57" s="208"/>
      <c r="DV57" s="208"/>
      <c r="DW57" s="208"/>
      <c r="DX57" s="208"/>
      <c r="DY57" s="208"/>
      <c r="DZ57" s="208"/>
      <c r="EA57" s="208"/>
      <c r="EB57" s="208"/>
      <c r="EC57" s="208"/>
      <c r="ED57" s="208"/>
      <c r="EE57" s="208"/>
      <c r="EF57" s="208"/>
      <c r="EG57" s="208"/>
      <c r="EH57" s="208"/>
      <c r="EI57" s="208"/>
      <c r="EJ57" s="208"/>
      <c r="EK57" s="208"/>
      <c r="EL57" s="208"/>
      <c r="EM57" s="208"/>
      <c r="EN57" s="208"/>
      <c r="EO57" s="208"/>
      <c r="EP57" s="208"/>
      <c r="EQ57" s="208"/>
      <c r="ER57" s="208"/>
      <c r="ES57" s="208"/>
      <c r="ET57" s="208"/>
      <c r="EU57" s="208"/>
      <c r="EV57" s="208"/>
      <c r="EW57" s="208"/>
      <c r="EX57" s="208"/>
      <c r="EY57" s="208"/>
      <c r="EZ57" s="208"/>
      <c r="FA57" s="208"/>
      <c r="FB57" s="208"/>
      <c r="FC57" s="208"/>
      <c r="FD57" s="208"/>
      <c r="FE57" s="208"/>
      <c r="FF57" s="208"/>
      <c r="FG57" s="208"/>
      <c r="FH57" s="208"/>
      <c r="FI57" s="208"/>
      <c r="FJ57" s="208"/>
      <c r="FK57" s="208"/>
      <c r="FL57" s="208"/>
      <c r="FM57" s="208"/>
      <c r="FN57" s="208"/>
      <c r="FO57" s="208"/>
      <c r="FP57" s="208"/>
      <c r="FQ57" s="208"/>
      <c r="FR57" s="208"/>
      <c r="FS57" s="208"/>
      <c r="FT57" s="208"/>
      <c r="FU57" s="208"/>
      <c r="FV57" s="208"/>
      <c r="FW57" s="208"/>
      <c r="FX57" s="208"/>
      <c r="FY57" s="208"/>
      <c r="FZ57" s="208"/>
      <c r="GA57" s="208"/>
      <c r="GB57" s="208"/>
      <c r="GC57" s="208"/>
      <c r="GD57" s="208"/>
      <c r="GE57" s="208"/>
      <c r="GF57" s="208"/>
      <c r="GG57" s="208"/>
      <c r="GH57" s="208"/>
      <c r="GI57" s="208"/>
      <c r="GJ57" s="208"/>
      <c r="GK57" s="208"/>
      <c r="GL57" s="208"/>
      <c r="GM57" s="208"/>
      <c r="GN57" s="208"/>
      <c r="GO57" s="208"/>
      <c r="GP57" s="208"/>
      <c r="GQ57" s="208"/>
      <c r="GR57" s="208"/>
      <c r="GS57" s="208"/>
      <c r="GT57" s="208"/>
      <c r="GU57" s="208"/>
      <c r="GV57" s="208"/>
      <c r="GW57" s="208"/>
      <c r="GX57" s="208"/>
      <c r="GY57" s="208"/>
      <c r="GZ57" s="208"/>
      <c r="HA57" s="208"/>
      <c r="HB57" s="208"/>
      <c r="HC57" s="208"/>
      <c r="HD57" s="208"/>
      <c r="HE57" s="208"/>
      <c r="HF57" s="208"/>
      <c r="HG57" s="208"/>
      <c r="HH57" s="208"/>
      <c r="HI57" s="208"/>
      <c r="HJ57" s="208"/>
      <c r="HK57" s="208"/>
      <c r="HL57" s="208"/>
      <c r="HM57" s="208"/>
    </row>
    <row r="58" spans="1:221" x14ac:dyDescent="0.3">
      <c r="A58" s="208"/>
      <c r="B58" s="208"/>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c r="CY58" s="208"/>
      <c r="CZ58" s="208"/>
      <c r="DA58" s="208"/>
      <c r="DB58" s="208"/>
      <c r="DC58" s="208"/>
      <c r="DD58" s="208"/>
      <c r="DE58" s="208"/>
      <c r="DF58" s="208"/>
      <c r="DG58" s="208"/>
      <c r="DH58" s="208"/>
      <c r="DI58" s="208"/>
      <c r="DJ58" s="208"/>
      <c r="DK58" s="208"/>
      <c r="DL58" s="208"/>
      <c r="DM58" s="208"/>
      <c r="DN58" s="208"/>
      <c r="DO58" s="208"/>
      <c r="DP58" s="208"/>
      <c r="DQ58" s="208"/>
      <c r="DR58" s="208"/>
      <c r="DS58" s="208"/>
      <c r="DT58" s="208"/>
      <c r="DU58" s="208"/>
      <c r="DV58" s="208"/>
      <c r="DW58" s="208"/>
      <c r="DX58" s="208"/>
      <c r="DY58" s="208"/>
      <c r="DZ58" s="208"/>
      <c r="EA58" s="208"/>
      <c r="EB58" s="208"/>
      <c r="EC58" s="208"/>
      <c r="ED58" s="208"/>
      <c r="EE58" s="208"/>
      <c r="EF58" s="208"/>
      <c r="EG58" s="208"/>
      <c r="EH58" s="208"/>
      <c r="EI58" s="208"/>
      <c r="EJ58" s="208"/>
      <c r="EK58" s="208"/>
      <c r="EL58" s="208"/>
      <c r="EM58" s="208"/>
      <c r="EN58" s="208"/>
      <c r="EO58" s="208"/>
      <c r="EP58" s="208"/>
      <c r="EQ58" s="208"/>
      <c r="ER58" s="208"/>
      <c r="ES58" s="208"/>
      <c r="ET58" s="208"/>
      <c r="EU58" s="208"/>
      <c r="EV58" s="208"/>
      <c r="EW58" s="208"/>
      <c r="EX58" s="208"/>
      <c r="EY58" s="208"/>
      <c r="EZ58" s="208"/>
      <c r="FA58" s="208"/>
      <c r="FB58" s="208"/>
      <c r="FC58" s="208"/>
      <c r="FD58" s="208"/>
      <c r="FE58" s="208"/>
      <c r="FF58" s="208"/>
      <c r="FG58" s="208"/>
      <c r="FH58" s="208"/>
      <c r="FI58" s="208"/>
      <c r="FJ58" s="208"/>
      <c r="FK58" s="208"/>
      <c r="FL58" s="208"/>
      <c r="FM58" s="208"/>
      <c r="FN58" s="208"/>
      <c r="FO58" s="208"/>
      <c r="FP58" s="208"/>
      <c r="FQ58" s="208"/>
      <c r="FR58" s="208"/>
      <c r="FS58" s="208"/>
      <c r="FT58" s="208"/>
      <c r="FU58" s="208"/>
      <c r="FV58" s="208"/>
      <c r="FW58" s="208"/>
      <c r="FX58" s="208"/>
      <c r="FY58" s="208"/>
      <c r="FZ58" s="208"/>
      <c r="GA58" s="208"/>
      <c r="GB58" s="208"/>
      <c r="GC58" s="208"/>
      <c r="GD58" s="208"/>
      <c r="GE58" s="208"/>
      <c r="GF58" s="208"/>
      <c r="GG58" s="208"/>
      <c r="GH58" s="208"/>
      <c r="GI58" s="208"/>
      <c r="GJ58" s="208"/>
      <c r="GK58" s="208"/>
      <c r="GL58" s="208"/>
      <c r="GM58" s="208"/>
      <c r="GN58" s="208"/>
      <c r="GO58" s="208"/>
      <c r="GP58" s="208"/>
      <c r="GQ58" s="208"/>
      <c r="GR58" s="208"/>
      <c r="GS58" s="208"/>
      <c r="GT58" s="208"/>
      <c r="GU58" s="208"/>
      <c r="GV58" s="208"/>
      <c r="GW58" s="208"/>
      <c r="GX58" s="208"/>
      <c r="GY58" s="208"/>
      <c r="GZ58" s="208"/>
      <c r="HA58" s="208"/>
      <c r="HB58" s="208"/>
      <c r="HC58" s="208"/>
      <c r="HD58" s="208"/>
      <c r="HE58" s="208"/>
      <c r="HF58" s="208"/>
      <c r="HG58" s="208"/>
      <c r="HH58" s="208"/>
      <c r="HI58" s="208"/>
      <c r="HJ58" s="208"/>
      <c r="HK58" s="208"/>
      <c r="HL58" s="208"/>
      <c r="HM58" s="208"/>
    </row>
    <row r="59" spans="1:221" x14ac:dyDescent="0.3">
      <c r="A59" s="208"/>
      <c r="B59" s="208"/>
      <c r="C59" s="244" t="s">
        <v>1364</v>
      </c>
      <c r="D59" s="208"/>
      <c r="E59" s="208"/>
      <c r="F59" s="208"/>
      <c r="G59" s="208"/>
      <c r="H59" s="208"/>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c r="CY59" s="208"/>
      <c r="CZ59" s="208"/>
      <c r="DA59" s="208"/>
      <c r="DB59" s="208"/>
      <c r="DC59" s="208"/>
      <c r="DD59" s="208"/>
      <c r="DE59" s="208"/>
      <c r="DF59" s="208"/>
      <c r="DG59" s="208"/>
      <c r="DH59" s="208"/>
      <c r="DI59" s="208"/>
      <c r="DJ59" s="208"/>
      <c r="DK59" s="208"/>
      <c r="DL59" s="208"/>
      <c r="DM59" s="208"/>
      <c r="DN59" s="208"/>
      <c r="DO59" s="208"/>
      <c r="DP59" s="208"/>
      <c r="DQ59" s="208"/>
      <c r="DR59" s="208"/>
      <c r="DS59" s="208"/>
      <c r="DT59" s="208"/>
      <c r="DU59" s="208"/>
      <c r="DV59" s="208"/>
      <c r="DW59" s="208"/>
      <c r="DX59" s="208"/>
      <c r="DY59" s="208"/>
      <c r="DZ59" s="208"/>
      <c r="EA59" s="208"/>
      <c r="EB59" s="208"/>
      <c r="EC59" s="208"/>
      <c r="ED59" s="208"/>
      <c r="EE59" s="208"/>
      <c r="EF59" s="208"/>
      <c r="EG59" s="208"/>
      <c r="EH59" s="208"/>
      <c r="EI59" s="208"/>
      <c r="EJ59" s="208"/>
      <c r="EK59" s="208"/>
      <c r="EL59" s="208"/>
      <c r="EM59" s="208"/>
      <c r="EN59" s="208"/>
      <c r="EO59" s="208"/>
      <c r="EP59" s="208"/>
      <c r="EQ59" s="208"/>
      <c r="ER59" s="208"/>
      <c r="ES59" s="208"/>
      <c r="ET59" s="208"/>
      <c r="EU59" s="208"/>
      <c r="EV59" s="208"/>
      <c r="EW59" s="208"/>
      <c r="EX59" s="208"/>
      <c r="EY59" s="208"/>
      <c r="EZ59" s="208"/>
      <c r="FA59" s="208"/>
      <c r="FB59" s="208"/>
      <c r="FC59" s="208"/>
      <c r="FD59" s="208"/>
      <c r="FE59" s="208"/>
      <c r="FF59" s="208"/>
      <c r="FG59" s="208"/>
      <c r="FH59" s="208"/>
      <c r="FI59" s="208"/>
      <c r="FJ59" s="208"/>
      <c r="FK59" s="208"/>
      <c r="FL59" s="208"/>
      <c r="FM59" s="208"/>
      <c r="FN59" s="208"/>
      <c r="FO59" s="208"/>
      <c r="FP59" s="208"/>
      <c r="FQ59" s="208"/>
      <c r="FR59" s="208"/>
      <c r="FS59" s="208"/>
      <c r="FT59" s="208"/>
      <c r="FU59" s="208"/>
      <c r="FV59" s="208"/>
      <c r="FW59" s="208"/>
      <c r="FX59" s="208"/>
      <c r="FY59" s="208"/>
      <c r="FZ59" s="208"/>
      <c r="GA59" s="208"/>
      <c r="GB59" s="208"/>
      <c r="GC59" s="208"/>
      <c r="GD59" s="208"/>
      <c r="GE59" s="208"/>
      <c r="GF59" s="208"/>
      <c r="GG59" s="208"/>
      <c r="GH59" s="208"/>
      <c r="GI59" s="208"/>
      <c r="GJ59" s="208"/>
      <c r="GK59" s="208"/>
      <c r="GL59" s="208"/>
      <c r="GM59" s="208"/>
      <c r="GN59" s="208"/>
      <c r="GO59" s="208"/>
      <c r="GP59" s="208"/>
      <c r="GQ59" s="208"/>
      <c r="GR59" s="208"/>
      <c r="GS59" s="208"/>
      <c r="GT59" s="208"/>
      <c r="GU59" s="208"/>
      <c r="GV59" s="208"/>
      <c r="GW59" s="208"/>
      <c r="GX59" s="208"/>
      <c r="GY59" s="208"/>
      <c r="GZ59" s="208"/>
      <c r="HA59" s="208"/>
      <c r="HB59" s="208"/>
      <c r="HC59" s="208"/>
      <c r="HD59" s="208"/>
      <c r="HE59" s="208"/>
      <c r="HF59" s="208"/>
      <c r="HG59" s="208"/>
      <c r="HH59" s="208"/>
      <c r="HI59" s="208"/>
      <c r="HJ59" s="208"/>
      <c r="HK59" s="208"/>
      <c r="HL59" s="208"/>
      <c r="HM59" s="208"/>
    </row>
    <row r="60" spans="1:221" x14ac:dyDescent="0.3">
      <c r="A60" s="208"/>
      <c r="B60" s="208"/>
      <c r="C60" s="208"/>
      <c r="D60" s="208" t="s">
        <v>1365</v>
      </c>
      <c r="E60" s="208"/>
      <c r="F60" s="208"/>
      <c r="G60" s="208"/>
      <c r="H60" s="208"/>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c r="CY60" s="208"/>
      <c r="CZ60" s="208"/>
      <c r="DA60" s="208"/>
      <c r="DB60" s="208"/>
      <c r="DC60" s="208"/>
      <c r="DD60" s="208"/>
      <c r="DE60" s="208"/>
      <c r="DF60" s="208"/>
      <c r="DG60" s="208"/>
      <c r="DH60" s="208"/>
      <c r="DI60" s="208"/>
      <c r="DJ60" s="208"/>
      <c r="DK60" s="208"/>
      <c r="DL60" s="208"/>
      <c r="DM60" s="208"/>
      <c r="DN60" s="208"/>
      <c r="DO60" s="208"/>
      <c r="DP60" s="208"/>
      <c r="DQ60" s="208"/>
      <c r="DR60" s="208"/>
      <c r="DS60" s="208"/>
      <c r="DT60" s="208"/>
      <c r="DU60" s="208"/>
      <c r="DV60" s="208"/>
      <c r="DW60" s="208"/>
      <c r="DX60" s="208"/>
      <c r="DY60" s="208"/>
      <c r="DZ60" s="208"/>
      <c r="EA60" s="208"/>
      <c r="EB60" s="208"/>
      <c r="EC60" s="208"/>
      <c r="ED60" s="208"/>
      <c r="EE60" s="208"/>
      <c r="EF60" s="208"/>
      <c r="EG60" s="208"/>
      <c r="EH60" s="208"/>
      <c r="EI60" s="208"/>
      <c r="EJ60" s="208"/>
      <c r="EK60" s="208"/>
      <c r="EL60" s="208"/>
      <c r="EM60" s="208"/>
      <c r="EN60" s="208"/>
      <c r="EO60" s="208"/>
      <c r="EP60" s="208"/>
      <c r="EQ60" s="208"/>
      <c r="ER60" s="208"/>
      <c r="ES60" s="208"/>
      <c r="ET60" s="208"/>
      <c r="EU60" s="208"/>
      <c r="EV60" s="208"/>
      <c r="EW60" s="208"/>
      <c r="EX60" s="208"/>
      <c r="EY60" s="208"/>
      <c r="EZ60" s="208"/>
      <c r="FA60" s="208"/>
      <c r="FB60" s="208"/>
      <c r="FC60" s="208"/>
      <c r="FD60" s="208"/>
      <c r="FE60" s="208"/>
      <c r="FF60" s="208"/>
      <c r="FG60" s="208"/>
      <c r="FH60" s="208"/>
      <c r="FI60" s="208"/>
      <c r="FJ60" s="208"/>
      <c r="FK60" s="208"/>
      <c r="FL60" s="208"/>
      <c r="FM60" s="208"/>
      <c r="FN60" s="208"/>
      <c r="FO60" s="208"/>
      <c r="FP60" s="208"/>
      <c r="FQ60" s="208"/>
      <c r="FR60" s="208"/>
      <c r="FS60" s="208"/>
      <c r="FT60" s="208"/>
      <c r="FU60" s="208"/>
      <c r="FV60" s="208"/>
      <c r="FW60" s="208"/>
      <c r="FX60" s="208"/>
      <c r="FY60" s="208"/>
      <c r="FZ60" s="208"/>
      <c r="GA60" s="208"/>
      <c r="GB60" s="208"/>
      <c r="GC60" s="208"/>
      <c r="GD60" s="208"/>
      <c r="GE60" s="208"/>
      <c r="GF60" s="208"/>
      <c r="GG60" s="208"/>
      <c r="GH60" s="208"/>
      <c r="GI60" s="208"/>
      <c r="GJ60" s="208"/>
      <c r="GK60" s="208"/>
      <c r="GL60" s="208"/>
      <c r="GM60" s="208"/>
      <c r="GN60" s="208"/>
      <c r="GO60" s="208"/>
      <c r="GP60" s="208"/>
      <c r="GQ60" s="208"/>
      <c r="GR60" s="208"/>
      <c r="GS60" s="208"/>
      <c r="GT60" s="208"/>
      <c r="GU60" s="208"/>
      <c r="GV60" s="208"/>
      <c r="GW60" s="208"/>
      <c r="GX60" s="208"/>
      <c r="GY60" s="208"/>
      <c r="GZ60" s="208"/>
      <c r="HA60" s="208"/>
      <c r="HB60" s="208"/>
      <c r="HC60" s="208"/>
      <c r="HD60" s="208"/>
      <c r="HE60" s="208"/>
      <c r="HF60" s="208"/>
      <c r="HG60" s="208"/>
      <c r="HH60" s="208"/>
      <c r="HI60" s="208"/>
      <c r="HJ60" s="208"/>
      <c r="HK60" s="208"/>
      <c r="HL60" s="208"/>
      <c r="HM60" s="208"/>
    </row>
    <row r="61" spans="1:221" x14ac:dyDescent="0.3">
      <c r="A61" s="208"/>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c r="BU61" s="208"/>
      <c r="BV61" s="208"/>
      <c r="BW61" s="208"/>
      <c r="BX61" s="208"/>
      <c r="BY61" s="208"/>
      <c r="BZ61" s="208"/>
      <c r="CA61" s="208"/>
      <c r="CB61" s="208"/>
      <c r="CC61" s="208"/>
      <c r="CD61" s="208"/>
      <c r="CE61" s="208"/>
      <c r="CF61" s="208"/>
      <c r="CG61" s="208"/>
      <c r="CH61" s="208"/>
      <c r="CI61" s="208"/>
      <c r="CJ61" s="208"/>
      <c r="CK61" s="208"/>
      <c r="CL61" s="208"/>
      <c r="CM61" s="208"/>
      <c r="CN61" s="208"/>
      <c r="CO61" s="208"/>
      <c r="CP61" s="208"/>
      <c r="CQ61" s="208"/>
      <c r="CR61" s="208"/>
      <c r="CS61" s="208"/>
      <c r="CT61" s="208"/>
      <c r="CU61" s="208"/>
      <c r="CV61" s="208"/>
      <c r="CW61" s="208"/>
      <c r="CX61" s="208"/>
      <c r="CY61" s="208"/>
      <c r="CZ61" s="208"/>
      <c r="DA61" s="208"/>
      <c r="DB61" s="208"/>
      <c r="DC61" s="208"/>
      <c r="DD61" s="208"/>
      <c r="DE61" s="208"/>
      <c r="DF61" s="208"/>
      <c r="DG61" s="208"/>
      <c r="DH61" s="208"/>
      <c r="DI61" s="208"/>
      <c r="DJ61" s="208"/>
      <c r="DK61" s="208"/>
      <c r="DL61" s="208"/>
      <c r="DM61" s="208"/>
      <c r="DN61" s="208"/>
      <c r="DO61" s="208"/>
      <c r="DP61" s="208"/>
      <c r="DQ61" s="208"/>
      <c r="DR61" s="208"/>
      <c r="DS61" s="208"/>
      <c r="DT61" s="208"/>
      <c r="DU61" s="208"/>
      <c r="DV61" s="208"/>
      <c r="DW61" s="208"/>
      <c r="DX61" s="208"/>
      <c r="DY61" s="208"/>
      <c r="DZ61" s="208"/>
      <c r="EA61" s="208"/>
      <c r="EB61" s="208"/>
      <c r="EC61" s="208"/>
      <c r="ED61" s="208"/>
      <c r="EE61" s="208"/>
      <c r="EF61" s="208"/>
      <c r="EG61" s="208"/>
      <c r="EH61" s="208"/>
      <c r="EI61" s="208"/>
      <c r="EJ61" s="208"/>
      <c r="EK61" s="208"/>
      <c r="EL61" s="208"/>
      <c r="EM61" s="208"/>
      <c r="EN61" s="208"/>
      <c r="EO61" s="208"/>
      <c r="EP61" s="208"/>
      <c r="EQ61" s="208"/>
      <c r="ER61" s="208"/>
      <c r="ES61" s="208"/>
      <c r="ET61" s="208"/>
      <c r="EU61" s="208"/>
      <c r="EV61" s="208"/>
      <c r="EW61" s="208"/>
      <c r="EX61" s="208"/>
      <c r="EY61" s="208"/>
      <c r="EZ61" s="208"/>
      <c r="FA61" s="208"/>
      <c r="FB61" s="208"/>
      <c r="FC61" s="208"/>
      <c r="FD61" s="208"/>
      <c r="FE61" s="208"/>
      <c r="FF61" s="208"/>
      <c r="FG61" s="208"/>
      <c r="FH61" s="208"/>
      <c r="FI61" s="208"/>
      <c r="FJ61" s="208"/>
      <c r="FK61" s="208"/>
      <c r="FL61" s="208"/>
      <c r="FM61" s="208"/>
      <c r="FN61" s="208"/>
      <c r="FO61" s="208"/>
      <c r="FP61" s="208"/>
      <c r="FQ61" s="208"/>
      <c r="FR61" s="208"/>
      <c r="FS61" s="208"/>
      <c r="FT61" s="208"/>
      <c r="FU61" s="208"/>
      <c r="FV61" s="208"/>
      <c r="FW61" s="208"/>
      <c r="FX61" s="208"/>
      <c r="FY61" s="208"/>
      <c r="FZ61" s="208"/>
      <c r="GA61" s="208"/>
      <c r="GB61" s="208"/>
      <c r="GC61" s="208"/>
      <c r="GD61" s="208"/>
      <c r="GE61" s="208"/>
      <c r="GF61" s="208"/>
      <c r="GG61" s="208"/>
      <c r="GH61" s="208"/>
      <c r="GI61" s="208"/>
      <c r="GJ61" s="208"/>
      <c r="GK61" s="208"/>
      <c r="GL61" s="208"/>
      <c r="GM61" s="208"/>
      <c r="GN61" s="208"/>
      <c r="GO61" s="208"/>
      <c r="GP61" s="208"/>
      <c r="GQ61" s="208"/>
      <c r="GR61" s="208"/>
      <c r="GS61" s="208"/>
      <c r="GT61" s="208"/>
      <c r="GU61" s="208"/>
      <c r="GV61" s="208"/>
      <c r="GW61" s="208"/>
      <c r="GX61" s="208"/>
      <c r="GY61" s="208"/>
      <c r="GZ61" s="208"/>
      <c r="HA61" s="208"/>
      <c r="HB61" s="208"/>
      <c r="HC61" s="208"/>
      <c r="HD61" s="208"/>
      <c r="HE61" s="208"/>
      <c r="HF61" s="208"/>
      <c r="HG61" s="208"/>
      <c r="HH61" s="208"/>
      <c r="HI61" s="208"/>
      <c r="HJ61" s="208"/>
      <c r="HK61" s="208"/>
      <c r="HL61" s="208"/>
      <c r="HM61" s="208"/>
    </row>
    <row r="62" spans="1:221" x14ac:dyDescent="0.3">
      <c r="A62" s="208"/>
      <c r="B62" s="208"/>
      <c r="C62" s="244" t="s">
        <v>834</v>
      </c>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8"/>
      <c r="BQ62" s="208"/>
      <c r="BR62" s="208"/>
      <c r="BS62" s="208"/>
      <c r="BT62" s="208"/>
      <c r="BU62" s="208"/>
      <c r="BV62" s="208"/>
      <c r="BW62" s="208"/>
      <c r="BX62" s="208"/>
      <c r="BY62" s="208"/>
      <c r="BZ62" s="208"/>
      <c r="CA62" s="208"/>
      <c r="CB62" s="208"/>
      <c r="CC62" s="208"/>
      <c r="CD62" s="208"/>
      <c r="CE62" s="208"/>
      <c r="CF62" s="208"/>
      <c r="CG62" s="208"/>
      <c r="CH62" s="208"/>
      <c r="CI62" s="208"/>
      <c r="CJ62" s="208"/>
      <c r="CK62" s="208"/>
      <c r="CL62" s="208"/>
      <c r="CM62" s="208"/>
      <c r="CN62" s="208"/>
      <c r="CO62" s="208"/>
      <c r="CP62" s="208"/>
      <c r="CQ62" s="208"/>
      <c r="CR62" s="208"/>
      <c r="CS62" s="208"/>
      <c r="CT62" s="208"/>
      <c r="CU62" s="208"/>
      <c r="CV62" s="208"/>
      <c r="CW62" s="208"/>
      <c r="CX62" s="208"/>
      <c r="CY62" s="208"/>
      <c r="CZ62" s="208"/>
      <c r="DA62" s="208"/>
      <c r="DB62" s="208"/>
      <c r="DC62" s="208"/>
      <c r="DD62" s="208"/>
      <c r="DE62" s="208"/>
      <c r="DF62" s="208"/>
      <c r="DG62" s="208"/>
      <c r="DH62" s="208"/>
      <c r="DI62" s="208"/>
      <c r="DJ62" s="208"/>
      <c r="DK62" s="208"/>
      <c r="DL62" s="208"/>
      <c r="DM62" s="208"/>
      <c r="DN62" s="208"/>
      <c r="DO62" s="208"/>
      <c r="DP62" s="208"/>
      <c r="DQ62" s="208"/>
      <c r="DR62" s="208"/>
      <c r="DS62" s="208"/>
      <c r="DT62" s="208"/>
      <c r="DU62" s="208"/>
      <c r="DV62" s="208"/>
      <c r="DW62" s="208"/>
      <c r="DX62" s="208"/>
      <c r="DY62" s="208"/>
      <c r="DZ62" s="208"/>
      <c r="EA62" s="208"/>
      <c r="EB62" s="208"/>
      <c r="EC62" s="208"/>
      <c r="ED62" s="208"/>
      <c r="EE62" s="208"/>
      <c r="EF62" s="208"/>
      <c r="EG62" s="208"/>
      <c r="EH62" s="208"/>
      <c r="EI62" s="208"/>
      <c r="EJ62" s="208"/>
      <c r="EK62" s="208"/>
      <c r="EL62" s="208"/>
      <c r="EM62" s="208"/>
      <c r="EN62" s="208"/>
      <c r="EO62" s="208"/>
      <c r="EP62" s="208"/>
      <c r="EQ62" s="208"/>
      <c r="ER62" s="208"/>
      <c r="ES62" s="208"/>
      <c r="ET62" s="208"/>
      <c r="EU62" s="208"/>
      <c r="EV62" s="208"/>
      <c r="EW62" s="208"/>
      <c r="EX62" s="208"/>
      <c r="EY62" s="208"/>
      <c r="EZ62" s="208"/>
      <c r="FA62" s="208"/>
      <c r="FB62" s="208"/>
      <c r="FC62" s="208"/>
      <c r="FD62" s="208"/>
      <c r="FE62" s="208"/>
      <c r="FF62" s="208"/>
      <c r="FG62" s="208"/>
      <c r="FH62" s="208"/>
      <c r="FI62" s="208"/>
      <c r="FJ62" s="208"/>
      <c r="FK62" s="208"/>
      <c r="FL62" s="208"/>
      <c r="FM62" s="208"/>
      <c r="FN62" s="208"/>
      <c r="FO62" s="208"/>
      <c r="FP62" s="208"/>
      <c r="FQ62" s="208"/>
      <c r="FR62" s="208"/>
      <c r="FS62" s="208"/>
      <c r="FT62" s="208"/>
      <c r="FU62" s="208"/>
      <c r="FV62" s="208"/>
      <c r="FW62" s="208"/>
      <c r="FX62" s="208"/>
      <c r="FY62" s="208"/>
      <c r="FZ62" s="208"/>
      <c r="GA62" s="208"/>
      <c r="GB62" s="208"/>
      <c r="GC62" s="208"/>
      <c r="GD62" s="208"/>
      <c r="GE62" s="208"/>
      <c r="GF62" s="208"/>
      <c r="GG62" s="208"/>
      <c r="GH62" s="208"/>
      <c r="GI62" s="208"/>
      <c r="GJ62" s="208"/>
      <c r="GK62" s="208"/>
      <c r="GL62" s="208"/>
      <c r="GM62" s="208"/>
      <c r="GN62" s="208"/>
      <c r="GO62" s="208"/>
      <c r="GP62" s="208"/>
      <c r="GQ62" s="208"/>
      <c r="GR62" s="208"/>
      <c r="GS62" s="208"/>
      <c r="GT62" s="208"/>
      <c r="GU62" s="208"/>
      <c r="GV62" s="208"/>
      <c r="GW62" s="208"/>
      <c r="GX62" s="208"/>
      <c r="GY62" s="208"/>
      <c r="GZ62" s="208"/>
      <c r="HA62" s="208"/>
      <c r="HB62" s="208"/>
      <c r="HC62" s="208"/>
      <c r="HD62" s="208"/>
      <c r="HE62" s="208"/>
      <c r="HF62" s="208"/>
      <c r="HG62" s="208"/>
      <c r="HH62" s="208"/>
      <c r="HI62" s="208"/>
      <c r="HJ62" s="208"/>
      <c r="HK62" s="208"/>
      <c r="HL62" s="208"/>
      <c r="HM62" s="208"/>
    </row>
    <row r="63" spans="1:221" x14ac:dyDescent="0.3">
      <c r="A63" s="208"/>
      <c r="B63" s="208"/>
      <c r="C63" s="245"/>
      <c r="D63" s="208" t="s">
        <v>1366</v>
      </c>
      <c r="E63" s="208"/>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c r="AF63" s="208"/>
      <c r="AG63" s="208"/>
      <c r="AH63" s="208"/>
      <c r="AI63" s="208"/>
      <c r="AJ63" s="208"/>
      <c r="AK63" s="208"/>
      <c r="AL63" s="208"/>
      <c r="AM63" s="208"/>
      <c r="AN63" s="208"/>
      <c r="AO63" s="208"/>
      <c r="AP63" s="208"/>
      <c r="AQ63" s="208"/>
      <c r="AR63" s="208"/>
      <c r="AS63" s="208"/>
      <c r="AT63" s="208"/>
      <c r="AU63" s="208"/>
      <c r="AV63" s="208"/>
      <c r="AW63" s="208"/>
      <c r="AX63" s="208"/>
      <c r="AY63" s="208"/>
      <c r="AZ63" s="208"/>
      <c r="BA63" s="208"/>
      <c r="BB63" s="208"/>
      <c r="BC63" s="208"/>
      <c r="BD63" s="208"/>
      <c r="BE63" s="208"/>
      <c r="BF63" s="208"/>
      <c r="BG63" s="208"/>
      <c r="BH63" s="208"/>
      <c r="BI63" s="208"/>
      <c r="BJ63" s="208"/>
      <c r="BK63" s="208"/>
      <c r="BL63" s="208"/>
      <c r="BM63" s="208"/>
      <c r="BN63" s="208"/>
      <c r="BO63" s="208"/>
      <c r="BP63" s="208"/>
      <c r="BQ63" s="208"/>
      <c r="BR63" s="208"/>
      <c r="BS63" s="208"/>
      <c r="BT63" s="208"/>
      <c r="BU63" s="208"/>
      <c r="BV63" s="208"/>
      <c r="BW63" s="208"/>
      <c r="BX63" s="208"/>
      <c r="BY63" s="208"/>
      <c r="BZ63" s="208"/>
      <c r="CA63" s="208"/>
      <c r="CB63" s="208"/>
      <c r="CC63" s="208"/>
      <c r="CD63" s="208"/>
      <c r="CE63" s="208"/>
      <c r="CF63" s="208"/>
      <c r="CG63" s="208"/>
      <c r="CH63" s="208"/>
      <c r="CI63" s="208"/>
      <c r="CJ63" s="208"/>
      <c r="CK63" s="208"/>
      <c r="CL63" s="208"/>
      <c r="CM63" s="208"/>
      <c r="CN63" s="208"/>
      <c r="CO63" s="208"/>
      <c r="CP63" s="208"/>
      <c r="CQ63" s="208"/>
      <c r="CR63" s="208"/>
      <c r="CS63" s="208"/>
      <c r="CT63" s="208"/>
      <c r="CU63" s="208"/>
      <c r="CV63" s="208"/>
      <c r="CW63" s="208"/>
      <c r="CX63" s="208"/>
      <c r="CY63" s="208"/>
      <c r="CZ63" s="208"/>
      <c r="DA63" s="208"/>
      <c r="DB63" s="208"/>
      <c r="DC63" s="208"/>
      <c r="DD63" s="208"/>
      <c r="DE63" s="208"/>
      <c r="DF63" s="208"/>
      <c r="DG63" s="208"/>
      <c r="DH63" s="208"/>
      <c r="DI63" s="208"/>
      <c r="DJ63" s="208"/>
      <c r="DK63" s="208"/>
      <c r="DL63" s="208"/>
      <c r="DM63" s="208"/>
      <c r="DN63" s="208"/>
      <c r="DO63" s="208"/>
      <c r="DP63" s="208"/>
      <c r="DQ63" s="208"/>
      <c r="DR63" s="208"/>
      <c r="DS63" s="208"/>
      <c r="DT63" s="208"/>
      <c r="DU63" s="208"/>
      <c r="DV63" s="208"/>
      <c r="DW63" s="208"/>
      <c r="DX63" s="208"/>
      <c r="DY63" s="208"/>
      <c r="DZ63" s="208"/>
      <c r="EA63" s="208"/>
      <c r="EB63" s="208"/>
      <c r="EC63" s="208"/>
      <c r="ED63" s="208"/>
      <c r="EE63" s="208"/>
      <c r="EF63" s="208"/>
      <c r="EG63" s="208"/>
      <c r="EH63" s="208"/>
      <c r="EI63" s="208"/>
      <c r="EJ63" s="208"/>
      <c r="EK63" s="208"/>
      <c r="EL63" s="208"/>
      <c r="EM63" s="208"/>
      <c r="EN63" s="208"/>
      <c r="EO63" s="208"/>
      <c r="EP63" s="208"/>
      <c r="EQ63" s="208"/>
      <c r="ER63" s="208"/>
      <c r="ES63" s="208"/>
      <c r="ET63" s="208"/>
      <c r="EU63" s="208"/>
      <c r="EV63" s="208"/>
      <c r="EW63" s="208"/>
      <c r="EX63" s="208"/>
      <c r="EY63" s="208"/>
      <c r="EZ63" s="208"/>
      <c r="FA63" s="208"/>
      <c r="FB63" s="208"/>
      <c r="FC63" s="208"/>
      <c r="FD63" s="208"/>
      <c r="FE63" s="208"/>
      <c r="FF63" s="208"/>
      <c r="FG63" s="208"/>
      <c r="FH63" s="208"/>
      <c r="FI63" s="208"/>
      <c r="FJ63" s="208"/>
      <c r="FK63" s="208"/>
      <c r="FL63" s="208"/>
      <c r="FM63" s="208"/>
      <c r="FN63" s="208"/>
      <c r="FO63" s="208"/>
      <c r="FP63" s="208"/>
      <c r="FQ63" s="208"/>
      <c r="FR63" s="208"/>
      <c r="FS63" s="208"/>
      <c r="FT63" s="208"/>
      <c r="FU63" s="208"/>
      <c r="FV63" s="208"/>
      <c r="FW63" s="208"/>
      <c r="FX63" s="208"/>
      <c r="FY63" s="208"/>
      <c r="FZ63" s="208"/>
      <c r="GA63" s="208"/>
      <c r="GB63" s="208"/>
      <c r="GC63" s="208"/>
      <c r="GD63" s="208"/>
      <c r="GE63" s="208"/>
      <c r="GF63" s="208"/>
      <c r="GG63" s="208"/>
      <c r="GH63" s="208"/>
      <c r="GI63" s="208"/>
      <c r="GJ63" s="208"/>
      <c r="GK63" s="208"/>
      <c r="GL63" s="208"/>
      <c r="GM63" s="208"/>
      <c r="GN63" s="208"/>
      <c r="GO63" s="208"/>
      <c r="GP63" s="208"/>
      <c r="GQ63" s="208"/>
      <c r="GR63" s="208"/>
      <c r="GS63" s="208"/>
      <c r="GT63" s="208"/>
      <c r="GU63" s="208"/>
      <c r="GV63" s="208"/>
      <c r="GW63" s="208"/>
      <c r="GX63" s="208"/>
      <c r="GY63" s="208"/>
      <c r="GZ63" s="208"/>
      <c r="HA63" s="208"/>
      <c r="HB63" s="208"/>
      <c r="HC63" s="208"/>
      <c r="HD63" s="208"/>
      <c r="HE63" s="208"/>
      <c r="HF63" s="208"/>
      <c r="HG63" s="208"/>
      <c r="HH63" s="208"/>
      <c r="HI63" s="208"/>
      <c r="HJ63" s="208"/>
      <c r="HK63" s="208"/>
      <c r="HL63" s="208"/>
      <c r="HM63" s="208"/>
    </row>
  </sheetData>
  <mergeCells count="38">
    <mergeCell ref="HH4:HI4"/>
    <mergeCell ref="HK4:HM4"/>
    <mergeCell ref="FV4:FZ4"/>
    <mergeCell ref="GA4:GB4"/>
    <mergeCell ref="GC4:GF4"/>
    <mergeCell ref="GJ4:GN4"/>
    <mergeCell ref="GP4:GQ4"/>
    <mergeCell ref="GT4:GU4"/>
    <mergeCell ref="DS4:DV4"/>
    <mergeCell ref="DX4:EC4"/>
    <mergeCell ref="EM4:EN4"/>
    <mergeCell ref="FC4:FF4"/>
    <mergeCell ref="FO4:FR4"/>
    <mergeCell ref="FT4:FU4"/>
    <mergeCell ref="CP4:CS4"/>
    <mergeCell ref="CT4:CU4"/>
    <mergeCell ref="CV4:CX4"/>
    <mergeCell ref="CY4:DB4"/>
    <mergeCell ref="DC4:DN4"/>
    <mergeCell ref="DO4:DR4"/>
    <mergeCell ref="AY4:BF4"/>
    <mergeCell ref="BG4:BH4"/>
    <mergeCell ref="BJ4:BL4"/>
    <mergeCell ref="BM4:BZ4"/>
    <mergeCell ref="CA4:CB4"/>
    <mergeCell ref="CD4:CO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4" t="s">
        <v>3</v>
      </c>
      <c r="B6" s="187" t="s">
        <v>558</v>
      </c>
      <c r="C6" s="187"/>
      <c r="D6" s="187"/>
      <c r="E6" s="187"/>
      <c r="F6" s="187"/>
      <c r="G6" s="187"/>
      <c r="H6" s="187" t="s">
        <v>561</v>
      </c>
      <c r="I6" s="187"/>
      <c r="J6" s="187" t="s">
        <v>50</v>
      </c>
      <c r="K6" s="187"/>
      <c r="L6" s="187"/>
      <c r="M6" s="187" t="s">
        <v>556</v>
      </c>
      <c r="N6" s="187"/>
      <c r="O6" s="187" t="s">
        <v>223</v>
      </c>
      <c r="P6" s="187" t="s">
        <v>55</v>
      </c>
      <c r="Q6" s="187"/>
      <c r="R6" s="187"/>
      <c r="S6" s="187"/>
      <c r="T6" s="187" t="s">
        <v>257</v>
      </c>
      <c r="U6" s="187" t="s">
        <v>947</v>
      </c>
      <c r="V6" s="187" t="s">
        <v>67</v>
      </c>
      <c r="W6" s="187"/>
      <c r="X6" s="187"/>
      <c r="Y6" s="187"/>
      <c r="Z6" s="187"/>
      <c r="AA6" s="187" t="s">
        <v>79</v>
      </c>
      <c r="AB6" s="187"/>
      <c r="AC6" s="187" t="s">
        <v>89</v>
      </c>
      <c r="AD6" s="187"/>
      <c r="AE6" s="187"/>
      <c r="AF6" s="187"/>
      <c r="AG6" s="187" t="s">
        <v>105</v>
      </c>
      <c r="AH6" s="187"/>
      <c r="AI6" s="187"/>
      <c r="AJ6" s="187"/>
      <c r="AK6" s="187"/>
      <c r="AL6" s="187" t="s">
        <v>557</v>
      </c>
      <c r="AM6" s="187"/>
      <c r="AN6" s="187" t="s">
        <v>119</v>
      </c>
      <c r="AO6" s="187"/>
      <c r="AP6" s="187"/>
      <c r="AQ6" s="187"/>
      <c r="AR6" s="187"/>
      <c r="AS6" s="187"/>
      <c r="AT6" s="187"/>
      <c r="AU6" s="187"/>
      <c r="AV6" s="187"/>
      <c r="AW6" s="187"/>
    </row>
    <row r="7" spans="1:49" ht="39.6" x14ac:dyDescent="0.3">
      <c r="A7" s="84" t="s">
        <v>1368</v>
      </c>
      <c r="B7" s="84" t="s">
        <v>1369</v>
      </c>
      <c r="C7" s="84" t="s">
        <v>1369</v>
      </c>
      <c r="D7" s="84" t="s">
        <v>1369</v>
      </c>
      <c r="E7" s="84" t="s">
        <v>1369</v>
      </c>
      <c r="F7" s="84" t="s">
        <v>1369</v>
      </c>
      <c r="G7" s="84" t="s">
        <v>1369</v>
      </c>
      <c r="H7" s="84" t="s">
        <v>1370</v>
      </c>
      <c r="I7" s="84" t="s">
        <v>1371</v>
      </c>
      <c r="J7" s="84" t="s">
        <v>1372</v>
      </c>
      <c r="K7" s="84" t="s">
        <v>1372</v>
      </c>
      <c r="L7" s="84" t="s">
        <v>1372</v>
      </c>
      <c r="M7" s="84" t="s">
        <v>1373</v>
      </c>
      <c r="N7" s="84" t="s">
        <v>1373</v>
      </c>
      <c r="O7" s="84" t="s">
        <v>1374</v>
      </c>
      <c r="P7" s="84" t="s">
        <v>610</v>
      </c>
      <c r="Q7" s="84" t="s">
        <v>610</v>
      </c>
      <c r="R7" s="84" t="s">
        <v>610</v>
      </c>
      <c r="S7" s="84" t="s">
        <v>610</v>
      </c>
      <c r="T7" s="84" t="s">
        <v>1375</v>
      </c>
      <c r="U7" s="84" t="s">
        <v>1376</v>
      </c>
      <c r="V7" s="84" t="s">
        <v>1377</v>
      </c>
      <c r="W7" s="84" t="s">
        <v>1378</v>
      </c>
      <c r="X7" s="84" t="s">
        <v>1378</v>
      </c>
      <c r="Y7" s="84" t="s">
        <v>1379</v>
      </c>
      <c r="Z7" s="84" t="s">
        <v>1380</v>
      </c>
      <c r="AA7" s="84" t="s">
        <v>610</v>
      </c>
      <c r="AB7" s="84" t="s">
        <v>610</v>
      </c>
      <c r="AC7" s="84" t="s">
        <v>1381</v>
      </c>
      <c r="AD7" s="84" t="s">
        <v>1382</v>
      </c>
      <c r="AE7" s="84" t="s">
        <v>1383</v>
      </c>
      <c r="AF7" s="84" t="s">
        <v>1381</v>
      </c>
      <c r="AG7" s="84" t="s">
        <v>1384</v>
      </c>
      <c r="AH7" s="84" t="s">
        <v>1384</v>
      </c>
      <c r="AI7" s="84" t="s">
        <v>1385</v>
      </c>
      <c r="AJ7" s="84" t="s">
        <v>1386</v>
      </c>
      <c r="AK7" s="84" t="s">
        <v>1386</v>
      </c>
      <c r="AL7" s="84" t="s">
        <v>557</v>
      </c>
      <c r="AM7" s="84" t="s">
        <v>557</v>
      </c>
      <c r="AN7" s="84" t="s">
        <v>1387</v>
      </c>
      <c r="AO7" s="84" t="s">
        <v>610</v>
      </c>
      <c r="AP7" s="84" t="s">
        <v>610</v>
      </c>
      <c r="AQ7" s="84" t="s">
        <v>989</v>
      </c>
      <c r="AR7" s="84" t="s">
        <v>610</v>
      </c>
      <c r="AS7" s="84" t="s">
        <v>1378</v>
      </c>
      <c r="AT7" s="84" t="s">
        <v>1388</v>
      </c>
      <c r="AU7" s="84" t="s">
        <v>1377</v>
      </c>
      <c r="AV7" s="84" t="s">
        <v>1378</v>
      </c>
      <c r="AW7" s="84" t="s">
        <v>1389</v>
      </c>
    </row>
    <row r="8" spans="1:49" ht="26.4" x14ac:dyDescent="0.3">
      <c r="A8" s="84" t="s">
        <v>1390</v>
      </c>
      <c r="B8" s="84" t="s">
        <v>1391</v>
      </c>
      <c r="C8" s="84" t="s">
        <v>1391</v>
      </c>
      <c r="D8" s="84" t="s">
        <v>1392</v>
      </c>
      <c r="E8" s="84" t="s">
        <v>1392</v>
      </c>
      <c r="F8" s="84" t="s">
        <v>1393</v>
      </c>
      <c r="G8" s="84" t="s">
        <v>1392</v>
      </c>
      <c r="H8" s="84" t="s">
        <v>1392</v>
      </c>
      <c r="I8" s="84" t="s">
        <v>1392</v>
      </c>
      <c r="J8" s="84" t="s">
        <v>1391</v>
      </c>
      <c r="K8" s="84" t="s">
        <v>1391</v>
      </c>
      <c r="L8" s="84" t="s">
        <v>1393</v>
      </c>
      <c r="M8" s="84" t="s">
        <v>1392</v>
      </c>
      <c r="N8" s="84" t="s">
        <v>1392</v>
      </c>
      <c r="O8" s="84" t="s">
        <v>1392</v>
      </c>
      <c r="P8" s="84" t="s">
        <v>1392</v>
      </c>
      <c r="Q8" s="84" t="s">
        <v>1392</v>
      </c>
      <c r="R8" s="84" t="s">
        <v>1392</v>
      </c>
      <c r="S8" s="84" t="s">
        <v>1392</v>
      </c>
      <c r="T8" s="84" t="s">
        <v>1392</v>
      </c>
      <c r="U8" s="84" t="s">
        <v>1392</v>
      </c>
      <c r="V8" s="84" t="s">
        <v>1392</v>
      </c>
      <c r="W8" s="84" t="s">
        <v>1392</v>
      </c>
      <c r="X8" s="84" t="s">
        <v>1392</v>
      </c>
      <c r="Y8" s="84" t="s">
        <v>1392</v>
      </c>
      <c r="Z8" s="84" t="s">
        <v>1392</v>
      </c>
      <c r="AA8" s="84" t="s">
        <v>1392</v>
      </c>
      <c r="AB8" s="84" t="s">
        <v>1392</v>
      </c>
      <c r="AC8" s="84" t="s">
        <v>1392</v>
      </c>
      <c r="AD8" s="84" t="s">
        <v>1393</v>
      </c>
      <c r="AE8" s="84" t="s">
        <v>1391</v>
      </c>
      <c r="AF8" s="84" t="s">
        <v>1392</v>
      </c>
      <c r="AG8" s="84" t="s">
        <v>1392</v>
      </c>
      <c r="AH8" s="84" t="s">
        <v>1392</v>
      </c>
      <c r="AI8" s="84" t="s">
        <v>1391</v>
      </c>
      <c r="AJ8" s="84" t="s">
        <v>1392</v>
      </c>
      <c r="AK8" s="84" t="s">
        <v>1392</v>
      </c>
      <c r="AL8" s="84" t="s">
        <v>1392</v>
      </c>
      <c r="AM8" s="84" t="s">
        <v>1392</v>
      </c>
      <c r="AN8" s="84" t="s">
        <v>1392</v>
      </c>
      <c r="AO8" s="84" t="s">
        <v>1392</v>
      </c>
      <c r="AP8" s="84" t="s">
        <v>1392</v>
      </c>
      <c r="AQ8" s="84" t="s">
        <v>1392</v>
      </c>
      <c r="AR8" s="84" t="s">
        <v>1392</v>
      </c>
      <c r="AS8" s="84" t="s">
        <v>1392</v>
      </c>
      <c r="AT8" s="84" t="s">
        <v>1392</v>
      </c>
      <c r="AU8" s="84" t="s">
        <v>1392</v>
      </c>
      <c r="AV8" s="84" t="s">
        <v>1392</v>
      </c>
      <c r="AW8" s="84" t="s">
        <v>1392</v>
      </c>
    </row>
    <row r="9" spans="1:49" ht="39.6" x14ac:dyDescent="0.3">
      <c r="A9" s="84" t="s">
        <v>6</v>
      </c>
      <c r="B9" s="84" t="s">
        <v>1394</v>
      </c>
      <c r="C9" s="84" t="s">
        <v>1395</v>
      </c>
      <c r="D9" s="84" t="s">
        <v>1396</v>
      </c>
      <c r="E9" s="84" t="s">
        <v>1396</v>
      </c>
      <c r="F9" s="84" t="s">
        <v>926</v>
      </c>
      <c r="G9" s="84" t="s">
        <v>1396</v>
      </c>
      <c r="H9" s="84" t="s">
        <v>644</v>
      </c>
      <c r="I9" s="84" t="s">
        <v>643</v>
      </c>
      <c r="J9" s="84" t="s">
        <v>1397</v>
      </c>
      <c r="K9" s="84" t="s">
        <v>1398</v>
      </c>
      <c r="L9" s="84" t="s">
        <v>932</v>
      </c>
      <c r="M9" s="84" t="s">
        <v>1399</v>
      </c>
      <c r="N9" s="84" t="s">
        <v>1399</v>
      </c>
      <c r="O9" s="84" t="s">
        <v>1400</v>
      </c>
      <c r="P9" s="84" t="s">
        <v>1401</v>
      </c>
      <c r="Q9" s="84" t="s">
        <v>1402</v>
      </c>
      <c r="R9" s="84" t="s">
        <v>1403</v>
      </c>
      <c r="S9" s="84" t="s">
        <v>1404</v>
      </c>
      <c r="T9" s="84" t="s">
        <v>642</v>
      </c>
      <c r="U9" s="84" t="s">
        <v>1405</v>
      </c>
      <c r="V9" s="84" t="s">
        <v>1406</v>
      </c>
      <c r="W9" s="84" t="s">
        <v>1407</v>
      </c>
      <c r="X9" s="84" t="s">
        <v>1407</v>
      </c>
      <c r="Y9" s="84" t="s">
        <v>1408</v>
      </c>
      <c r="Z9" s="84" t="s">
        <v>1409</v>
      </c>
      <c r="AA9" s="84" t="s">
        <v>1410</v>
      </c>
      <c r="AB9" s="84" t="s">
        <v>293</v>
      </c>
      <c r="AC9" s="84" t="s">
        <v>1411</v>
      </c>
      <c r="AD9" s="84" t="s">
        <v>969</v>
      </c>
      <c r="AE9" s="84" t="s">
        <v>1412</v>
      </c>
      <c r="AF9" s="84" t="s">
        <v>1411</v>
      </c>
      <c r="AG9" s="84" t="s">
        <v>1413</v>
      </c>
      <c r="AH9" s="84" t="s">
        <v>1413</v>
      </c>
      <c r="AI9" s="84" t="s">
        <v>1414</v>
      </c>
      <c r="AJ9" s="84" t="s">
        <v>1415</v>
      </c>
      <c r="AK9" s="84" t="s">
        <v>1415</v>
      </c>
      <c r="AL9" s="84" t="s">
        <v>557</v>
      </c>
      <c r="AM9" s="84" t="s">
        <v>1416</v>
      </c>
      <c r="AN9" s="84" t="s">
        <v>1417</v>
      </c>
      <c r="AO9" s="84" t="s">
        <v>1418</v>
      </c>
      <c r="AP9" s="84" t="s">
        <v>1418</v>
      </c>
      <c r="AQ9" s="84" t="s">
        <v>1419</v>
      </c>
      <c r="AR9" s="84" t="s">
        <v>1420</v>
      </c>
      <c r="AS9" s="84" t="s">
        <v>1421</v>
      </c>
      <c r="AT9" s="84" t="s">
        <v>1422</v>
      </c>
      <c r="AU9" s="84" t="s">
        <v>1423</v>
      </c>
      <c r="AV9" s="84" t="s">
        <v>1424</v>
      </c>
      <c r="AW9" s="84" t="s">
        <v>1425</v>
      </c>
    </row>
    <row r="10" spans="1:49" ht="52.8" x14ac:dyDescent="0.3">
      <c r="A10" s="84" t="s">
        <v>1050</v>
      </c>
      <c r="B10" s="84" t="s">
        <v>1426</v>
      </c>
      <c r="C10" s="84" t="s">
        <v>1426</v>
      </c>
      <c r="D10" s="84" t="s">
        <v>1427</v>
      </c>
      <c r="E10" s="84" t="s">
        <v>1428</v>
      </c>
      <c r="F10" s="84" t="s">
        <v>1429</v>
      </c>
      <c r="G10" s="84" t="s">
        <v>1430</v>
      </c>
      <c r="H10" s="84" t="s">
        <v>1427</v>
      </c>
      <c r="I10" s="84" t="s">
        <v>1427</v>
      </c>
      <c r="J10" s="84" t="s">
        <v>1426</v>
      </c>
      <c r="K10" s="84" t="s">
        <v>1426</v>
      </c>
      <c r="L10" s="84" t="s">
        <v>1429</v>
      </c>
      <c r="M10" s="84" t="s">
        <v>1428</v>
      </c>
      <c r="N10" s="84" t="s">
        <v>1430</v>
      </c>
      <c r="O10" s="84" t="s">
        <v>1427</v>
      </c>
      <c r="P10" s="84" t="s">
        <v>1430</v>
      </c>
      <c r="Q10" s="84" t="s">
        <v>1430</v>
      </c>
      <c r="R10" s="84" t="s">
        <v>1430</v>
      </c>
      <c r="S10" s="84" t="s">
        <v>1427</v>
      </c>
      <c r="T10" s="84" t="s">
        <v>1430</v>
      </c>
      <c r="U10" s="84" t="s">
        <v>1427</v>
      </c>
      <c r="V10" s="84" t="s">
        <v>1430</v>
      </c>
      <c r="W10" s="84" t="s">
        <v>1430</v>
      </c>
      <c r="X10" s="84" t="s">
        <v>1428</v>
      </c>
      <c r="Y10" s="84" t="s">
        <v>1430</v>
      </c>
      <c r="Z10" s="84" t="s">
        <v>1430</v>
      </c>
      <c r="AA10" s="84" t="s">
        <v>1427</v>
      </c>
      <c r="AB10" s="84" t="s">
        <v>1430</v>
      </c>
      <c r="AC10" s="84" t="s">
        <v>1427</v>
      </c>
      <c r="AD10" s="84" t="s">
        <v>1429</v>
      </c>
      <c r="AE10" s="84" t="s">
        <v>1427</v>
      </c>
      <c r="AF10" s="84" t="s">
        <v>1427</v>
      </c>
      <c r="AG10" s="84" t="s">
        <v>1427</v>
      </c>
      <c r="AH10" s="84" t="s">
        <v>1430</v>
      </c>
      <c r="AI10" s="84" t="s">
        <v>1430</v>
      </c>
      <c r="AJ10" s="84" t="s">
        <v>1427</v>
      </c>
      <c r="AK10" s="84" t="s">
        <v>1430</v>
      </c>
      <c r="AL10" s="84" t="s">
        <v>1427</v>
      </c>
      <c r="AM10" s="84" t="s">
        <v>1430</v>
      </c>
      <c r="AN10" s="84" t="s">
        <v>1430</v>
      </c>
      <c r="AO10" s="84" t="s">
        <v>1427</v>
      </c>
      <c r="AP10" s="84" t="s">
        <v>1430</v>
      </c>
      <c r="AQ10" s="84" t="s">
        <v>1430</v>
      </c>
      <c r="AR10" s="84" t="s">
        <v>1427</v>
      </c>
      <c r="AS10" s="84" t="s">
        <v>1427</v>
      </c>
      <c r="AT10" s="84" t="s">
        <v>1427</v>
      </c>
      <c r="AU10" s="84" t="s">
        <v>1427</v>
      </c>
      <c r="AV10" s="84" t="s">
        <v>1427</v>
      </c>
      <c r="AW10" s="84" t="s">
        <v>1430</v>
      </c>
    </row>
    <row r="11" spans="1:49" x14ac:dyDescent="0.3">
      <c r="A11" s="84" t="s">
        <v>43</v>
      </c>
      <c r="B11" s="84" t="s">
        <v>1431</v>
      </c>
      <c r="C11" s="84" t="s">
        <v>1431</v>
      </c>
      <c r="D11" s="84" t="s">
        <v>1431</v>
      </c>
      <c r="E11" s="84" t="s">
        <v>1431</v>
      </c>
      <c r="F11" s="84" t="s">
        <v>1431</v>
      </c>
      <c r="G11" s="84" t="s">
        <v>1431</v>
      </c>
      <c r="H11" s="84" t="s">
        <v>1431</v>
      </c>
      <c r="I11" s="84" t="s">
        <v>1431</v>
      </c>
      <c r="J11" s="84" t="s">
        <v>1431</v>
      </c>
      <c r="K11" s="84" t="s">
        <v>1431</v>
      </c>
      <c r="L11" s="84" t="s">
        <v>1431</v>
      </c>
      <c r="M11" s="84" t="s">
        <v>1431</v>
      </c>
      <c r="N11" s="84" t="s">
        <v>1431</v>
      </c>
      <c r="O11" s="84" t="s">
        <v>1431</v>
      </c>
      <c r="P11" s="84" t="s">
        <v>1431</v>
      </c>
      <c r="Q11" s="84" t="s">
        <v>1431</v>
      </c>
      <c r="R11" s="84" t="s">
        <v>1431</v>
      </c>
      <c r="S11" s="84" t="s">
        <v>1431</v>
      </c>
      <c r="T11" s="84" t="s">
        <v>1431</v>
      </c>
      <c r="U11" s="84" t="s">
        <v>1431</v>
      </c>
      <c r="V11" s="84" t="s">
        <v>1431</v>
      </c>
      <c r="W11" s="84" t="s">
        <v>1431</v>
      </c>
      <c r="X11" s="84" t="s">
        <v>1431</v>
      </c>
      <c r="Y11" s="84" t="s">
        <v>1431</v>
      </c>
      <c r="Z11" s="84" t="s">
        <v>1431</v>
      </c>
      <c r="AA11" s="84" t="s">
        <v>1431</v>
      </c>
      <c r="AB11" s="84" t="s">
        <v>1431</v>
      </c>
      <c r="AC11" s="84" t="s">
        <v>1431</v>
      </c>
      <c r="AD11" s="84" t="s">
        <v>1431</v>
      </c>
      <c r="AE11" s="84" t="s">
        <v>1431</v>
      </c>
      <c r="AF11" s="84" t="s">
        <v>1431</v>
      </c>
      <c r="AG11" s="84" t="s">
        <v>1431</v>
      </c>
      <c r="AH11" s="84" t="s">
        <v>1431</v>
      </c>
      <c r="AI11" s="84" t="s">
        <v>1431</v>
      </c>
      <c r="AJ11" s="84" t="s">
        <v>1431</v>
      </c>
      <c r="AK11" s="84" t="s">
        <v>1431</v>
      </c>
      <c r="AL11" s="84" t="s">
        <v>1431</v>
      </c>
      <c r="AM11" s="84" t="s">
        <v>1431</v>
      </c>
      <c r="AN11" s="84" t="s">
        <v>1431</v>
      </c>
      <c r="AO11" s="84" t="s">
        <v>1431</v>
      </c>
      <c r="AP11" s="84" t="s">
        <v>1431</v>
      </c>
      <c r="AQ11" s="84" t="s">
        <v>1431</v>
      </c>
      <c r="AR11" s="84" t="s">
        <v>1431</v>
      </c>
      <c r="AS11" s="84" t="s">
        <v>1431</v>
      </c>
      <c r="AT11" s="84" t="s">
        <v>1431</v>
      </c>
      <c r="AU11" s="84" t="s">
        <v>1431</v>
      </c>
      <c r="AV11" s="84" t="s">
        <v>1431</v>
      </c>
      <c r="AW11" s="84" t="s">
        <v>1431</v>
      </c>
    </row>
    <row r="12" spans="1:49" x14ac:dyDescent="0.3">
      <c r="A12" s="85" t="s">
        <v>48</v>
      </c>
      <c r="B12" s="86">
        <v>7.3</v>
      </c>
      <c r="C12" s="87">
        <v>17</v>
      </c>
      <c r="D12" s="87">
        <v>11.6</v>
      </c>
      <c r="E12" s="87">
        <v>2</v>
      </c>
      <c r="F12" s="87">
        <v>13.1</v>
      </c>
      <c r="G12" s="88">
        <v>19</v>
      </c>
      <c r="H12" s="86">
        <v>8.5</v>
      </c>
      <c r="I12" s="88">
        <v>32</v>
      </c>
      <c r="J12" s="86">
        <v>12.99</v>
      </c>
      <c r="K12" s="87">
        <v>12.58</v>
      </c>
      <c r="L12" s="88">
        <v>14.138999999999999</v>
      </c>
      <c r="M12" s="89" t="s">
        <v>1432</v>
      </c>
      <c r="N12" s="90" t="s">
        <v>1432</v>
      </c>
      <c r="O12" s="91">
        <v>1.077</v>
      </c>
      <c r="P12" s="86">
        <v>51.19</v>
      </c>
      <c r="Q12" s="87">
        <v>22.02</v>
      </c>
      <c r="R12" s="87">
        <v>108.52</v>
      </c>
      <c r="S12" s="88">
        <v>51.36</v>
      </c>
      <c r="T12" s="91">
        <v>23.765000000000001</v>
      </c>
      <c r="U12" s="91">
        <v>10.8</v>
      </c>
      <c r="V12" s="86">
        <v>14.41</v>
      </c>
      <c r="W12" s="87">
        <v>1.0980000000000001</v>
      </c>
      <c r="X12" s="87">
        <v>0.37</v>
      </c>
      <c r="Y12" s="92" t="s">
        <v>1432</v>
      </c>
      <c r="Z12" s="90" t="s">
        <v>1432</v>
      </c>
      <c r="AA12" s="86">
        <v>13.79</v>
      </c>
      <c r="AB12" s="88">
        <v>111.928</v>
      </c>
      <c r="AC12" s="86">
        <v>21.06</v>
      </c>
      <c r="AD12" s="87">
        <v>17.440000000000001</v>
      </c>
      <c r="AE12" s="87">
        <v>2.97</v>
      </c>
      <c r="AF12" s="88">
        <v>0</v>
      </c>
      <c r="AG12" s="86">
        <v>0.97863999999999995</v>
      </c>
      <c r="AH12" s="87">
        <v>17.8</v>
      </c>
      <c r="AI12" s="87">
        <v>10.23986</v>
      </c>
      <c r="AJ12" s="87">
        <v>5.7291699999999999</v>
      </c>
      <c r="AK12" s="88">
        <v>10.1</v>
      </c>
      <c r="AL12" s="86">
        <v>7.22</v>
      </c>
      <c r="AM12" s="88">
        <v>11.88</v>
      </c>
      <c r="AN12" s="86">
        <v>11.5</v>
      </c>
      <c r="AO12" s="92" t="s">
        <v>1432</v>
      </c>
      <c r="AP12" s="87">
        <v>36.572000000000003</v>
      </c>
      <c r="AQ12" s="87">
        <v>8.1059999999999999</v>
      </c>
      <c r="AR12" s="92" t="s">
        <v>1432</v>
      </c>
      <c r="AS12" s="87">
        <v>2.1267200000000002</v>
      </c>
      <c r="AT12" s="87">
        <v>6.6443199999999996</v>
      </c>
      <c r="AU12" s="87">
        <v>13.989000000000001</v>
      </c>
      <c r="AV12" s="87">
        <v>3.2610000000000001</v>
      </c>
      <c r="AW12" s="88">
        <v>12.423</v>
      </c>
    </row>
    <row r="13" spans="1:49" x14ac:dyDescent="0.3">
      <c r="A13" s="93" t="s">
        <v>771</v>
      </c>
      <c r="B13" s="86">
        <v>7.3</v>
      </c>
      <c r="C13" s="87">
        <v>17</v>
      </c>
      <c r="D13" s="87">
        <v>11.6</v>
      </c>
      <c r="E13" s="87">
        <v>2</v>
      </c>
      <c r="F13" s="87">
        <v>13.1</v>
      </c>
      <c r="G13" s="88">
        <v>19</v>
      </c>
      <c r="H13" s="86">
        <v>8.5</v>
      </c>
      <c r="I13" s="88">
        <v>32</v>
      </c>
      <c r="J13" s="86">
        <v>12.99</v>
      </c>
      <c r="K13" s="87">
        <v>12.58</v>
      </c>
      <c r="L13" s="88">
        <v>14.138999999999999</v>
      </c>
      <c r="M13" s="89" t="s">
        <v>1432</v>
      </c>
      <c r="N13" s="90" t="s">
        <v>1432</v>
      </c>
      <c r="O13" s="91">
        <v>1.077</v>
      </c>
      <c r="P13" s="86">
        <v>51.19</v>
      </c>
      <c r="Q13" s="87">
        <v>22.02</v>
      </c>
      <c r="R13" s="87">
        <v>108.52</v>
      </c>
      <c r="S13" s="88">
        <v>51.36</v>
      </c>
      <c r="T13" s="91">
        <v>23.765000000000001</v>
      </c>
      <c r="U13" s="91">
        <v>10.8</v>
      </c>
      <c r="V13" s="86">
        <v>14.41</v>
      </c>
      <c r="W13" s="87">
        <v>1.0980000000000001</v>
      </c>
      <c r="X13" s="87">
        <v>0.37</v>
      </c>
      <c r="Y13" s="92" t="s">
        <v>1432</v>
      </c>
      <c r="Z13" s="90" t="s">
        <v>1432</v>
      </c>
      <c r="AA13" s="86">
        <v>13.79</v>
      </c>
      <c r="AB13" s="88">
        <v>111.928</v>
      </c>
      <c r="AC13" s="86">
        <v>21.06</v>
      </c>
      <c r="AD13" s="87">
        <v>17.440000000000001</v>
      </c>
      <c r="AE13" s="87">
        <v>2.97</v>
      </c>
      <c r="AF13" s="88">
        <v>0</v>
      </c>
      <c r="AG13" s="86">
        <v>0.97863999999999995</v>
      </c>
      <c r="AH13" s="87">
        <v>17.8</v>
      </c>
      <c r="AI13" s="87">
        <v>10.23986</v>
      </c>
      <c r="AJ13" s="87">
        <v>5.7291699999999999</v>
      </c>
      <c r="AK13" s="88">
        <v>10.1</v>
      </c>
      <c r="AL13" s="86">
        <v>7.22</v>
      </c>
      <c r="AM13" s="88">
        <v>11.88</v>
      </c>
      <c r="AN13" s="86">
        <v>11.5</v>
      </c>
      <c r="AO13" s="92" t="s">
        <v>1432</v>
      </c>
      <c r="AP13" s="87">
        <v>36.572000000000003</v>
      </c>
      <c r="AQ13" s="87">
        <v>8.1059999999999999</v>
      </c>
      <c r="AR13" s="92" t="s">
        <v>1432</v>
      </c>
      <c r="AS13" s="87">
        <v>2.1267200000000002</v>
      </c>
      <c r="AT13" s="87">
        <v>6.6443199999999996</v>
      </c>
      <c r="AU13" s="87">
        <v>13.989000000000001</v>
      </c>
      <c r="AV13" s="87">
        <v>3.2610000000000001</v>
      </c>
      <c r="AW13" s="88">
        <v>12.423</v>
      </c>
    </row>
    <row r="14" spans="1:49" x14ac:dyDescent="0.3">
      <c r="A14" s="93" t="s">
        <v>772</v>
      </c>
      <c r="B14" s="86">
        <v>7.3</v>
      </c>
      <c r="C14" s="87">
        <v>17</v>
      </c>
      <c r="D14" s="87">
        <v>11.6</v>
      </c>
      <c r="E14" s="87">
        <v>2</v>
      </c>
      <c r="F14" s="87">
        <v>11.4</v>
      </c>
      <c r="G14" s="88">
        <v>19</v>
      </c>
      <c r="H14" s="86">
        <v>8.5</v>
      </c>
      <c r="I14" s="88">
        <v>32</v>
      </c>
      <c r="J14" s="86">
        <v>12.99</v>
      </c>
      <c r="K14" s="87">
        <v>12.57</v>
      </c>
      <c r="L14" s="88">
        <v>14.03</v>
      </c>
      <c r="M14" s="89" t="s">
        <v>1432</v>
      </c>
      <c r="N14" s="90" t="s">
        <v>1432</v>
      </c>
      <c r="O14" s="91">
        <v>1.077</v>
      </c>
      <c r="P14" s="86">
        <v>49.92</v>
      </c>
      <c r="Q14" s="87">
        <v>22.02</v>
      </c>
      <c r="R14" s="87">
        <v>107.56</v>
      </c>
      <c r="S14" s="88">
        <v>49.72</v>
      </c>
      <c r="T14" s="91">
        <v>24.402999999999999</v>
      </c>
      <c r="U14" s="91">
        <v>11</v>
      </c>
      <c r="V14" s="86">
        <v>14.41</v>
      </c>
      <c r="W14" s="87">
        <v>1.32</v>
      </c>
      <c r="X14" s="87">
        <v>0.38</v>
      </c>
      <c r="Y14" s="92" t="s">
        <v>1432</v>
      </c>
      <c r="Z14" s="90" t="s">
        <v>1432</v>
      </c>
      <c r="AA14" s="86">
        <v>12.75</v>
      </c>
      <c r="AB14" s="88">
        <v>111</v>
      </c>
      <c r="AC14" s="86">
        <v>21.03</v>
      </c>
      <c r="AD14" s="87">
        <v>17.838000000000001</v>
      </c>
      <c r="AE14" s="87">
        <v>5.08</v>
      </c>
      <c r="AF14" s="88">
        <v>0</v>
      </c>
      <c r="AG14" s="86">
        <v>0.97863999999999995</v>
      </c>
      <c r="AH14" s="87">
        <v>11.2</v>
      </c>
      <c r="AI14" s="87">
        <v>10.169090000000001</v>
      </c>
      <c r="AJ14" s="87">
        <v>5.7291699999999999</v>
      </c>
      <c r="AK14" s="88">
        <v>10.1</v>
      </c>
      <c r="AL14" s="86">
        <v>7.15</v>
      </c>
      <c r="AM14" s="88">
        <v>11.8</v>
      </c>
      <c r="AN14" s="86">
        <v>11.5</v>
      </c>
      <c r="AO14" s="92" t="s">
        <v>1432</v>
      </c>
      <c r="AP14" s="92" t="s">
        <v>1432</v>
      </c>
      <c r="AQ14" s="87">
        <v>8.0839999999999996</v>
      </c>
      <c r="AR14" s="92" t="s">
        <v>1432</v>
      </c>
      <c r="AS14" s="87">
        <v>2.0895800000000002</v>
      </c>
      <c r="AT14" s="87">
        <v>6.6443199999999996</v>
      </c>
      <c r="AU14" s="87">
        <v>13.760999999999999</v>
      </c>
      <c r="AV14" s="87">
        <v>3.31</v>
      </c>
      <c r="AW14" s="88">
        <v>12.269</v>
      </c>
    </row>
    <row r="15" spans="1:49" x14ac:dyDescent="0.3">
      <c r="A15" s="93" t="s">
        <v>773</v>
      </c>
      <c r="B15" s="86">
        <v>7.3</v>
      </c>
      <c r="C15" s="87">
        <v>17</v>
      </c>
      <c r="D15" s="87">
        <v>11.6</v>
      </c>
      <c r="E15" s="87">
        <v>2</v>
      </c>
      <c r="F15" s="87">
        <v>11.4</v>
      </c>
      <c r="G15" s="88">
        <v>19</v>
      </c>
      <c r="H15" s="86">
        <v>8.5</v>
      </c>
      <c r="I15" s="88">
        <v>32</v>
      </c>
      <c r="J15" s="86">
        <v>12.99</v>
      </c>
      <c r="K15" s="87">
        <v>12.57</v>
      </c>
      <c r="L15" s="88">
        <v>14.03</v>
      </c>
      <c r="M15" s="89" t="s">
        <v>1432</v>
      </c>
      <c r="N15" s="90" t="s">
        <v>1432</v>
      </c>
      <c r="O15" s="91">
        <v>1.077</v>
      </c>
      <c r="P15" s="86">
        <v>49.92</v>
      </c>
      <c r="Q15" s="87">
        <v>22.02</v>
      </c>
      <c r="R15" s="87">
        <v>107.56</v>
      </c>
      <c r="S15" s="88">
        <v>49.72</v>
      </c>
      <c r="T15" s="91">
        <v>24.402999999999999</v>
      </c>
      <c r="U15" s="91">
        <v>11</v>
      </c>
      <c r="V15" s="86">
        <v>14.41</v>
      </c>
      <c r="W15" s="87">
        <v>1.32</v>
      </c>
      <c r="X15" s="87">
        <v>0.38</v>
      </c>
      <c r="Y15" s="92" t="s">
        <v>1432</v>
      </c>
      <c r="Z15" s="90" t="s">
        <v>1432</v>
      </c>
      <c r="AA15" s="86">
        <v>12.75</v>
      </c>
      <c r="AB15" s="88">
        <v>111</v>
      </c>
      <c r="AC15" s="86">
        <v>21.03</v>
      </c>
      <c r="AD15" s="87">
        <v>17.838000000000001</v>
      </c>
      <c r="AE15" s="87">
        <v>5.08</v>
      </c>
      <c r="AF15" s="88">
        <v>0</v>
      </c>
      <c r="AG15" s="86">
        <v>0.97863999999999995</v>
      </c>
      <c r="AH15" s="87">
        <v>11.2</v>
      </c>
      <c r="AI15" s="87">
        <v>10.169090000000001</v>
      </c>
      <c r="AJ15" s="87">
        <v>5.7291699999999999</v>
      </c>
      <c r="AK15" s="88">
        <v>10.1</v>
      </c>
      <c r="AL15" s="86">
        <v>7.15</v>
      </c>
      <c r="AM15" s="88">
        <v>11.8</v>
      </c>
      <c r="AN15" s="86">
        <v>11.5</v>
      </c>
      <c r="AO15" s="92" t="s">
        <v>1432</v>
      </c>
      <c r="AP15" s="92" t="s">
        <v>1432</v>
      </c>
      <c r="AQ15" s="87">
        <v>8.0839999999999996</v>
      </c>
      <c r="AR15" s="92" t="s">
        <v>1432</v>
      </c>
      <c r="AS15" s="87">
        <v>2.0895800000000002</v>
      </c>
      <c r="AT15" s="87">
        <v>6.6443199999999996</v>
      </c>
      <c r="AU15" s="87">
        <v>13.760999999999999</v>
      </c>
      <c r="AV15" s="87">
        <v>3.31</v>
      </c>
      <c r="AW15" s="88">
        <v>12.269</v>
      </c>
    </row>
    <row r="16" spans="1:49" x14ac:dyDescent="0.3">
      <c r="A16" s="93" t="s">
        <v>774</v>
      </c>
      <c r="B16" s="86">
        <v>7.3</v>
      </c>
      <c r="C16" s="87">
        <v>17</v>
      </c>
      <c r="D16" s="87">
        <v>11.6</v>
      </c>
      <c r="E16" s="87">
        <v>2</v>
      </c>
      <c r="F16" s="87">
        <v>12.4</v>
      </c>
      <c r="G16" s="88">
        <v>19</v>
      </c>
      <c r="H16" s="86">
        <v>8.5</v>
      </c>
      <c r="I16" s="88">
        <v>32</v>
      </c>
      <c r="J16" s="86">
        <v>12.99</v>
      </c>
      <c r="K16" s="87">
        <v>12.58</v>
      </c>
      <c r="L16" s="88">
        <v>14.212</v>
      </c>
      <c r="M16" s="89" t="s">
        <v>1432</v>
      </c>
      <c r="N16" s="90" t="s">
        <v>1432</v>
      </c>
      <c r="O16" s="91">
        <v>1.077</v>
      </c>
      <c r="P16" s="86">
        <v>54.46</v>
      </c>
      <c r="Q16" s="87">
        <v>25.04</v>
      </c>
      <c r="R16" s="87">
        <v>106.61</v>
      </c>
      <c r="S16" s="88">
        <v>55.42</v>
      </c>
      <c r="T16" s="91">
        <v>26.013999999999999</v>
      </c>
      <c r="U16" s="91">
        <v>11.02</v>
      </c>
      <c r="V16" s="86">
        <v>14.41</v>
      </c>
      <c r="W16" s="87">
        <v>0.59399999999999997</v>
      </c>
      <c r="X16" s="87">
        <v>0.37</v>
      </c>
      <c r="Y16" s="92" t="s">
        <v>1432</v>
      </c>
      <c r="Z16" s="90" t="s">
        <v>1432</v>
      </c>
      <c r="AA16" s="86">
        <v>16.079999999999998</v>
      </c>
      <c r="AB16" s="88">
        <v>115.52</v>
      </c>
      <c r="AC16" s="86">
        <v>21.38</v>
      </c>
      <c r="AD16" s="87">
        <v>17.567</v>
      </c>
      <c r="AE16" s="87">
        <v>4.97</v>
      </c>
      <c r="AF16" s="88">
        <v>0</v>
      </c>
      <c r="AG16" s="86">
        <v>0.97863999999999995</v>
      </c>
      <c r="AH16" s="87">
        <v>11</v>
      </c>
      <c r="AI16" s="87">
        <v>10.27356</v>
      </c>
      <c r="AJ16" s="87">
        <v>5.7291699999999999</v>
      </c>
      <c r="AK16" s="88">
        <v>10.1</v>
      </c>
      <c r="AL16" s="86">
        <v>7.44</v>
      </c>
      <c r="AM16" s="88">
        <v>12.1</v>
      </c>
      <c r="AN16" s="86">
        <v>11.5</v>
      </c>
      <c r="AO16" s="92" t="s">
        <v>1432</v>
      </c>
      <c r="AP16" s="92" t="s">
        <v>1432</v>
      </c>
      <c r="AQ16" s="87">
        <v>8.1</v>
      </c>
      <c r="AR16" s="92" t="s">
        <v>1432</v>
      </c>
      <c r="AS16" s="87">
        <v>2.0733999999999999</v>
      </c>
      <c r="AT16" s="87">
        <v>6.6443199999999996</v>
      </c>
      <c r="AU16" s="87">
        <v>13.691000000000001</v>
      </c>
      <c r="AV16" s="87">
        <v>3.302</v>
      </c>
      <c r="AW16" s="88">
        <v>12.381</v>
      </c>
    </row>
    <row r="17" spans="1:49" x14ac:dyDescent="0.3">
      <c r="A17" s="93" t="s">
        <v>775</v>
      </c>
      <c r="B17" s="86">
        <v>7.3</v>
      </c>
      <c r="C17" s="87">
        <v>17</v>
      </c>
      <c r="D17" s="87">
        <v>11.6</v>
      </c>
      <c r="E17" s="87">
        <v>2</v>
      </c>
      <c r="F17" s="87">
        <v>12.4</v>
      </c>
      <c r="G17" s="88">
        <v>19</v>
      </c>
      <c r="H17" s="86">
        <v>8.5</v>
      </c>
      <c r="I17" s="88">
        <v>32</v>
      </c>
      <c r="J17" s="86">
        <v>12.99</v>
      </c>
      <c r="K17" s="87">
        <v>12.58</v>
      </c>
      <c r="L17" s="88">
        <v>14.212</v>
      </c>
      <c r="M17" s="89" t="s">
        <v>1432</v>
      </c>
      <c r="N17" s="90" t="s">
        <v>1432</v>
      </c>
      <c r="O17" s="91">
        <v>1.077</v>
      </c>
      <c r="P17" s="86">
        <v>54.46</v>
      </c>
      <c r="Q17" s="87">
        <v>25.04</v>
      </c>
      <c r="R17" s="87">
        <v>106.61</v>
      </c>
      <c r="S17" s="88">
        <v>55.42</v>
      </c>
      <c r="T17" s="91">
        <v>26.013999999999999</v>
      </c>
      <c r="U17" s="91">
        <v>11.02</v>
      </c>
      <c r="V17" s="86">
        <v>14.41</v>
      </c>
      <c r="W17" s="87">
        <v>0.59399999999999997</v>
      </c>
      <c r="X17" s="87">
        <v>0.37</v>
      </c>
      <c r="Y17" s="92" t="s">
        <v>1432</v>
      </c>
      <c r="Z17" s="90" t="s">
        <v>1432</v>
      </c>
      <c r="AA17" s="86">
        <v>16.079999999999998</v>
      </c>
      <c r="AB17" s="88">
        <v>115.52</v>
      </c>
      <c r="AC17" s="86">
        <v>21.38</v>
      </c>
      <c r="AD17" s="87">
        <v>17.567</v>
      </c>
      <c r="AE17" s="87">
        <v>4.97</v>
      </c>
      <c r="AF17" s="88">
        <v>0</v>
      </c>
      <c r="AG17" s="86">
        <v>0.97863999999999995</v>
      </c>
      <c r="AH17" s="87">
        <v>11</v>
      </c>
      <c r="AI17" s="87">
        <v>10.27356</v>
      </c>
      <c r="AJ17" s="87">
        <v>5.7291699999999999</v>
      </c>
      <c r="AK17" s="88">
        <v>10.1</v>
      </c>
      <c r="AL17" s="86">
        <v>7.44</v>
      </c>
      <c r="AM17" s="88">
        <v>12.1</v>
      </c>
      <c r="AN17" s="86">
        <v>11.5</v>
      </c>
      <c r="AO17" s="92" t="s">
        <v>1432</v>
      </c>
      <c r="AP17" s="92" t="s">
        <v>1432</v>
      </c>
      <c r="AQ17" s="87">
        <v>8.1</v>
      </c>
      <c r="AR17" s="92" t="s">
        <v>1432</v>
      </c>
      <c r="AS17" s="87">
        <v>2.0733999999999999</v>
      </c>
      <c r="AT17" s="87">
        <v>6.6443199999999996</v>
      </c>
      <c r="AU17" s="87">
        <v>13.691000000000001</v>
      </c>
      <c r="AV17" s="87">
        <v>3.302</v>
      </c>
      <c r="AW17" s="88">
        <v>12.381</v>
      </c>
    </row>
    <row r="18" spans="1:49" x14ac:dyDescent="0.3">
      <c r="A18" s="93" t="s">
        <v>776</v>
      </c>
      <c r="B18" s="86">
        <v>7.3</v>
      </c>
      <c r="C18" s="87">
        <v>17</v>
      </c>
      <c r="D18" s="87">
        <v>11.6</v>
      </c>
      <c r="E18" s="87">
        <v>2</v>
      </c>
      <c r="F18" s="87">
        <v>18.5</v>
      </c>
      <c r="G18" s="88">
        <v>19</v>
      </c>
      <c r="H18" s="86">
        <v>8.6999999999999993</v>
      </c>
      <c r="I18" s="88">
        <v>32</v>
      </c>
      <c r="J18" s="86">
        <v>12.49</v>
      </c>
      <c r="K18" s="87">
        <v>12.52</v>
      </c>
      <c r="L18" s="88">
        <v>14.09</v>
      </c>
      <c r="M18" s="89" t="s">
        <v>1432</v>
      </c>
      <c r="N18" s="90" t="s">
        <v>1432</v>
      </c>
      <c r="O18" s="91">
        <v>1.077</v>
      </c>
      <c r="P18" s="86">
        <v>48.05</v>
      </c>
      <c r="Q18" s="87">
        <v>25.44</v>
      </c>
      <c r="R18" s="87">
        <v>105.67</v>
      </c>
      <c r="S18" s="88">
        <v>53.83</v>
      </c>
      <c r="T18" s="91">
        <v>25.745000000000001</v>
      </c>
      <c r="U18" s="91">
        <v>10.99</v>
      </c>
      <c r="V18" s="86">
        <v>14.41</v>
      </c>
      <c r="W18" s="87">
        <v>1.256</v>
      </c>
      <c r="X18" s="87">
        <v>0.38</v>
      </c>
      <c r="Y18" s="92" t="s">
        <v>1432</v>
      </c>
      <c r="Z18" s="90" t="s">
        <v>1432</v>
      </c>
      <c r="AA18" s="86">
        <v>19.05</v>
      </c>
      <c r="AB18" s="88">
        <v>117.3</v>
      </c>
      <c r="AC18" s="86">
        <v>21.24</v>
      </c>
      <c r="AD18" s="87">
        <v>17.094000000000001</v>
      </c>
      <c r="AE18" s="87">
        <v>4.43</v>
      </c>
      <c r="AF18" s="88">
        <v>0</v>
      </c>
      <c r="AG18" s="86">
        <v>0.97863999999999995</v>
      </c>
      <c r="AH18" s="87">
        <v>11</v>
      </c>
      <c r="AI18" s="87">
        <v>10.26383</v>
      </c>
      <c r="AJ18" s="87">
        <v>5.7291699999999999</v>
      </c>
      <c r="AK18" s="88">
        <v>10.1</v>
      </c>
      <c r="AL18" s="86">
        <v>7.2</v>
      </c>
      <c r="AM18" s="88">
        <v>11.86</v>
      </c>
      <c r="AN18" s="86">
        <v>11.5</v>
      </c>
      <c r="AO18" s="92" t="s">
        <v>1432</v>
      </c>
      <c r="AP18" s="92" t="s">
        <v>1432</v>
      </c>
      <c r="AQ18" s="87">
        <v>8.1880000000000006</v>
      </c>
      <c r="AR18" s="92" t="s">
        <v>1432</v>
      </c>
      <c r="AS18" s="87">
        <v>2.0555599999999998</v>
      </c>
      <c r="AT18" s="87">
        <v>6.6443199999999996</v>
      </c>
      <c r="AU18" s="87">
        <v>13.691000000000001</v>
      </c>
      <c r="AV18" s="87">
        <v>3.2160000000000002</v>
      </c>
      <c r="AW18" s="88">
        <v>12.269</v>
      </c>
    </row>
    <row r="19" spans="1:49" x14ac:dyDescent="0.3">
      <c r="A19" s="93" t="s">
        <v>777</v>
      </c>
      <c r="B19" s="86">
        <v>7.3</v>
      </c>
      <c r="C19" s="87">
        <v>17</v>
      </c>
      <c r="D19" s="87">
        <v>11.6</v>
      </c>
      <c r="E19" s="87">
        <v>2</v>
      </c>
      <c r="F19" s="87">
        <v>18.5</v>
      </c>
      <c r="G19" s="88">
        <v>19</v>
      </c>
      <c r="H19" s="86">
        <v>8.6999999999999993</v>
      </c>
      <c r="I19" s="88">
        <v>32</v>
      </c>
      <c r="J19" s="86">
        <v>12.49</v>
      </c>
      <c r="K19" s="87">
        <v>12.52</v>
      </c>
      <c r="L19" s="88">
        <v>14.09</v>
      </c>
      <c r="M19" s="89" t="s">
        <v>1432</v>
      </c>
      <c r="N19" s="90" t="s">
        <v>1432</v>
      </c>
      <c r="O19" s="91">
        <v>1.077</v>
      </c>
      <c r="P19" s="86">
        <v>48.05</v>
      </c>
      <c r="Q19" s="87">
        <v>25.44</v>
      </c>
      <c r="R19" s="87">
        <v>105.67</v>
      </c>
      <c r="S19" s="88">
        <v>53.83</v>
      </c>
      <c r="T19" s="91">
        <v>25.745000000000001</v>
      </c>
      <c r="U19" s="91">
        <v>10.99</v>
      </c>
      <c r="V19" s="86">
        <v>14.41</v>
      </c>
      <c r="W19" s="87">
        <v>1.256</v>
      </c>
      <c r="X19" s="87">
        <v>0.38</v>
      </c>
      <c r="Y19" s="92" t="s">
        <v>1432</v>
      </c>
      <c r="Z19" s="90" t="s">
        <v>1432</v>
      </c>
      <c r="AA19" s="86">
        <v>19.05</v>
      </c>
      <c r="AB19" s="88">
        <v>117.3</v>
      </c>
      <c r="AC19" s="86">
        <v>21.24</v>
      </c>
      <c r="AD19" s="87">
        <v>17.094000000000001</v>
      </c>
      <c r="AE19" s="87">
        <v>4.43</v>
      </c>
      <c r="AF19" s="88">
        <v>0</v>
      </c>
      <c r="AG19" s="86">
        <v>0.97863999999999995</v>
      </c>
      <c r="AH19" s="87">
        <v>11</v>
      </c>
      <c r="AI19" s="87">
        <v>10.26383</v>
      </c>
      <c r="AJ19" s="87">
        <v>5.7291699999999999</v>
      </c>
      <c r="AK19" s="88">
        <v>10.1</v>
      </c>
      <c r="AL19" s="86">
        <v>7.2</v>
      </c>
      <c r="AM19" s="88">
        <v>11.86</v>
      </c>
      <c r="AN19" s="86">
        <v>11.5</v>
      </c>
      <c r="AO19" s="92" t="s">
        <v>1432</v>
      </c>
      <c r="AP19" s="92" t="s">
        <v>1432</v>
      </c>
      <c r="AQ19" s="87">
        <v>8.1880000000000006</v>
      </c>
      <c r="AR19" s="92" t="s">
        <v>1432</v>
      </c>
      <c r="AS19" s="87">
        <v>2.0555599999999998</v>
      </c>
      <c r="AT19" s="87">
        <v>6.6443199999999996</v>
      </c>
      <c r="AU19" s="87">
        <v>13.691000000000001</v>
      </c>
      <c r="AV19" s="87">
        <v>3.2160000000000002</v>
      </c>
      <c r="AW19" s="88">
        <v>12.269</v>
      </c>
    </row>
    <row r="20" spans="1:49" x14ac:dyDescent="0.3">
      <c r="A20" s="93" t="s">
        <v>778</v>
      </c>
      <c r="B20" s="86">
        <v>7.3</v>
      </c>
      <c r="C20" s="87">
        <v>17</v>
      </c>
      <c r="D20" s="87">
        <v>11.6</v>
      </c>
      <c r="E20" s="87">
        <v>2</v>
      </c>
      <c r="F20" s="87">
        <v>16.600000000000001</v>
      </c>
      <c r="G20" s="88">
        <v>19</v>
      </c>
      <c r="H20" s="86">
        <v>9.1999999999999993</v>
      </c>
      <c r="I20" s="88">
        <v>32</v>
      </c>
      <c r="J20" s="86">
        <v>12.52</v>
      </c>
      <c r="K20" s="87">
        <v>12.63</v>
      </c>
      <c r="L20" s="88">
        <v>14.015000000000001</v>
      </c>
      <c r="M20" s="89" t="s">
        <v>1432</v>
      </c>
      <c r="N20" s="90" t="s">
        <v>1432</v>
      </c>
      <c r="O20" s="91">
        <v>1.077</v>
      </c>
      <c r="P20" s="86">
        <v>50.56</v>
      </c>
      <c r="Q20" s="87">
        <v>25.44</v>
      </c>
      <c r="R20" s="87">
        <v>104.73</v>
      </c>
      <c r="S20" s="88">
        <v>56.06</v>
      </c>
      <c r="T20" s="91">
        <v>25.477</v>
      </c>
      <c r="U20" s="91">
        <v>10.97</v>
      </c>
      <c r="V20" s="86">
        <v>14.41</v>
      </c>
      <c r="W20" s="87">
        <v>0.35299999999999998</v>
      </c>
      <c r="X20" s="87">
        <v>0.4</v>
      </c>
      <c r="Y20" s="92" t="s">
        <v>1432</v>
      </c>
      <c r="Z20" s="90" t="s">
        <v>1432</v>
      </c>
      <c r="AA20" s="86">
        <v>17.2</v>
      </c>
      <c r="AB20" s="88">
        <v>115.45</v>
      </c>
      <c r="AC20" s="86">
        <v>20.6</v>
      </c>
      <c r="AD20" s="87">
        <v>17.902000000000001</v>
      </c>
      <c r="AE20" s="87">
        <v>4.62</v>
      </c>
      <c r="AF20" s="88">
        <v>0</v>
      </c>
      <c r="AG20" s="86">
        <v>0.97863999999999995</v>
      </c>
      <c r="AH20" s="87">
        <v>11</v>
      </c>
      <c r="AI20" s="87">
        <v>10.207319999999999</v>
      </c>
      <c r="AJ20" s="87">
        <v>5.7291699999999999</v>
      </c>
      <c r="AK20" s="88">
        <v>10.1</v>
      </c>
      <c r="AL20" s="86">
        <v>6.94</v>
      </c>
      <c r="AM20" s="88">
        <v>11.59</v>
      </c>
      <c r="AN20" s="86">
        <v>11.5</v>
      </c>
      <c r="AO20" s="92" t="s">
        <v>1432</v>
      </c>
      <c r="AP20" s="92" t="s">
        <v>1432</v>
      </c>
      <c r="AQ20" s="87">
        <v>8.1880000000000006</v>
      </c>
      <c r="AR20" s="92" t="s">
        <v>1432</v>
      </c>
      <c r="AS20" s="87">
        <v>2.0555599999999998</v>
      </c>
      <c r="AT20" s="87">
        <v>6.6443199999999996</v>
      </c>
      <c r="AU20" s="87">
        <v>13.691000000000001</v>
      </c>
      <c r="AV20" s="87">
        <v>3.2160000000000002</v>
      </c>
      <c r="AW20" s="88">
        <v>12.227</v>
      </c>
    </row>
    <row r="21" spans="1:49" x14ac:dyDescent="0.3">
      <c r="A21" s="93" t="s">
        <v>779</v>
      </c>
      <c r="B21" s="86">
        <v>7.3</v>
      </c>
      <c r="C21" s="87">
        <v>17</v>
      </c>
      <c r="D21" s="87">
        <v>11.6</v>
      </c>
      <c r="E21" s="87">
        <v>2</v>
      </c>
      <c r="F21" s="87">
        <v>16.600000000000001</v>
      </c>
      <c r="G21" s="88">
        <v>19</v>
      </c>
      <c r="H21" s="86">
        <v>9.1999999999999993</v>
      </c>
      <c r="I21" s="88">
        <v>32</v>
      </c>
      <c r="J21" s="86">
        <v>12.52</v>
      </c>
      <c r="K21" s="87">
        <v>12.63</v>
      </c>
      <c r="L21" s="88">
        <v>14.015000000000001</v>
      </c>
      <c r="M21" s="89" t="s">
        <v>1432</v>
      </c>
      <c r="N21" s="90" t="s">
        <v>1432</v>
      </c>
      <c r="O21" s="91">
        <v>1.077</v>
      </c>
      <c r="P21" s="86">
        <v>50.56</v>
      </c>
      <c r="Q21" s="87">
        <v>25.44</v>
      </c>
      <c r="R21" s="87">
        <v>104.73</v>
      </c>
      <c r="S21" s="88">
        <v>56.06</v>
      </c>
      <c r="T21" s="91">
        <v>25.477</v>
      </c>
      <c r="U21" s="91">
        <v>10.97</v>
      </c>
      <c r="V21" s="86">
        <v>14.41</v>
      </c>
      <c r="W21" s="87">
        <v>0.35299999999999998</v>
      </c>
      <c r="X21" s="87">
        <v>0.4</v>
      </c>
      <c r="Y21" s="92" t="s">
        <v>1432</v>
      </c>
      <c r="Z21" s="90" t="s">
        <v>1432</v>
      </c>
      <c r="AA21" s="86">
        <v>17.2</v>
      </c>
      <c r="AB21" s="88">
        <v>115.45</v>
      </c>
      <c r="AC21" s="86">
        <v>20.6</v>
      </c>
      <c r="AD21" s="87">
        <v>17.902000000000001</v>
      </c>
      <c r="AE21" s="87">
        <v>4.62</v>
      </c>
      <c r="AF21" s="88">
        <v>0</v>
      </c>
      <c r="AG21" s="86">
        <v>0.97863999999999995</v>
      </c>
      <c r="AH21" s="87">
        <v>11</v>
      </c>
      <c r="AI21" s="87">
        <v>10.207319999999999</v>
      </c>
      <c r="AJ21" s="87">
        <v>5.7291699999999999</v>
      </c>
      <c r="AK21" s="88">
        <v>10.1</v>
      </c>
      <c r="AL21" s="86">
        <v>6.94</v>
      </c>
      <c r="AM21" s="88">
        <v>11.59</v>
      </c>
      <c r="AN21" s="86">
        <v>11.5</v>
      </c>
      <c r="AO21" s="92" t="s">
        <v>1432</v>
      </c>
      <c r="AP21" s="92" t="s">
        <v>1432</v>
      </c>
      <c r="AQ21" s="87">
        <v>8.1880000000000006</v>
      </c>
      <c r="AR21" s="92" t="s">
        <v>1432</v>
      </c>
      <c r="AS21" s="87">
        <v>2.0555599999999998</v>
      </c>
      <c r="AT21" s="87">
        <v>6.6443199999999996</v>
      </c>
      <c r="AU21" s="87">
        <v>13.691000000000001</v>
      </c>
      <c r="AV21" s="87">
        <v>3.2160000000000002</v>
      </c>
      <c r="AW21" s="88">
        <v>12.227</v>
      </c>
    </row>
    <row r="22" spans="1:49" x14ac:dyDescent="0.3">
      <c r="A22" s="93" t="s">
        <v>780</v>
      </c>
      <c r="B22" s="86">
        <v>7.3</v>
      </c>
      <c r="C22" s="87">
        <v>17</v>
      </c>
      <c r="D22" s="87">
        <v>11.6</v>
      </c>
      <c r="E22" s="87">
        <v>2</v>
      </c>
      <c r="F22" s="87">
        <v>17.3</v>
      </c>
      <c r="G22" s="88">
        <v>19</v>
      </c>
      <c r="H22" s="86">
        <v>9.1999999999999993</v>
      </c>
      <c r="I22" s="88">
        <v>32</v>
      </c>
      <c r="J22" s="86">
        <v>12.56</v>
      </c>
      <c r="K22" s="87">
        <v>12.53</v>
      </c>
      <c r="L22" s="88">
        <v>14.044</v>
      </c>
      <c r="M22" s="89" t="s">
        <v>1432</v>
      </c>
      <c r="N22" s="90" t="s">
        <v>1432</v>
      </c>
      <c r="O22" s="91">
        <v>1.077</v>
      </c>
      <c r="P22" s="86">
        <v>56.47</v>
      </c>
      <c r="Q22" s="87">
        <v>24.26</v>
      </c>
      <c r="R22" s="87">
        <v>103.8</v>
      </c>
      <c r="S22" s="88">
        <v>50.01</v>
      </c>
      <c r="T22" s="91">
        <v>24.591000000000001</v>
      </c>
      <c r="U22" s="91">
        <v>11.01</v>
      </c>
      <c r="V22" s="86">
        <v>14.41</v>
      </c>
      <c r="W22" s="87">
        <v>0.6</v>
      </c>
      <c r="X22" s="87">
        <v>0.35</v>
      </c>
      <c r="Y22" s="92" t="s">
        <v>1432</v>
      </c>
      <c r="Z22" s="90" t="s">
        <v>1432</v>
      </c>
      <c r="AA22" s="86">
        <v>15.83</v>
      </c>
      <c r="AB22" s="88">
        <v>114.08</v>
      </c>
      <c r="AC22" s="86">
        <v>21.58</v>
      </c>
      <c r="AD22" s="87">
        <v>17.762</v>
      </c>
      <c r="AE22" s="87">
        <v>3</v>
      </c>
      <c r="AF22" s="88">
        <v>0</v>
      </c>
      <c r="AG22" s="86">
        <v>0.97863999999999995</v>
      </c>
      <c r="AH22" s="87">
        <v>10.9</v>
      </c>
      <c r="AI22" s="87">
        <v>10.18915</v>
      </c>
      <c r="AJ22" s="87">
        <v>5.7291699999999999</v>
      </c>
      <c r="AK22" s="88">
        <v>10.1</v>
      </c>
      <c r="AL22" s="86">
        <v>7.31</v>
      </c>
      <c r="AM22" s="88">
        <v>11.97</v>
      </c>
      <c r="AN22" s="86">
        <v>11.5</v>
      </c>
      <c r="AO22" s="92" t="s">
        <v>1432</v>
      </c>
      <c r="AP22" s="92" t="s">
        <v>1432</v>
      </c>
      <c r="AQ22" s="87">
        <v>8.1370000000000005</v>
      </c>
      <c r="AR22" s="92" t="s">
        <v>1432</v>
      </c>
      <c r="AS22" s="87">
        <v>2.0555599999999998</v>
      </c>
      <c r="AT22" s="87">
        <v>6.6443199999999996</v>
      </c>
      <c r="AU22" s="87">
        <v>13.691000000000001</v>
      </c>
      <c r="AV22" s="87">
        <v>3.2160000000000002</v>
      </c>
      <c r="AW22" s="88">
        <v>12.227</v>
      </c>
    </row>
    <row r="23" spans="1:49" x14ac:dyDescent="0.3">
      <c r="A23" s="93" t="s">
        <v>781</v>
      </c>
      <c r="B23" s="86">
        <v>7.3</v>
      </c>
      <c r="C23" s="87">
        <v>17</v>
      </c>
      <c r="D23" s="87">
        <v>11.6</v>
      </c>
      <c r="E23" s="87">
        <v>2</v>
      </c>
      <c r="F23" s="87">
        <v>17.3</v>
      </c>
      <c r="G23" s="88">
        <v>19</v>
      </c>
      <c r="H23" s="86">
        <v>9.1999999999999993</v>
      </c>
      <c r="I23" s="88">
        <v>32</v>
      </c>
      <c r="J23" s="86">
        <v>12.56</v>
      </c>
      <c r="K23" s="87">
        <v>12.53</v>
      </c>
      <c r="L23" s="88">
        <v>14.044</v>
      </c>
      <c r="M23" s="89" t="s">
        <v>1432</v>
      </c>
      <c r="N23" s="90" t="s">
        <v>1432</v>
      </c>
      <c r="O23" s="91">
        <v>1.077</v>
      </c>
      <c r="P23" s="86">
        <v>56.47</v>
      </c>
      <c r="Q23" s="87">
        <v>24.26</v>
      </c>
      <c r="R23" s="87">
        <v>103.8</v>
      </c>
      <c r="S23" s="88">
        <v>50.01</v>
      </c>
      <c r="T23" s="91">
        <v>24.591000000000001</v>
      </c>
      <c r="U23" s="91">
        <v>11.01</v>
      </c>
      <c r="V23" s="86">
        <v>14.41</v>
      </c>
      <c r="W23" s="87">
        <v>0.6</v>
      </c>
      <c r="X23" s="87">
        <v>0.35</v>
      </c>
      <c r="Y23" s="92" t="s">
        <v>1432</v>
      </c>
      <c r="Z23" s="90" t="s">
        <v>1432</v>
      </c>
      <c r="AA23" s="86">
        <v>15.83</v>
      </c>
      <c r="AB23" s="88">
        <v>114.08</v>
      </c>
      <c r="AC23" s="86">
        <v>21.58</v>
      </c>
      <c r="AD23" s="87">
        <v>17.762</v>
      </c>
      <c r="AE23" s="87">
        <v>3</v>
      </c>
      <c r="AF23" s="88">
        <v>0</v>
      </c>
      <c r="AG23" s="86">
        <v>0.97863999999999995</v>
      </c>
      <c r="AH23" s="87">
        <v>10.9</v>
      </c>
      <c r="AI23" s="87">
        <v>10.18915</v>
      </c>
      <c r="AJ23" s="87">
        <v>5.7291699999999999</v>
      </c>
      <c r="AK23" s="88">
        <v>10.1</v>
      </c>
      <c r="AL23" s="86">
        <v>7.31</v>
      </c>
      <c r="AM23" s="88">
        <v>11.97</v>
      </c>
      <c r="AN23" s="86">
        <v>11.5</v>
      </c>
      <c r="AO23" s="92" t="s">
        <v>1432</v>
      </c>
      <c r="AP23" s="92" t="s">
        <v>1432</v>
      </c>
      <c r="AQ23" s="87">
        <v>8.1370000000000005</v>
      </c>
      <c r="AR23" s="92" t="s">
        <v>1432</v>
      </c>
      <c r="AS23" s="87">
        <v>2.0555599999999998</v>
      </c>
      <c r="AT23" s="87">
        <v>6.6443199999999996</v>
      </c>
      <c r="AU23" s="87">
        <v>13.691000000000001</v>
      </c>
      <c r="AV23" s="87">
        <v>3.2160000000000002</v>
      </c>
      <c r="AW23" s="88">
        <v>12.227</v>
      </c>
    </row>
    <row r="24" spans="1:49" x14ac:dyDescent="0.3">
      <c r="A24" s="93" t="s">
        <v>782</v>
      </c>
      <c r="B24" s="86">
        <v>7.3</v>
      </c>
      <c r="C24" s="87">
        <v>17</v>
      </c>
      <c r="D24" s="87">
        <v>11.6</v>
      </c>
      <c r="E24" s="87">
        <v>2</v>
      </c>
      <c r="F24" s="87">
        <v>17.399999999999999</v>
      </c>
      <c r="G24" s="88">
        <v>19</v>
      </c>
      <c r="H24" s="86">
        <v>9.6999999999999993</v>
      </c>
      <c r="I24" s="88">
        <v>33</v>
      </c>
      <c r="J24" s="86">
        <v>12.32</v>
      </c>
      <c r="K24" s="87">
        <v>12.71</v>
      </c>
      <c r="L24" s="88">
        <v>12.548</v>
      </c>
      <c r="M24" s="86">
        <v>1.07</v>
      </c>
      <c r="N24" s="88">
        <v>39.36</v>
      </c>
      <c r="O24" s="91">
        <v>1.077</v>
      </c>
      <c r="P24" s="86">
        <v>56.47</v>
      </c>
      <c r="Q24" s="87">
        <v>23.88</v>
      </c>
      <c r="R24" s="87">
        <v>101.02</v>
      </c>
      <c r="S24" s="88">
        <v>61.67</v>
      </c>
      <c r="T24" s="91">
        <v>25.207999999999998</v>
      </c>
      <c r="U24" s="91">
        <v>11.01</v>
      </c>
      <c r="V24" s="86">
        <v>14.41</v>
      </c>
      <c r="W24" s="87">
        <v>2.2799999999999998</v>
      </c>
      <c r="X24" s="87">
        <v>0.37</v>
      </c>
      <c r="Y24" s="92" t="s">
        <v>1432</v>
      </c>
      <c r="Z24" s="90" t="s">
        <v>1432</v>
      </c>
      <c r="AA24" s="86">
        <v>21.61</v>
      </c>
      <c r="AB24" s="88">
        <v>119.86</v>
      </c>
      <c r="AC24" s="86">
        <v>21.42</v>
      </c>
      <c r="AD24" s="87">
        <v>18.707000000000001</v>
      </c>
      <c r="AE24" s="87">
        <v>1.49</v>
      </c>
      <c r="AF24" s="88">
        <v>0</v>
      </c>
      <c r="AG24" s="86">
        <v>0.97863999999999995</v>
      </c>
      <c r="AH24" s="87">
        <v>10.9</v>
      </c>
      <c r="AI24" s="87">
        <v>10.060460000000001</v>
      </c>
      <c r="AJ24" s="87">
        <v>5.7291699999999999</v>
      </c>
      <c r="AK24" s="88">
        <v>10.1</v>
      </c>
      <c r="AL24" s="86">
        <v>7.19</v>
      </c>
      <c r="AM24" s="88">
        <v>11.85</v>
      </c>
      <c r="AN24" s="86">
        <v>11.5</v>
      </c>
      <c r="AO24" s="92" t="s">
        <v>1432</v>
      </c>
      <c r="AP24" s="92" t="s">
        <v>1432</v>
      </c>
      <c r="AQ24" s="87">
        <v>8.1</v>
      </c>
      <c r="AR24" s="92" t="s">
        <v>1432</v>
      </c>
      <c r="AS24" s="87">
        <v>2.0412400000000002</v>
      </c>
      <c r="AT24" s="87">
        <v>6.6443199999999996</v>
      </c>
      <c r="AU24" s="87">
        <v>13.691000000000001</v>
      </c>
      <c r="AV24" s="87">
        <v>3.1469999999999998</v>
      </c>
      <c r="AW24" s="88">
        <v>12.381</v>
      </c>
    </row>
    <row r="25" spans="1:49" x14ac:dyDescent="0.3">
      <c r="A25" s="93" t="s">
        <v>783</v>
      </c>
      <c r="B25" s="86">
        <v>7.3</v>
      </c>
      <c r="C25" s="87">
        <v>17</v>
      </c>
      <c r="D25" s="87">
        <v>11.6</v>
      </c>
      <c r="E25" s="87">
        <v>2</v>
      </c>
      <c r="F25" s="87">
        <v>17.399999999999999</v>
      </c>
      <c r="G25" s="88">
        <v>19</v>
      </c>
      <c r="H25" s="86">
        <v>9.6999999999999993</v>
      </c>
      <c r="I25" s="88">
        <v>33</v>
      </c>
      <c r="J25" s="86">
        <v>12.32</v>
      </c>
      <c r="K25" s="87">
        <v>12.71</v>
      </c>
      <c r="L25" s="88">
        <v>12.548</v>
      </c>
      <c r="M25" s="86">
        <v>1.07</v>
      </c>
      <c r="N25" s="88">
        <v>39.36</v>
      </c>
      <c r="O25" s="91">
        <v>1.077</v>
      </c>
      <c r="P25" s="86">
        <v>56.47</v>
      </c>
      <c r="Q25" s="87">
        <v>23.88</v>
      </c>
      <c r="R25" s="87">
        <v>101.02</v>
      </c>
      <c r="S25" s="88">
        <v>61.67</v>
      </c>
      <c r="T25" s="91">
        <v>25.207999999999998</v>
      </c>
      <c r="U25" s="91">
        <v>11.01</v>
      </c>
      <c r="V25" s="86">
        <v>14.41</v>
      </c>
      <c r="W25" s="87">
        <v>2.2799999999999998</v>
      </c>
      <c r="X25" s="87">
        <v>0.37</v>
      </c>
      <c r="Y25" s="92" t="s">
        <v>1432</v>
      </c>
      <c r="Z25" s="90" t="s">
        <v>1432</v>
      </c>
      <c r="AA25" s="86">
        <v>21.61</v>
      </c>
      <c r="AB25" s="88">
        <v>119.86</v>
      </c>
      <c r="AC25" s="86">
        <v>21.42</v>
      </c>
      <c r="AD25" s="87">
        <v>18.707000000000001</v>
      </c>
      <c r="AE25" s="87">
        <v>1.49</v>
      </c>
      <c r="AF25" s="88">
        <v>0</v>
      </c>
      <c r="AG25" s="86">
        <v>0.97863999999999995</v>
      </c>
      <c r="AH25" s="87">
        <v>10.9</v>
      </c>
      <c r="AI25" s="87">
        <v>10.060460000000001</v>
      </c>
      <c r="AJ25" s="87">
        <v>5.7291699999999999</v>
      </c>
      <c r="AK25" s="88">
        <v>10.1</v>
      </c>
      <c r="AL25" s="86">
        <v>7.19</v>
      </c>
      <c r="AM25" s="88">
        <v>11.85</v>
      </c>
      <c r="AN25" s="86">
        <v>11.5</v>
      </c>
      <c r="AO25" s="92" t="s">
        <v>1432</v>
      </c>
      <c r="AP25" s="92" t="s">
        <v>1432</v>
      </c>
      <c r="AQ25" s="87">
        <v>8.1</v>
      </c>
      <c r="AR25" s="92" t="s">
        <v>1432</v>
      </c>
      <c r="AS25" s="87">
        <v>2.0412400000000002</v>
      </c>
      <c r="AT25" s="87">
        <v>6.6443199999999996</v>
      </c>
      <c r="AU25" s="87">
        <v>13.691000000000001</v>
      </c>
      <c r="AV25" s="87">
        <v>3.1469999999999998</v>
      </c>
      <c r="AW25" s="88">
        <v>12.381</v>
      </c>
    </row>
    <row r="26" spans="1:49" x14ac:dyDescent="0.3">
      <c r="A26" s="93" t="s">
        <v>784</v>
      </c>
      <c r="B26" s="86">
        <v>7.3</v>
      </c>
      <c r="C26" s="87">
        <v>17</v>
      </c>
      <c r="D26" s="87">
        <v>11.6</v>
      </c>
      <c r="E26" s="87">
        <v>2</v>
      </c>
      <c r="F26" s="87">
        <v>13.8</v>
      </c>
      <c r="G26" s="88">
        <v>19</v>
      </c>
      <c r="H26" s="86">
        <v>10.1</v>
      </c>
      <c r="I26" s="88">
        <v>33</v>
      </c>
      <c r="J26" s="86">
        <v>12.29</v>
      </c>
      <c r="K26" s="87">
        <v>12.61</v>
      </c>
      <c r="L26" s="88">
        <v>12.519</v>
      </c>
      <c r="M26" s="89" t="s">
        <v>1432</v>
      </c>
      <c r="N26" s="90" t="s">
        <v>1432</v>
      </c>
      <c r="O26" s="91">
        <v>1.077</v>
      </c>
      <c r="P26" s="86">
        <v>59.93</v>
      </c>
      <c r="Q26" s="87">
        <v>22.38</v>
      </c>
      <c r="R26" s="87">
        <v>100.11</v>
      </c>
      <c r="S26" s="88">
        <v>56.25</v>
      </c>
      <c r="T26" s="91">
        <v>26.013999999999999</v>
      </c>
      <c r="U26" s="91">
        <v>10.95</v>
      </c>
      <c r="V26" s="86">
        <v>14.41</v>
      </c>
      <c r="W26" s="87">
        <v>0.57899999999999996</v>
      </c>
      <c r="X26" s="87">
        <v>0.39</v>
      </c>
      <c r="Y26" s="92" t="s">
        <v>1432</v>
      </c>
      <c r="Z26" s="90" t="s">
        <v>1432</v>
      </c>
      <c r="AA26" s="86">
        <v>16.8</v>
      </c>
      <c r="AB26" s="88">
        <v>115.37</v>
      </c>
      <c r="AC26" s="86">
        <v>22.38</v>
      </c>
      <c r="AD26" s="87">
        <v>20.074999999999999</v>
      </c>
      <c r="AE26" s="87">
        <v>1.17</v>
      </c>
      <c r="AF26" s="88">
        <v>0</v>
      </c>
      <c r="AG26" s="86">
        <v>0.97863999999999995</v>
      </c>
      <c r="AH26" s="87">
        <v>2.7</v>
      </c>
      <c r="AI26" s="87">
        <v>10.17792</v>
      </c>
      <c r="AJ26" s="87">
        <v>5.7291699999999999</v>
      </c>
      <c r="AK26" s="88">
        <v>10</v>
      </c>
      <c r="AL26" s="86">
        <v>7.26</v>
      </c>
      <c r="AM26" s="88">
        <v>11.92</v>
      </c>
      <c r="AN26" s="86">
        <v>11.5</v>
      </c>
      <c r="AO26" s="92" t="s">
        <v>1432</v>
      </c>
      <c r="AP26" s="92" t="s">
        <v>1432</v>
      </c>
      <c r="AQ26" s="87">
        <v>8.1530000000000005</v>
      </c>
      <c r="AR26" s="92" t="s">
        <v>1432</v>
      </c>
      <c r="AS26" s="87">
        <v>2.0352199999999998</v>
      </c>
      <c r="AT26" s="87">
        <v>6.6443199999999996</v>
      </c>
      <c r="AU26" s="87">
        <v>13.691000000000001</v>
      </c>
      <c r="AV26" s="87">
        <v>3.1179999999999999</v>
      </c>
      <c r="AW26" s="88">
        <v>12.423</v>
      </c>
    </row>
    <row r="27" spans="1:49" x14ac:dyDescent="0.3">
      <c r="A27" s="93" t="s">
        <v>785</v>
      </c>
      <c r="B27" s="86">
        <v>7.3</v>
      </c>
      <c r="C27" s="87">
        <v>17</v>
      </c>
      <c r="D27" s="87">
        <v>11.6</v>
      </c>
      <c r="E27" s="87">
        <v>2</v>
      </c>
      <c r="F27" s="87">
        <v>13.8</v>
      </c>
      <c r="G27" s="88">
        <v>19</v>
      </c>
      <c r="H27" s="86">
        <v>10.1</v>
      </c>
      <c r="I27" s="88">
        <v>33</v>
      </c>
      <c r="J27" s="86">
        <v>12.29</v>
      </c>
      <c r="K27" s="87">
        <v>12.61</v>
      </c>
      <c r="L27" s="88">
        <v>12.519</v>
      </c>
      <c r="M27" s="89" t="s">
        <v>1432</v>
      </c>
      <c r="N27" s="90" t="s">
        <v>1432</v>
      </c>
      <c r="O27" s="91">
        <v>1.077</v>
      </c>
      <c r="P27" s="86">
        <v>59.93</v>
      </c>
      <c r="Q27" s="87">
        <v>22.38</v>
      </c>
      <c r="R27" s="87">
        <v>100.11</v>
      </c>
      <c r="S27" s="88">
        <v>56.25</v>
      </c>
      <c r="T27" s="91">
        <v>26.013999999999999</v>
      </c>
      <c r="U27" s="91">
        <v>10.95</v>
      </c>
      <c r="V27" s="86">
        <v>14.41</v>
      </c>
      <c r="W27" s="87">
        <v>0.57899999999999996</v>
      </c>
      <c r="X27" s="87">
        <v>0.39</v>
      </c>
      <c r="Y27" s="92" t="s">
        <v>1432</v>
      </c>
      <c r="Z27" s="90" t="s">
        <v>1432</v>
      </c>
      <c r="AA27" s="86">
        <v>16.8</v>
      </c>
      <c r="AB27" s="88">
        <v>115.37</v>
      </c>
      <c r="AC27" s="86">
        <v>22.38</v>
      </c>
      <c r="AD27" s="87">
        <v>20.074999999999999</v>
      </c>
      <c r="AE27" s="87">
        <v>1.17</v>
      </c>
      <c r="AF27" s="88">
        <v>0</v>
      </c>
      <c r="AG27" s="86">
        <v>0.97863999999999995</v>
      </c>
      <c r="AH27" s="87">
        <v>2.7</v>
      </c>
      <c r="AI27" s="87">
        <v>10.17792</v>
      </c>
      <c r="AJ27" s="87">
        <v>5.7291699999999999</v>
      </c>
      <c r="AK27" s="88">
        <v>10</v>
      </c>
      <c r="AL27" s="86">
        <v>7.26</v>
      </c>
      <c r="AM27" s="88">
        <v>11.92</v>
      </c>
      <c r="AN27" s="86">
        <v>11.5</v>
      </c>
      <c r="AO27" s="92" t="s">
        <v>1432</v>
      </c>
      <c r="AP27" s="92" t="s">
        <v>1432</v>
      </c>
      <c r="AQ27" s="87">
        <v>8.1530000000000005</v>
      </c>
      <c r="AR27" s="92" t="s">
        <v>1432</v>
      </c>
      <c r="AS27" s="87">
        <v>2.0352199999999998</v>
      </c>
      <c r="AT27" s="87">
        <v>6.6443199999999996</v>
      </c>
      <c r="AU27" s="87">
        <v>13.691000000000001</v>
      </c>
      <c r="AV27" s="87">
        <v>3.1179999999999999</v>
      </c>
      <c r="AW27" s="88">
        <v>12.423</v>
      </c>
    </row>
    <row r="28" spans="1:49" x14ac:dyDescent="0.3">
      <c r="A28" s="93" t="s">
        <v>786</v>
      </c>
      <c r="B28" s="86">
        <v>7.3</v>
      </c>
      <c r="C28" s="87">
        <v>17</v>
      </c>
      <c r="D28" s="87">
        <v>11.6</v>
      </c>
      <c r="E28" s="87">
        <v>2</v>
      </c>
      <c r="F28" s="87">
        <v>9.1999999999999993</v>
      </c>
      <c r="G28" s="88">
        <v>19</v>
      </c>
      <c r="H28" s="86">
        <v>10.1</v>
      </c>
      <c r="I28" s="88">
        <v>32</v>
      </c>
      <c r="J28" s="86">
        <v>12.31</v>
      </c>
      <c r="K28" s="87">
        <v>12.67</v>
      </c>
      <c r="L28" s="88">
        <v>12.673</v>
      </c>
      <c r="M28" s="89" t="s">
        <v>1432</v>
      </c>
      <c r="N28" s="90" t="s">
        <v>1432</v>
      </c>
      <c r="O28" s="91">
        <v>1.077</v>
      </c>
      <c r="P28" s="86">
        <v>60.64</v>
      </c>
      <c r="Q28" s="87">
        <v>21.65</v>
      </c>
      <c r="R28" s="87">
        <v>99.2</v>
      </c>
      <c r="S28" s="88">
        <v>62.52</v>
      </c>
      <c r="T28" s="91">
        <v>26.552</v>
      </c>
      <c r="U28" s="91">
        <v>11.05</v>
      </c>
      <c r="V28" s="86">
        <v>14.41</v>
      </c>
      <c r="W28" s="87">
        <v>1.1399999999999999</v>
      </c>
      <c r="X28" s="87">
        <v>0.41</v>
      </c>
      <c r="Y28" s="92" t="s">
        <v>1432</v>
      </c>
      <c r="Z28" s="90" t="s">
        <v>1432</v>
      </c>
      <c r="AA28" s="86">
        <v>21.13</v>
      </c>
      <c r="AB28" s="88">
        <v>119.7</v>
      </c>
      <c r="AC28" s="86">
        <v>23.96</v>
      </c>
      <c r="AD28" s="87">
        <v>19.943000000000001</v>
      </c>
      <c r="AE28" s="87">
        <v>1.77</v>
      </c>
      <c r="AF28" s="88">
        <v>0</v>
      </c>
      <c r="AG28" s="86">
        <v>0.97863999999999995</v>
      </c>
      <c r="AH28" s="87">
        <v>4</v>
      </c>
      <c r="AI28" s="87">
        <v>10.1113</v>
      </c>
      <c r="AJ28" s="87">
        <v>5.7291699999999999</v>
      </c>
      <c r="AK28" s="88">
        <v>10</v>
      </c>
      <c r="AL28" s="86">
        <v>7.44</v>
      </c>
      <c r="AM28" s="88">
        <v>12.1</v>
      </c>
      <c r="AN28" s="86">
        <v>11.5</v>
      </c>
      <c r="AO28" s="92" t="s">
        <v>1432</v>
      </c>
      <c r="AP28" s="92" t="s">
        <v>1432</v>
      </c>
      <c r="AQ28" s="87">
        <v>8.141</v>
      </c>
      <c r="AR28" s="92" t="s">
        <v>1432</v>
      </c>
      <c r="AS28" s="87">
        <v>2.03294</v>
      </c>
      <c r="AT28" s="87">
        <v>6.6443199999999996</v>
      </c>
      <c r="AU28" s="87">
        <v>13.691000000000001</v>
      </c>
      <c r="AV28" s="87">
        <v>3.1070000000000002</v>
      </c>
      <c r="AW28" s="88">
        <v>12.576000000000001</v>
      </c>
    </row>
    <row r="29" spans="1:49" x14ac:dyDescent="0.3">
      <c r="A29" s="93" t="s">
        <v>787</v>
      </c>
      <c r="B29" s="86">
        <v>7.3</v>
      </c>
      <c r="C29" s="87">
        <v>17</v>
      </c>
      <c r="D29" s="87">
        <v>11.6</v>
      </c>
      <c r="E29" s="87">
        <v>2</v>
      </c>
      <c r="F29" s="87">
        <v>9.1999999999999993</v>
      </c>
      <c r="G29" s="88">
        <v>19</v>
      </c>
      <c r="H29" s="86">
        <v>10.1</v>
      </c>
      <c r="I29" s="88">
        <v>32</v>
      </c>
      <c r="J29" s="86">
        <v>12.31</v>
      </c>
      <c r="K29" s="87">
        <v>12.67</v>
      </c>
      <c r="L29" s="88">
        <v>12.673</v>
      </c>
      <c r="M29" s="89" t="s">
        <v>1432</v>
      </c>
      <c r="N29" s="90" t="s">
        <v>1432</v>
      </c>
      <c r="O29" s="91">
        <v>1.077</v>
      </c>
      <c r="P29" s="86">
        <v>60.64</v>
      </c>
      <c r="Q29" s="87">
        <v>21.65</v>
      </c>
      <c r="R29" s="87">
        <v>99.2</v>
      </c>
      <c r="S29" s="88">
        <v>62.52</v>
      </c>
      <c r="T29" s="91">
        <v>26.552</v>
      </c>
      <c r="U29" s="91">
        <v>11.05</v>
      </c>
      <c r="V29" s="86">
        <v>14.41</v>
      </c>
      <c r="W29" s="87">
        <v>1.1399999999999999</v>
      </c>
      <c r="X29" s="87">
        <v>0.41</v>
      </c>
      <c r="Y29" s="92" t="s">
        <v>1432</v>
      </c>
      <c r="Z29" s="90" t="s">
        <v>1432</v>
      </c>
      <c r="AA29" s="86">
        <v>21.13</v>
      </c>
      <c r="AB29" s="88">
        <v>119.7</v>
      </c>
      <c r="AC29" s="86">
        <v>23.96</v>
      </c>
      <c r="AD29" s="87">
        <v>19.943000000000001</v>
      </c>
      <c r="AE29" s="87">
        <v>1.77</v>
      </c>
      <c r="AF29" s="88">
        <v>0</v>
      </c>
      <c r="AG29" s="86">
        <v>0.97863999999999995</v>
      </c>
      <c r="AH29" s="87">
        <v>4</v>
      </c>
      <c r="AI29" s="87">
        <v>10.1113</v>
      </c>
      <c r="AJ29" s="87">
        <v>5.7291699999999999</v>
      </c>
      <c r="AK29" s="88">
        <v>10</v>
      </c>
      <c r="AL29" s="86">
        <v>7.44</v>
      </c>
      <c r="AM29" s="88">
        <v>12.1</v>
      </c>
      <c r="AN29" s="86">
        <v>11.5</v>
      </c>
      <c r="AO29" s="92" t="s">
        <v>1432</v>
      </c>
      <c r="AP29" s="92" t="s">
        <v>1432</v>
      </c>
      <c r="AQ29" s="87">
        <v>8.141</v>
      </c>
      <c r="AR29" s="92" t="s">
        <v>1432</v>
      </c>
      <c r="AS29" s="87">
        <v>2.03294</v>
      </c>
      <c r="AT29" s="87">
        <v>6.6443199999999996</v>
      </c>
      <c r="AU29" s="87">
        <v>13.691000000000001</v>
      </c>
      <c r="AV29" s="87">
        <v>3.1070000000000002</v>
      </c>
      <c r="AW29" s="88">
        <v>12.576000000000001</v>
      </c>
    </row>
    <row r="30" spans="1:49" x14ac:dyDescent="0.3">
      <c r="A30" s="93" t="s">
        <v>788</v>
      </c>
      <c r="B30" s="86">
        <v>7.3</v>
      </c>
      <c r="C30" s="87">
        <v>17</v>
      </c>
      <c r="D30" s="87">
        <v>11.6</v>
      </c>
      <c r="E30" s="87">
        <v>2</v>
      </c>
      <c r="F30" s="87">
        <v>13.8</v>
      </c>
      <c r="G30" s="88">
        <v>19</v>
      </c>
      <c r="H30" s="86">
        <v>9.6999999999999993</v>
      </c>
      <c r="I30" s="88">
        <v>32</v>
      </c>
      <c r="J30" s="86">
        <v>11.87</v>
      </c>
      <c r="K30" s="87">
        <v>12.64</v>
      </c>
      <c r="L30" s="88">
        <v>10.039999999999999</v>
      </c>
      <c r="M30" s="89" t="s">
        <v>1432</v>
      </c>
      <c r="N30" s="90" t="s">
        <v>1432</v>
      </c>
      <c r="O30" s="91">
        <v>1.077</v>
      </c>
      <c r="P30" s="86">
        <v>59.23</v>
      </c>
      <c r="Q30" s="87">
        <v>22.75</v>
      </c>
      <c r="R30" s="87">
        <v>99.2</v>
      </c>
      <c r="S30" s="88">
        <v>46.06</v>
      </c>
      <c r="T30" s="91">
        <v>26.021000000000001</v>
      </c>
      <c r="U30" s="91">
        <v>10.97</v>
      </c>
      <c r="V30" s="86">
        <v>13.82</v>
      </c>
      <c r="W30" s="87">
        <v>0</v>
      </c>
      <c r="X30" s="87">
        <v>0.42</v>
      </c>
      <c r="Y30" s="92" t="s">
        <v>1432</v>
      </c>
      <c r="Z30" s="90" t="s">
        <v>1432</v>
      </c>
      <c r="AA30" s="86">
        <v>18.32</v>
      </c>
      <c r="AB30" s="88">
        <v>116.89</v>
      </c>
      <c r="AC30" s="86">
        <v>23.7</v>
      </c>
      <c r="AD30" s="87">
        <v>21.085000000000001</v>
      </c>
      <c r="AE30" s="87">
        <v>3.22</v>
      </c>
      <c r="AF30" s="88">
        <v>0</v>
      </c>
      <c r="AG30" s="86">
        <v>0.97863999999999995</v>
      </c>
      <c r="AH30" s="87">
        <v>11.5</v>
      </c>
      <c r="AI30" s="87">
        <v>10.29879</v>
      </c>
      <c r="AJ30" s="87">
        <v>5.7291699999999999</v>
      </c>
      <c r="AK30" s="88">
        <v>10</v>
      </c>
      <c r="AL30" s="86">
        <v>7.14</v>
      </c>
      <c r="AM30" s="88">
        <v>11.8</v>
      </c>
      <c r="AN30" s="86">
        <v>11.5</v>
      </c>
      <c r="AO30" s="92" t="s">
        <v>1432</v>
      </c>
      <c r="AP30" s="92" t="s">
        <v>1432</v>
      </c>
      <c r="AQ30" s="87">
        <v>8.1219999999999999</v>
      </c>
      <c r="AR30" s="92" t="s">
        <v>1432</v>
      </c>
      <c r="AS30" s="87">
        <v>2.0103300000000002</v>
      </c>
      <c r="AT30" s="87">
        <v>6.6443199999999996</v>
      </c>
      <c r="AU30" s="87">
        <v>13.691000000000001</v>
      </c>
      <c r="AV30" s="87">
        <v>2.9980000000000002</v>
      </c>
      <c r="AW30" s="88">
        <v>12.772</v>
      </c>
    </row>
    <row r="31" spans="1:49" x14ac:dyDescent="0.3">
      <c r="A31" s="93" t="s">
        <v>789</v>
      </c>
      <c r="B31" s="86">
        <v>7.3</v>
      </c>
      <c r="C31" s="87">
        <v>17</v>
      </c>
      <c r="D31" s="87">
        <v>11.6</v>
      </c>
      <c r="E31" s="87">
        <v>2</v>
      </c>
      <c r="F31" s="87">
        <v>13.8</v>
      </c>
      <c r="G31" s="88">
        <v>19</v>
      </c>
      <c r="H31" s="86">
        <v>9.6999999999999993</v>
      </c>
      <c r="I31" s="88">
        <v>32</v>
      </c>
      <c r="J31" s="86">
        <v>11.87</v>
      </c>
      <c r="K31" s="87">
        <v>12.64</v>
      </c>
      <c r="L31" s="88">
        <v>10.039999999999999</v>
      </c>
      <c r="M31" s="89" t="s">
        <v>1432</v>
      </c>
      <c r="N31" s="90" t="s">
        <v>1432</v>
      </c>
      <c r="O31" s="91">
        <v>1.077</v>
      </c>
      <c r="P31" s="86">
        <v>59.23</v>
      </c>
      <c r="Q31" s="87">
        <v>22.75</v>
      </c>
      <c r="R31" s="87">
        <v>99.2</v>
      </c>
      <c r="S31" s="88">
        <v>46.06</v>
      </c>
      <c r="T31" s="91">
        <v>26.021000000000001</v>
      </c>
      <c r="U31" s="91">
        <v>10.97</v>
      </c>
      <c r="V31" s="86">
        <v>13.82</v>
      </c>
      <c r="W31" s="87">
        <v>0</v>
      </c>
      <c r="X31" s="87">
        <v>0.42</v>
      </c>
      <c r="Y31" s="92" t="s">
        <v>1432</v>
      </c>
      <c r="Z31" s="90" t="s">
        <v>1432</v>
      </c>
      <c r="AA31" s="86">
        <v>18.32</v>
      </c>
      <c r="AB31" s="88">
        <v>116.89</v>
      </c>
      <c r="AC31" s="86">
        <v>23.7</v>
      </c>
      <c r="AD31" s="87">
        <v>21.085000000000001</v>
      </c>
      <c r="AE31" s="87">
        <v>3.22</v>
      </c>
      <c r="AF31" s="88">
        <v>0</v>
      </c>
      <c r="AG31" s="86">
        <v>0.97863999999999995</v>
      </c>
      <c r="AH31" s="87">
        <v>11.5</v>
      </c>
      <c r="AI31" s="87">
        <v>10.29879</v>
      </c>
      <c r="AJ31" s="87">
        <v>5.7291699999999999</v>
      </c>
      <c r="AK31" s="88">
        <v>10</v>
      </c>
      <c r="AL31" s="86">
        <v>7.14</v>
      </c>
      <c r="AM31" s="88">
        <v>11.8</v>
      </c>
      <c r="AN31" s="86">
        <v>11.5</v>
      </c>
      <c r="AO31" s="92" t="s">
        <v>1432</v>
      </c>
      <c r="AP31" s="92" t="s">
        <v>1432</v>
      </c>
      <c r="AQ31" s="87">
        <v>8.1219999999999999</v>
      </c>
      <c r="AR31" s="92" t="s">
        <v>1432</v>
      </c>
      <c r="AS31" s="87">
        <v>2.0103300000000002</v>
      </c>
      <c r="AT31" s="87">
        <v>6.6443199999999996</v>
      </c>
      <c r="AU31" s="87">
        <v>13.691000000000001</v>
      </c>
      <c r="AV31" s="87">
        <v>2.9980000000000002</v>
      </c>
      <c r="AW31" s="88">
        <v>12.772</v>
      </c>
    </row>
    <row r="32" spans="1:49" x14ac:dyDescent="0.3">
      <c r="A32" s="93" t="s">
        <v>790</v>
      </c>
      <c r="B32" s="86">
        <v>7.3</v>
      </c>
      <c r="C32" s="87">
        <v>17</v>
      </c>
      <c r="D32" s="87">
        <v>11.6</v>
      </c>
      <c r="E32" s="87">
        <v>2</v>
      </c>
      <c r="F32" s="87">
        <v>13.3</v>
      </c>
      <c r="G32" s="88">
        <v>19</v>
      </c>
      <c r="H32" s="86">
        <v>9.6999999999999993</v>
      </c>
      <c r="I32" s="88">
        <v>31</v>
      </c>
      <c r="J32" s="86">
        <v>12.3</v>
      </c>
      <c r="K32" s="87">
        <v>12.66</v>
      </c>
      <c r="L32" s="88">
        <v>10.055</v>
      </c>
      <c r="M32" s="89" t="s">
        <v>1432</v>
      </c>
      <c r="N32" s="90" t="s">
        <v>1432</v>
      </c>
      <c r="O32" s="91">
        <v>1.077</v>
      </c>
      <c r="P32" s="86">
        <v>50.56</v>
      </c>
      <c r="Q32" s="87">
        <v>23.12</v>
      </c>
      <c r="R32" s="87">
        <v>98.29</v>
      </c>
      <c r="S32" s="88">
        <v>61.61</v>
      </c>
      <c r="T32" s="91">
        <v>23.765999999999998</v>
      </c>
      <c r="U32" s="91">
        <v>10.86</v>
      </c>
      <c r="V32" s="86">
        <v>13.82</v>
      </c>
      <c r="W32" s="87">
        <v>0</v>
      </c>
      <c r="X32" s="87">
        <v>0.44</v>
      </c>
      <c r="Y32" s="92" t="s">
        <v>1432</v>
      </c>
      <c r="Z32" s="90" t="s">
        <v>1432</v>
      </c>
      <c r="AA32" s="86">
        <v>16.98</v>
      </c>
      <c r="AB32" s="88">
        <v>115.44</v>
      </c>
      <c r="AC32" s="86">
        <v>24.72</v>
      </c>
      <c r="AD32" s="87">
        <v>21.44</v>
      </c>
      <c r="AE32" s="87">
        <v>2.86</v>
      </c>
      <c r="AF32" s="88">
        <v>0</v>
      </c>
      <c r="AG32" s="86">
        <v>0.97863999999999995</v>
      </c>
      <c r="AH32" s="87">
        <v>16</v>
      </c>
      <c r="AI32" s="87">
        <v>10.23024</v>
      </c>
      <c r="AJ32" s="87">
        <v>5.7291699999999999</v>
      </c>
      <c r="AK32" s="88">
        <v>10</v>
      </c>
      <c r="AL32" s="86">
        <v>7.23</v>
      </c>
      <c r="AM32" s="88">
        <v>11.89</v>
      </c>
      <c r="AN32" s="86">
        <v>11.5</v>
      </c>
      <c r="AO32" s="92" t="s">
        <v>1432</v>
      </c>
      <c r="AP32" s="92" t="s">
        <v>1432</v>
      </c>
      <c r="AQ32" s="87">
        <v>8.2799999999999994</v>
      </c>
      <c r="AR32" s="92" t="s">
        <v>1432</v>
      </c>
      <c r="AS32" s="87">
        <v>2.0103300000000002</v>
      </c>
      <c r="AT32" s="87">
        <v>6.6443199999999996</v>
      </c>
      <c r="AU32" s="87">
        <v>13.691000000000001</v>
      </c>
      <c r="AV32" s="87">
        <v>2.9980000000000002</v>
      </c>
      <c r="AW32" s="88">
        <v>12.661</v>
      </c>
    </row>
    <row r="33" spans="1:49" x14ac:dyDescent="0.3">
      <c r="A33" s="93" t="s">
        <v>791</v>
      </c>
      <c r="B33" s="86">
        <v>7.3</v>
      </c>
      <c r="C33" s="87">
        <v>17</v>
      </c>
      <c r="D33" s="87">
        <v>11.6</v>
      </c>
      <c r="E33" s="87">
        <v>2</v>
      </c>
      <c r="F33" s="87">
        <v>13.3</v>
      </c>
      <c r="G33" s="88">
        <v>19</v>
      </c>
      <c r="H33" s="86">
        <v>9.6999999999999993</v>
      </c>
      <c r="I33" s="88">
        <v>31</v>
      </c>
      <c r="J33" s="86">
        <v>12.3</v>
      </c>
      <c r="K33" s="87">
        <v>12.66</v>
      </c>
      <c r="L33" s="88">
        <v>10.055</v>
      </c>
      <c r="M33" s="89" t="s">
        <v>1432</v>
      </c>
      <c r="N33" s="90" t="s">
        <v>1432</v>
      </c>
      <c r="O33" s="91">
        <v>1.077</v>
      </c>
      <c r="P33" s="86">
        <v>50.56</v>
      </c>
      <c r="Q33" s="87">
        <v>23.12</v>
      </c>
      <c r="R33" s="87">
        <v>98.29</v>
      </c>
      <c r="S33" s="88">
        <v>61.61</v>
      </c>
      <c r="T33" s="91">
        <v>23.765999999999998</v>
      </c>
      <c r="U33" s="91">
        <v>10.86</v>
      </c>
      <c r="V33" s="86">
        <v>13.82</v>
      </c>
      <c r="W33" s="87">
        <v>0</v>
      </c>
      <c r="X33" s="87">
        <v>0.44</v>
      </c>
      <c r="Y33" s="92" t="s">
        <v>1432</v>
      </c>
      <c r="Z33" s="90" t="s">
        <v>1432</v>
      </c>
      <c r="AA33" s="86">
        <v>16.98</v>
      </c>
      <c r="AB33" s="88">
        <v>115.44</v>
      </c>
      <c r="AC33" s="86">
        <v>24.72</v>
      </c>
      <c r="AD33" s="87">
        <v>21.44</v>
      </c>
      <c r="AE33" s="87">
        <v>2.86</v>
      </c>
      <c r="AF33" s="88">
        <v>0</v>
      </c>
      <c r="AG33" s="86">
        <v>0.97863999999999995</v>
      </c>
      <c r="AH33" s="87">
        <v>16</v>
      </c>
      <c r="AI33" s="87">
        <v>10.23024</v>
      </c>
      <c r="AJ33" s="87">
        <v>5.7291699999999999</v>
      </c>
      <c r="AK33" s="88">
        <v>10</v>
      </c>
      <c r="AL33" s="86">
        <v>7.23</v>
      </c>
      <c r="AM33" s="88">
        <v>11.89</v>
      </c>
      <c r="AN33" s="86">
        <v>11.5</v>
      </c>
      <c r="AO33" s="92" t="s">
        <v>1432</v>
      </c>
      <c r="AP33" s="92" t="s">
        <v>1432</v>
      </c>
      <c r="AQ33" s="87">
        <v>8.2799999999999994</v>
      </c>
      <c r="AR33" s="92" t="s">
        <v>1432</v>
      </c>
      <c r="AS33" s="87">
        <v>2.0103300000000002</v>
      </c>
      <c r="AT33" s="87">
        <v>6.6443199999999996</v>
      </c>
      <c r="AU33" s="87">
        <v>13.691000000000001</v>
      </c>
      <c r="AV33" s="87">
        <v>2.9980000000000002</v>
      </c>
      <c r="AW33" s="88">
        <v>12.661</v>
      </c>
    </row>
    <row r="34" spans="1:49" x14ac:dyDescent="0.3">
      <c r="A34" s="93" t="s">
        <v>792</v>
      </c>
      <c r="B34" s="86">
        <v>7.3</v>
      </c>
      <c r="C34" s="87">
        <v>17</v>
      </c>
      <c r="D34" s="87">
        <v>11.6</v>
      </c>
      <c r="E34" s="87">
        <v>2</v>
      </c>
      <c r="F34" s="87">
        <v>14.7</v>
      </c>
      <c r="G34" s="88">
        <v>19</v>
      </c>
      <c r="H34" s="86">
        <v>9.3000000000000007</v>
      </c>
      <c r="I34" s="88">
        <v>32</v>
      </c>
      <c r="J34" s="86">
        <v>12.31</v>
      </c>
      <c r="K34" s="87">
        <v>12.72</v>
      </c>
      <c r="L34" s="88">
        <v>10.132</v>
      </c>
      <c r="M34" s="89" t="s">
        <v>1432</v>
      </c>
      <c r="N34" s="90" t="s">
        <v>1432</v>
      </c>
      <c r="O34" s="91">
        <v>1.077</v>
      </c>
      <c r="P34" s="86">
        <v>53.14</v>
      </c>
      <c r="Q34" s="87">
        <v>23.88</v>
      </c>
      <c r="R34" s="87">
        <v>97.39</v>
      </c>
      <c r="S34" s="88">
        <v>60.18</v>
      </c>
      <c r="T34" s="91">
        <v>23.873000000000001</v>
      </c>
      <c r="U34" s="91">
        <v>10.77</v>
      </c>
      <c r="V34" s="86">
        <v>14.41</v>
      </c>
      <c r="W34" s="87">
        <v>0</v>
      </c>
      <c r="X34" s="87">
        <v>0.43</v>
      </c>
      <c r="Y34" s="92" t="s">
        <v>1432</v>
      </c>
      <c r="Z34" s="90" t="s">
        <v>1432</v>
      </c>
      <c r="AA34" s="86">
        <v>19.489999999999998</v>
      </c>
      <c r="AB34" s="88">
        <v>117.95</v>
      </c>
      <c r="AC34" s="86">
        <v>25</v>
      </c>
      <c r="AD34" s="87">
        <v>20.128</v>
      </c>
      <c r="AE34" s="87">
        <v>2.72</v>
      </c>
      <c r="AF34" s="88">
        <v>0</v>
      </c>
      <c r="AG34" s="86">
        <v>0.97863999999999995</v>
      </c>
      <c r="AH34" s="87">
        <v>16</v>
      </c>
      <c r="AI34" s="87">
        <v>10.23208</v>
      </c>
      <c r="AJ34" s="87">
        <v>5.7291699999999999</v>
      </c>
      <c r="AK34" s="88">
        <v>10</v>
      </c>
      <c r="AL34" s="86">
        <v>7.28</v>
      </c>
      <c r="AM34" s="88">
        <v>11.94</v>
      </c>
      <c r="AN34" s="86">
        <v>11.5</v>
      </c>
      <c r="AO34" s="92" t="s">
        <v>1432</v>
      </c>
      <c r="AP34" s="92" t="s">
        <v>1432</v>
      </c>
      <c r="AQ34" s="87">
        <v>8.2140000000000004</v>
      </c>
      <c r="AR34" s="92" t="s">
        <v>1432</v>
      </c>
      <c r="AS34" s="87">
        <v>2.0103300000000002</v>
      </c>
      <c r="AT34" s="87">
        <v>6.6443199999999996</v>
      </c>
      <c r="AU34" s="87">
        <v>13.691000000000001</v>
      </c>
      <c r="AV34" s="87">
        <v>2.9980000000000002</v>
      </c>
      <c r="AW34" s="88">
        <v>12.465</v>
      </c>
    </row>
    <row r="35" spans="1:49" x14ac:dyDescent="0.3">
      <c r="A35" s="93" t="s">
        <v>793</v>
      </c>
      <c r="B35" s="86">
        <v>7.3</v>
      </c>
      <c r="C35" s="87">
        <v>17</v>
      </c>
      <c r="D35" s="87">
        <v>11.6</v>
      </c>
      <c r="E35" s="87">
        <v>2</v>
      </c>
      <c r="F35" s="87">
        <v>14.7</v>
      </c>
      <c r="G35" s="88">
        <v>19</v>
      </c>
      <c r="H35" s="86">
        <v>9.3000000000000007</v>
      </c>
      <c r="I35" s="88">
        <v>32</v>
      </c>
      <c r="J35" s="86">
        <v>12.31</v>
      </c>
      <c r="K35" s="87">
        <v>12.72</v>
      </c>
      <c r="L35" s="88">
        <v>10.132</v>
      </c>
      <c r="M35" s="89" t="s">
        <v>1432</v>
      </c>
      <c r="N35" s="90" t="s">
        <v>1432</v>
      </c>
      <c r="O35" s="91">
        <v>1.077</v>
      </c>
      <c r="P35" s="86">
        <v>53.14</v>
      </c>
      <c r="Q35" s="87">
        <v>23.88</v>
      </c>
      <c r="R35" s="87">
        <v>97.39</v>
      </c>
      <c r="S35" s="88">
        <v>60.18</v>
      </c>
      <c r="T35" s="91">
        <v>23.873000000000001</v>
      </c>
      <c r="U35" s="91">
        <v>10.77</v>
      </c>
      <c r="V35" s="86">
        <v>14.41</v>
      </c>
      <c r="W35" s="87">
        <v>0</v>
      </c>
      <c r="X35" s="87">
        <v>0.43</v>
      </c>
      <c r="Y35" s="92" t="s">
        <v>1432</v>
      </c>
      <c r="Z35" s="90" t="s">
        <v>1432</v>
      </c>
      <c r="AA35" s="86">
        <v>19.489999999999998</v>
      </c>
      <c r="AB35" s="88">
        <v>117.95</v>
      </c>
      <c r="AC35" s="86">
        <v>25</v>
      </c>
      <c r="AD35" s="87">
        <v>20.128</v>
      </c>
      <c r="AE35" s="87">
        <v>2.72</v>
      </c>
      <c r="AF35" s="88">
        <v>0</v>
      </c>
      <c r="AG35" s="86">
        <v>0.97863999999999995</v>
      </c>
      <c r="AH35" s="87">
        <v>16</v>
      </c>
      <c r="AI35" s="87">
        <v>10.23208</v>
      </c>
      <c r="AJ35" s="87">
        <v>5.7291699999999999</v>
      </c>
      <c r="AK35" s="88">
        <v>10</v>
      </c>
      <c r="AL35" s="86">
        <v>7.28</v>
      </c>
      <c r="AM35" s="88">
        <v>11.94</v>
      </c>
      <c r="AN35" s="86">
        <v>11.5</v>
      </c>
      <c r="AO35" s="92" t="s">
        <v>1432</v>
      </c>
      <c r="AP35" s="92" t="s">
        <v>1432</v>
      </c>
      <c r="AQ35" s="87">
        <v>8.2140000000000004</v>
      </c>
      <c r="AR35" s="92" t="s">
        <v>1432</v>
      </c>
      <c r="AS35" s="87">
        <v>2.0103300000000002</v>
      </c>
      <c r="AT35" s="87">
        <v>6.6443199999999996</v>
      </c>
      <c r="AU35" s="87">
        <v>13.691000000000001</v>
      </c>
      <c r="AV35" s="87">
        <v>2.9980000000000002</v>
      </c>
      <c r="AW35" s="88">
        <v>12.465</v>
      </c>
    </row>
    <row r="36" spans="1:49" x14ac:dyDescent="0.3">
      <c r="A36" s="93" t="s">
        <v>794</v>
      </c>
      <c r="B36" s="86">
        <v>7.3</v>
      </c>
      <c r="C36" s="87">
        <v>17</v>
      </c>
      <c r="D36" s="87">
        <v>11.6</v>
      </c>
      <c r="E36" s="87">
        <v>2</v>
      </c>
      <c r="F36" s="87">
        <v>20.399999999999999</v>
      </c>
      <c r="G36" s="88">
        <v>19</v>
      </c>
      <c r="H36" s="86">
        <v>9.3000000000000007</v>
      </c>
      <c r="I36" s="88">
        <v>32</v>
      </c>
      <c r="J36" s="86">
        <v>12.39</v>
      </c>
      <c r="K36" s="87">
        <v>12.64</v>
      </c>
      <c r="L36" s="88">
        <v>10.121</v>
      </c>
      <c r="M36" s="89" t="s">
        <v>1432</v>
      </c>
      <c r="N36" s="90" t="s">
        <v>1432</v>
      </c>
      <c r="O36" s="91">
        <v>1.077</v>
      </c>
      <c r="P36" s="86">
        <v>56.47</v>
      </c>
      <c r="Q36" s="87">
        <v>22.75</v>
      </c>
      <c r="R36" s="87">
        <v>98.29</v>
      </c>
      <c r="S36" s="88">
        <v>48.99</v>
      </c>
      <c r="T36" s="91">
        <v>26.154</v>
      </c>
      <c r="U36" s="91">
        <v>10.73</v>
      </c>
      <c r="V36" s="86">
        <v>13.82</v>
      </c>
      <c r="W36" s="87">
        <v>0.83</v>
      </c>
      <c r="X36" s="87">
        <v>0.42</v>
      </c>
      <c r="Y36" s="92" t="s">
        <v>1432</v>
      </c>
      <c r="Z36" s="90" t="s">
        <v>1432</v>
      </c>
      <c r="AA36" s="86">
        <v>11.19</v>
      </c>
      <c r="AB36" s="88">
        <v>109.65</v>
      </c>
      <c r="AC36" s="86">
        <v>23.76</v>
      </c>
      <c r="AD36" s="87">
        <v>19.338000000000001</v>
      </c>
      <c r="AE36" s="87">
        <v>2.8</v>
      </c>
      <c r="AF36" s="88">
        <v>0</v>
      </c>
      <c r="AG36" s="86">
        <v>0.97863999999999995</v>
      </c>
      <c r="AH36" s="87">
        <v>16</v>
      </c>
      <c r="AI36" s="87">
        <v>10.24671</v>
      </c>
      <c r="AJ36" s="87">
        <v>5.7291699999999999</v>
      </c>
      <c r="AK36" s="88">
        <v>10</v>
      </c>
      <c r="AL36" s="86">
        <v>7.26</v>
      </c>
      <c r="AM36" s="88">
        <v>11.92</v>
      </c>
      <c r="AN36" s="86">
        <v>11.5</v>
      </c>
      <c r="AO36" s="92" t="s">
        <v>1432</v>
      </c>
      <c r="AP36" s="92" t="s">
        <v>1432</v>
      </c>
      <c r="AQ36" s="87">
        <v>8.1859999999999999</v>
      </c>
      <c r="AR36" s="92" t="s">
        <v>1432</v>
      </c>
      <c r="AS36" s="87">
        <v>2.0103300000000002</v>
      </c>
      <c r="AT36" s="87">
        <v>6.6443199999999996</v>
      </c>
      <c r="AU36" s="87">
        <v>13.691000000000001</v>
      </c>
      <c r="AV36" s="87">
        <v>2.9980000000000002</v>
      </c>
      <c r="AW36" s="88">
        <v>12.269</v>
      </c>
    </row>
    <row r="37" spans="1:49" x14ac:dyDescent="0.3">
      <c r="A37" s="93" t="s">
        <v>795</v>
      </c>
      <c r="B37" s="86">
        <v>7.3</v>
      </c>
      <c r="C37" s="87">
        <v>17</v>
      </c>
      <c r="D37" s="87">
        <v>11.6</v>
      </c>
      <c r="E37" s="87">
        <v>2</v>
      </c>
      <c r="F37" s="87">
        <v>20.399999999999999</v>
      </c>
      <c r="G37" s="88">
        <v>19</v>
      </c>
      <c r="H37" s="86">
        <v>9.3000000000000007</v>
      </c>
      <c r="I37" s="88">
        <v>32</v>
      </c>
      <c r="J37" s="86">
        <v>12.39</v>
      </c>
      <c r="K37" s="87">
        <v>12.64</v>
      </c>
      <c r="L37" s="88">
        <v>10.121</v>
      </c>
      <c r="M37" s="89" t="s">
        <v>1432</v>
      </c>
      <c r="N37" s="90" t="s">
        <v>1432</v>
      </c>
      <c r="O37" s="91">
        <v>1.077</v>
      </c>
      <c r="P37" s="86">
        <v>56.47</v>
      </c>
      <c r="Q37" s="87">
        <v>22.75</v>
      </c>
      <c r="R37" s="87">
        <v>98.29</v>
      </c>
      <c r="S37" s="88">
        <v>48.99</v>
      </c>
      <c r="T37" s="91">
        <v>26.154</v>
      </c>
      <c r="U37" s="91">
        <v>10.73</v>
      </c>
      <c r="V37" s="86">
        <v>13.82</v>
      </c>
      <c r="W37" s="87">
        <v>0.83</v>
      </c>
      <c r="X37" s="87">
        <v>0.42</v>
      </c>
      <c r="Y37" s="92" t="s">
        <v>1432</v>
      </c>
      <c r="Z37" s="90" t="s">
        <v>1432</v>
      </c>
      <c r="AA37" s="86">
        <v>11.19</v>
      </c>
      <c r="AB37" s="88">
        <v>109.65</v>
      </c>
      <c r="AC37" s="86">
        <v>23.76</v>
      </c>
      <c r="AD37" s="87">
        <v>19.338000000000001</v>
      </c>
      <c r="AE37" s="87">
        <v>2.8</v>
      </c>
      <c r="AF37" s="88">
        <v>0</v>
      </c>
      <c r="AG37" s="86">
        <v>0.97863999999999995</v>
      </c>
      <c r="AH37" s="87">
        <v>16</v>
      </c>
      <c r="AI37" s="87">
        <v>10.24671</v>
      </c>
      <c r="AJ37" s="87">
        <v>5.7291699999999999</v>
      </c>
      <c r="AK37" s="88">
        <v>10</v>
      </c>
      <c r="AL37" s="86">
        <v>7.26</v>
      </c>
      <c r="AM37" s="88">
        <v>11.92</v>
      </c>
      <c r="AN37" s="86">
        <v>11.5</v>
      </c>
      <c r="AO37" s="92" t="s">
        <v>1432</v>
      </c>
      <c r="AP37" s="92" t="s">
        <v>1432</v>
      </c>
      <c r="AQ37" s="87">
        <v>8.1859999999999999</v>
      </c>
      <c r="AR37" s="92" t="s">
        <v>1432</v>
      </c>
      <c r="AS37" s="87">
        <v>2.0103300000000002</v>
      </c>
      <c r="AT37" s="87">
        <v>6.6443199999999996</v>
      </c>
      <c r="AU37" s="87">
        <v>13.691000000000001</v>
      </c>
      <c r="AV37" s="87">
        <v>2.9980000000000002</v>
      </c>
      <c r="AW37" s="88">
        <v>12.269</v>
      </c>
    </row>
    <row r="38" spans="1:49" x14ac:dyDescent="0.3">
      <c r="A38" s="93" t="s">
        <v>796</v>
      </c>
      <c r="B38" s="86">
        <v>7.3</v>
      </c>
      <c r="C38" s="87">
        <v>17</v>
      </c>
      <c r="D38" s="87">
        <v>11.6</v>
      </c>
      <c r="E38" s="87">
        <v>2</v>
      </c>
      <c r="F38" s="87">
        <v>19</v>
      </c>
      <c r="G38" s="88">
        <v>19</v>
      </c>
      <c r="H38" s="86">
        <v>8.9</v>
      </c>
      <c r="I38" s="88">
        <v>30</v>
      </c>
      <c r="J38" s="86">
        <v>12.33</v>
      </c>
      <c r="K38" s="87">
        <v>12.69</v>
      </c>
      <c r="L38" s="88">
        <v>9.9949999999999992</v>
      </c>
      <c r="M38" s="89" t="s">
        <v>1432</v>
      </c>
      <c r="N38" s="90" t="s">
        <v>1432</v>
      </c>
      <c r="O38" s="91">
        <v>1.077</v>
      </c>
      <c r="P38" s="86">
        <v>49.3</v>
      </c>
      <c r="Q38" s="87">
        <v>23.12</v>
      </c>
      <c r="R38" s="87">
        <v>100.11</v>
      </c>
      <c r="S38" s="88">
        <v>53.28</v>
      </c>
      <c r="T38" s="91">
        <v>24.472999999999999</v>
      </c>
      <c r="U38" s="91">
        <v>10.63</v>
      </c>
      <c r="V38" s="86">
        <v>14.41</v>
      </c>
      <c r="W38" s="87">
        <v>0.86</v>
      </c>
      <c r="X38" s="87">
        <v>0.42</v>
      </c>
      <c r="Y38" s="92" t="s">
        <v>1432</v>
      </c>
      <c r="Z38" s="90" t="s">
        <v>1432</v>
      </c>
      <c r="AA38" s="86">
        <v>12.59</v>
      </c>
      <c r="AB38" s="88">
        <v>111.05</v>
      </c>
      <c r="AC38" s="86">
        <v>22.97</v>
      </c>
      <c r="AD38" s="87">
        <v>18.760000000000002</v>
      </c>
      <c r="AE38" s="87">
        <v>1.83</v>
      </c>
      <c r="AF38" s="88">
        <v>0</v>
      </c>
      <c r="AG38" s="86">
        <v>0.97863999999999995</v>
      </c>
      <c r="AH38" s="87">
        <v>12</v>
      </c>
      <c r="AI38" s="87">
        <v>10.33362</v>
      </c>
      <c r="AJ38" s="87">
        <v>5.7291699999999999</v>
      </c>
      <c r="AK38" s="88">
        <v>10</v>
      </c>
      <c r="AL38" s="86">
        <v>7.22</v>
      </c>
      <c r="AM38" s="88">
        <v>11.88</v>
      </c>
      <c r="AN38" s="86">
        <v>11.5</v>
      </c>
      <c r="AO38" s="92" t="s">
        <v>1432</v>
      </c>
      <c r="AP38" s="92" t="s">
        <v>1432</v>
      </c>
      <c r="AQ38" s="87">
        <v>8.1630000000000003</v>
      </c>
      <c r="AR38" s="92" t="s">
        <v>1432</v>
      </c>
      <c r="AS38" s="87">
        <v>2.0016099999999999</v>
      </c>
      <c r="AT38" s="87">
        <v>6.6443199999999996</v>
      </c>
      <c r="AU38" s="87">
        <v>13.691000000000001</v>
      </c>
      <c r="AV38" s="87">
        <v>2.956</v>
      </c>
      <c r="AW38" s="88">
        <v>12.227</v>
      </c>
    </row>
    <row r="39" spans="1:49" x14ac:dyDescent="0.3">
      <c r="A39" s="93" t="s">
        <v>797</v>
      </c>
      <c r="B39" s="86">
        <v>7.3</v>
      </c>
      <c r="C39" s="87">
        <v>17</v>
      </c>
      <c r="D39" s="87">
        <v>11.6</v>
      </c>
      <c r="E39" s="87">
        <v>2</v>
      </c>
      <c r="F39" s="87">
        <v>19</v>
      </c>
      <c r="G39" s="88">
        <v>19</v>
      </c>
      <c r="H39" s="86">
        <v>8.9</v>
      </c>
      <c r="I39" s="88">
        <v>30</v>
      </c>
      <c r="J39" s="86">
        <v>12.33</v>
      </c>
      <c r="K39" s="87">
        <v>12.69</v>
      </c>
      <c r="L39" s="88">
        <v>9.9949999999999992</v>
      </c>
      <c r="M39" s="89" t="s">
        <v>1432</v>
      </c>
      <c r="N39" s="90" t="s">
        <v>1432</v>
      </c>
      <c r="O39" s="91">
        <v>1.077</v>
      </c>
      <c r="P39" s="86">
        <v>49.3</v>
      </c>
      <c r="Q39" s="87">
        <v>23.12</v>
      </c>
      <c r="R39" s="87">
        <v>100.11</v>
      </c>
      <c r="S39" s="88">
        <v>53.28</v>
      </c>
      <c r="T39" s="91">
        <v>24.472999999999999</v>
      </c>
      <c r="U39" s="91">
        <v>10.63</v>
      </c>
      <c r="V39" s="86">
        <v>14.41</v>
      </c>
      <c r="W39" s="87">
        <v>0.86</v>
      </c>
      <c r="X39" s="87">
        <v>0.42</v>
      </c>
      <c r="Y39" s="92" t="s">
        <v>1432</v>
      </c>
      <c r="Z39" s="90" t="s">
        <v>1432</v>
      </c>
      <c r="AA39" s="86">
        <v>12.59</v>
      </c>
      <c r="AB39" s="88">
        <v>111.05</v>
      </c>
      <c r="AC39" s="86">
        <v>22.97</v>
      </c>
      <c r="AD39" s="87">
        <v>18.760000000000002</v>
      </c>
      <c r="AE39" s="87">
        <v>1.83</v>
      </c>
      <c r="AF39" s="88">
        <v>0</v>
      </c>
      <c r="AG39" s="86">
        <v>0.97863999999999995</v>
      </c>
      <c r="AH39" s="87">
        <v>12</v>
      </c>
      <c r="AI39" s="87">
        <v>10.33362</v>
      </c>
      <c r="AJ39" s="87">
        <v>5.7291699999999999</v>
      </c>
      <c r="AK39" s="88">
        <v>10</v>
      </c>
      <c r="AL39" s="86">
        <v>7.22</v>
      </c>
      <c r="AM39" s="88">
        <v>11.88</v>
      </c>
      <c r="AN39" s="86">
        <v>11.5</v>
      </c>
      <c r="AO39" s="92" t="s">
        <v>1432</v>
      </c>
      <c r="AP39" s="92" t="s">
        <v>1432</v>
      </c>
      <c r="AQ39" s="87">
        <v>8.1630000000000003</v>
      </c>
      <c r="AR39" s="92" t="s">
        <v>1432</v>
      </c>
      <c r="AS39" s="87">
        <v>2.0016099999999999</v>
      </c>
      <c r="AT39" s="87">
        <v>6.6443199999999996</v>
      </c>
      <c r="AU39" s="87">
        <v>13.691000000000001</v>
      </c>
      <c r="AV39" s="87">
        <v>2.956</v>
      </c>
      <c r="AW39" s="88">
        <v>12.227</v>
      </c>
    </row>
    <row r="40" spans="1:49" x14ac:dyDescent="0.3">
      <c r="A40" s="93" t="s">
        <v>798</v>
      </c>
      <c r="B40" s="86">
        <v>7.3</v>
      </c>
      <c r="C40" s="87">
        <v>17</v>
      </c>
      <c r="D40" s="87">
        <v>11.6</v>
      </c>
      <c r="E40" s="87">
        <v>2</v>
      </c>
      <c r="F40" s="87">
        <v>15.8</v>
      </c>
      <c r="G40" s="88">
        <v>19</v>
      </c>
      <c r="H40" s="86">
        <v>8.9</v>
      </c>
      <c r="I40" s="88">
        <v>30</v>
      </c>
      <c r="J40" s="86">
        <v>13.47</v>
      </c>
      <c r="K40" s="87">
        <v>12.57</v>
      </c>
      <c r="L40" s="88">
        <v>10.016999999999999</v>
      </c>
      <c r="M40" s="89" t="s">
        <v>1432</v>
      </c>
      <c r="N40" s="90" t="s">
        <v>1432</v>
      </c>
      <c r="O40" s="91">
        <v>1.077</v>
      </c>
      <c r="P40" s="86">
        <v>51.19</v>
      </c>
      <c r="Q40" s="87">
        <v>25.04</v>
      </c>
      <c r="R40" s="87">
        <v>101.94</v>
      </c>
      <c r="S40" s="88">
        <v>52.64</v>
      </c>
      <c r="T40" s="91">
        <v>21.545000000000002</v>
      </c>
      <c r="U40" s="91">
        <v>10.62</v>
      </c>
      <c r="V40" s="86">
        <v>13.82</v>
      </c>
      <c r="W40" s="87">
        <v>0.68</v>
      </c>
      <c r="X40" s="87">
        <v>0.42</v>
      </c>
      <c r="Y40" s="92" t="s">
        <v>1432</v>
      </c>
      <c r="Z40" s="90" t="s">
        <v>1432</v>
      </c>
      <c r="AA40" s="86">
        <v>18.57</v>
      </c>
      <c r="AB40" s="88">
        <v>117.03</v>
      </c>
      <c r="AC40" s="86">
        <v>22.44</v>
      </c>
      <c r="AD40" s="87">
        <v>18.405999999999999</v>
      </c>
      <c r="AE40" s="87">
        <v>3.45</v>
      </c>
      <c r="AF40" s="88">
        <v>0</v>
      </c>
      <c r="AG40" s="86">
        <v>0.97863999999999995</v>
      </c>
      <c r="AH40" s="87">
        <v>12.2</v>
      </c>
      <c r="AI40" s="87">
        <v>10.256729999999999</v>
      </c>
      <c r="AJ40" s="87">
        <v>5.7291699999999999</v>
      </c>
      <c r="AK40" s="88">
        <v>10</v>
      </c>
      <c r="AL40" s="86">
        <v>7.24</v>
      </c>
      <c r="AM40" s="88">
        <v>11.9</v>
      </c>
      <c r="AN40" s="86">
        <v>11.5</v>
      </c>
      <c r="AO40" s="92" t="s">
        <v>1432</v>
      </c>
      <c r="AP40" s="92" t="s">
        <v>1432</v>
      </c>
      <c r="AQ40" s="87">
        <v>8.173</v>
      </c>
      <c r="AR40" s="92" t="s">
        <v>1432</v>
      </c>
      <c r="AS40" s="87">
        <v>1.96675</v>
      </c>
      <c r="AT40" s="87">
        <v>6.6443199999999996</v>
      </c>
      <c r="AU40" s="87">
        <v>13.691000000000001</v>
      </c>
      <c r="AV40" s="87">
        <v>2.7879999999999998</v>
      </c>
      <c r="AW40" s="88">
        <v>12.074</v>
      </c>
    </row>
    <row r="41" spans="1:49" x14ac:dyDescent="0.3">
      <c r="A41" s="93" t="s">
        <v>799</v>
      </c>
      <c r="B41" s="86">
        <v>7.3</v>
      </c>
      <c r="C41" s="87">
        <v>17</v>
      </c>
      <c r="D41" s="87">
        <v>11.6</v>
      </c>
      <c r="E41" s="87">
        <v>2</v>
      </c>
      <c r="F41" s="87">
        <v>15.8</v>
      </c>
      <c r="G41" s="88">
        <v>19</v>
      </c>
      <c r="H41" s="86">
        <v>8.9</v>
      </c>
      <c r="I41" s="88">
        <v>30</v>
      </c>
      <c r="J41" s="86">
        <v>13.47</v>
      </c>
      <c r="K41" s="87">
        <v>12.57</v>
      </c>
      <c r="L41" s="88">
        <v>10.016999999999999</v>
      </c>
      <c r="M41" s="89" t="s">
        <v>1432</v>
      </c>
      <c r="N41" s="90" t="s">
        <v>1432</v>
      </c>
      <c r="O41" s="91">
        <v>1.077</v>
      </c>
      <c r="P41" s="86">
        <v>51.19</v>
      </c>
      <c r="Q41" s="87">
        <v>25.04</v>
      </c>
      <c r="R41" s="87">
        <v>101.94</v>
      </c>
      <c r="S41" s="88">
        <v>52.64</v>
      </c>
      <c r="T41" s="91">
        <v>21.545000000000002</v>
      </c>
      <c r="U41" s="91">
        <v>10.62</v>
      </c>
      <c r="V41" s="86">
        <v>13.82</v>
      </c>
      <c r="W41" s="87">
        <v>0.68</v>
      </c>
      <c r="X41" s="87">
        <v>0.42</v>
      </c>
      <c r="Y41" s="92" t="s">
        <v>1432</v>
      </c>
      <c r="Z41" s="90" t="s">
        <v>1432</v>
      </c>
      <c r="AA41" s="86">
        <v>18.57</v>
      </c>
      <c r="AB41" s="88">
        <v>117.03</v>
      </c>
      <c r="AC41" s="86">
        <v>22.44</v>
      </c>
      <c r="AD41" s="87">
        <v>18.405999999999999</v>
      </c>
      <c r="AE41" s="87">
        <v>3.45</v>
      </c>
      <c r="AF41" s="88">
        <v>0</v>
      </c>
      <c r="AG41" s="86">
        <v>0.97863999999999995</v>
      </c>
      <c r="AH41" s="87">
        <v>12.2</v>
      </c>
      <c r="AI41" s="87">
        <v>10.256729999999999</v>
      </c>
      <c r="AJ41" s="87">
        <v>5.7291699999999999</v>
      </c>
      <c r="AK41" s="88">
        <v>10</v>
      </c>
      <c r="AL41" s="86">
        <v>7.24</v>
      </c>
      <c r="AM41" s="88">
        <v>11.9</v>
      </c>
      <c r="AN41" s="86">
        <v>11.5</v>
      </c>
      <c r="AO41" s="92" t="s">
        <v>1432</v>
      </c>
      <c r="AP41" s="92" t="s">
        <v>1432</v>
      </c>
      <c r="AQ41" s="87">
        <v>8.173</v>
      </c>
      <c r="AR41" s="92" t="s">
        <v>1432</v>
      </c>
      <c r="AS41" s="87">
        <v>1.96675</v>
      </c>
      <c r="AT41" s="87">
        <v>6.6443199999999996</v>
      </c>
      <c r="AU41" s="87">
        <v>13.691000000000001</v>
      </c>
      <c r="AV41" s="87">
        <v>2.7879999999999998</v>
      </c>
      <c r="AW41" s="88">
        <v>12.074</v>
      </c>
    </row>
    <row r="42" spans="1:49" x14ac:dyDescent="0.3">
      <c r="A42" s="93" t="s">
        <v>800</v>
      </c>
      <c r="B42" s="86">
        <v>7.3</v>
      </c>
      <c r="C42" s="87">
        <v>17</v>
      </c>
      <c r="D42" s="87">
        <v>11.6</v>
      </c>
      <c r="E42" s="87">
        <v>2</v>
      </c>
      <c r="F42" s="87">
        <v>15.5</v>
      </c>
      <c r="G42" s="88">
        <v>19</v>
      </c>
      <c r="H42" s="86">
        <v>8.5</v>
      </c>
      <c r="I42" s="88">
        <v>30</v>
      </c>
      <c r="J42" s="86">
        <v>13.48</v>
      </c>
      <c r="K42" s="87">
        <v>12.69</v>
      </c>
      <c r="L42" s="88">
        <v>10.180999999999999</v>
      </c>
      <c r="M42" s="89" t="s">
        <v>1432</v>
      </c>
      <c r="N42" s="90" t="s">
        <v>1432</v>
      </c>
      <c r="O42" s="91">
        <v>1.077</v>
      </c>
      <c r="P42" s="86">
        <v>57.84</v>
      </c>
      <c r="Q42" s="87">
        <v>26.24</v>
      </c>
      <c r="R42" s="87">
        <v>102.87</v>
      </c>
      <c r="S42" s="88">
        <v>49.73</v>
      </c>
      <c r="T42" s="91">
        <v>22.826000000000001</v>
      </c>
      <c r="U42" s="91">
        <v>10.69</v>
      </c>
      <c r="V42" s="86">
        <v>13.82</v>
      </c>
      <c r="W42" s="87">
        <v>0.67</v>
      </c>
      <c r="X42" s="87">
        <v>0.41</v>
      </c>
      <c r="Y42" s="92" t="s">
        <v>1432</v>
      </c>
      <c r="Z42" s="90" t="s">
        <v>1432</v>
      </c>
      <c r="AA42" s="86">
        <v>18.649999999999999</v>
      </c>
      <c r="AB42" s="88">
        <v>117.11</v>
      </c>
      <c r="AC42" s="86">
        <v>22.1</v>
      </c>
      <c r="AD42" s="87">
        <v>20.596</v>
      </c>
      <c r="AE42" s="87">
        <v>3.37</v>
      </c>
      <c r="AF42" s="88">
        <v>0</v>
      </c>
      <c r="AG42" s="86">
        <v>0.97863999999999995</v>
      </c>
      <c r="AH42" s="87">
        <v>9</v>
      </c>
      <c r="AI42" s="87">
        <v>10.305429999999999</v>
      </c>
      <c r="AJ42" s="87">
        <v>5.7291699999999999</v>
      </c>
      <c r="AK42" s="88">
        <v>10</v>
      </c>
      <c r="AL42" s="86">
        <v>7.94</v>
      </c>
      <c r="AM42" s="88">
        <v>12.6</v>
      </c>
      <c r="AN42" s="86">
        <v>11.5</v>
      </c>
      <c r="AO42" s="92" t="s">
        <v>1432</v>
      </c>
      <c r="AP42" s="92" t="s">
        <v>1432</v>
      </c>
      <c r="AQ42" s="87">
        <v>8.1509999999999998</v>
      </c>
      <c r="AR42" s="92" t="s">
        <v>1432</v>
      </c>
      <c r="AS42" s="87">
        <v>1.96675</v>
      </c>
      <c r="AT42" s="87">
        <v>6.6443199999999996</v>
      </c>
      <c r="AU42" s="87">
        <v>13.691000000000001</v>
      </c>
      <c r="AV42" s="87">
        <v>2.7879999999999998</v>
      </c>
      <c r="AW42" s="88">
        <v>12.185</v>
      </c>
    </row>
    <row r="43" spans="1:49" x14ac:dyDescent="0.3">
      <c r="A43" s="93" t="s">
        <v>801</v>
      </c>
      <c r="B43" s="86">
        <v>7.3</v>
      </c>
      <c r="C43" s="87">
        <v>17</v>
      </c>
      <c r="D43" s="87">
        <v>11.6</v>
      </c>
      <c r="E43" s="87">
        <v>2</v>
      </c>
      <c r="F43" s="87">
        <v>15.5</v>
      </c>
      <c r="G43" s="88">
        <v>19</v>
      </c>
      <c r="H43" s="86">
        <v>8.5</v>
      </c>
      <c r="I43" s="88">
        <v>30</v>
      </c>
      <c r="J43" s="86">
        <v>13.48</v>
      </c>
      <c r="K43" s="87">
        <v>12.69</v>
      </c>
      <c r="L43" s="88">
        <v>10.180999999999999</v>
      </c>
      <c r="M43" s="89" t="s">
        <v>1432</v>
      </c>
      <c r="N43" s="90" t="s">
        <v>1432</v>
      </c>
      <c r="O43" s="91">
        <v>1.077</v>
      </c>
      <c r="P43" s="86">
        <v>57.84</v>
      </c>
      <c r="Q43" s="87">
        <v>26.24</v>
      </c>
      <c r="R43" s="87">
        <v>102.87</v>
      </c>
      <c r="S43" s="88">
        <v>49.73</v>
      </c>
      <c r="T43" s="91">
        <v>22.826000000000001</v>
      </c>
      <c r="U43" s="91">
        <v>10.69</v>
      </c>
      <c r="V43" s="86">
        <v>13.82</v>
      </c>
      <c r="W43" s="87">
        <v>0.67</v>
      </c>
      <c r="X43" s="87">
        <v>0.41</v>
      </c>
      <c r="Y43" s="92" t="s">
        <v>1432</v>
      </c>
      <c r="Z43" s="90" t="s">
        <v>1432</v>
      </c>
      <c r="AA43" s="86">
        <v>18.649999999999999</v>
      </c>
      <c r="AB43" s="88">
        <v>117.11</v>
      </c>
      <c r="AC43" s="86">
        <v>22.1</v>
      </c>
      <c r="AD43" s="87">
        <v>20.596</v>
      </c>
      <c r="AE43" s="87">
        <v>3.37</v>
      </c>
      <c r="AF43" s="88">
        <v>0</v>
      </c>
      <c r="AG43" s="86">
        <v>0.97863999999999995</v>
      </c>
      <c r="AH43" s="87">
        <v>9</v>
      </c>
      <c r="AI43" s="87">
        <v>10.305429999999999</v>
      </c>
      <c r="AJ43" s="87">
        <v>5.7291699999999999</v>
      </c>
      <c r="AK43" s="88">
        <v>10</v>
      </c>
      <c r="AL43" s="86">
        <v>7.94</v>
      </c>
      <c r="AM43" s="88">
        <v>12.6</v>
      </c>
      <c r="AN43" s="86">
        <v>11.5</v>
      </c>
      <c r="AO43" s="92" t="s">
        <v>1432</v>
      </c>
      <c r="AP43" s="92" t="s">
        <v>1432</v>
      </c>
      <c r="AQ43" s="87">
        <v>8.1509999999999998</v>
      </c>
      <c r="AR43" s="92" t="s">
        <v>1432</v>
      </c>
      <c r="AS43" s="87">
        <v>1.96675</v>
      </c>
      <c r="AT43" s="87">
        <v>6.6443199999999996</v>
      </c>
      <c r="AU43" s="87">
        <v>13.691000000000001</v>
      </c>
      <c r="AV43" s="87">
        <v>2.7879999999999998</v>
      </c>
      <c r="AW43" s="88">
        <v>12.185</v>
      </c>
    </row>
    <row r="44" spans="1:49" x14ac:dyDescent="0.3">
      <c r="A44" s="93" t="s">
        <v>802</v>
      </c>
      <c r="B44" s="86">
        <v>7.3</v>
      </c>
      <c r="C44" s="87">
        <v>17</v>
      </c>
      <c r="D44" s="87">
        <v>11.6</v>
      </c>
      <c r="E44" s="87">
        <v>2</v>
      </c>
      <c r="F44" s="87">
        <v>14.3</v>
      </c>
      <c r="G44" s="88">
        <v>19</v>
      </c>
      <c r="H44" s="86">
        <v>8.5</v>
      </c>
      <c r="I44" s="88">
        <v>30</v>
      </c>
      <c r="J44" s="86">
        <v>13.48</v>
      </c>
      <c r="K44" s="87">
        <v>12.62</v>
      </c>
      <c r="L44" s="88">
        <v>10.144</v>
      </c>
      <c r="M44" s="89" t="s">
        <v>1432</v>
      </c>
      <c r="N44" s="90" t="s">
        <v>1432</v>
      </c>
      <c r="O44" s="91">
        <v>1.077</v>
      </c>
      <c r="P44" s="86">
        <v>46.83</v>
      </c>
      <c r="Q44" s="87">
        <v>27.07</v>
      </c>
      <c r="R44" s="87">
        <v>103.8</v>
      </c>
      <c r="S44" s="88">
        <v>55.13</v>
      </c>
      <c r="T44" s="91">
        <v>24.706</v>
      </c>
      <c r="U44" s="91">
        <v>10.71</v>
      </c>
      <c r="V44" s="86">
        <v>13.82</v>
      </c>
      <c r="W44" s="87">
        <v>1.32</v>
      </c>
      <c r="X44" s="87">
        <v>0.41</v>
      </c>
      <c r="Y44" s="92" t="s">
        <v>1432</v>
      </c>
      <c r="Z44" s="90" t="s">
        <v>1432</v>
      </c>
      <c r="AA44" s="86">
        <v>19.010000000000002</v>
      </c>
      <c r="AB44" s="88">
        <v>117.87</v>
      </c>
      <c r="AC44" s="86">
        <v>24.2</v>
      </c>
      <c r="AD44" s="87">
        <v>18.280999999999999</v>
      </c>
      <c r="AE44" s="87">
        <v>3.3</v>
      </c>
      <c r="AF44" s="88">
        <v>0</v>
      </c>
      <c r="AG44" s="86">
        <v>0.97863999999999995</v>
      </c>
      <c r="AH44" s="87">
        <v>9.1999999999999993</v>
      </c>
      <c r="AI44" s="87">
        <v>10.44697</v>
      </c>
      <c r="AJ44" s="87">
        <v>5.7291699999999999</v>
      </c>
      <c r="AK44" s="88">
        <v>10</v>
      </c>
      <c r="AL44" s="86">
        <v>8.1</v>
      </c>
      <c r="AM44" s="88">
        <v>12.76</v>
      </c>
      <c r="AN44" s="86">
        <v>11.5</v>
      </c>
      <c r="AO44" s="92" t="s">
        <v>1432</v>
      </c>
      <c r="AP44" s="92" t="s">
        <v>1432</v>
      </c>
      <c r="AQ44" s="87">
        <v>8.1129999999999995</v>
      </c>
      <c r="AR44" s="92" t="s">
        <v>1432</v>
      </c>
      <c r="AS44" s="87">
        <v>2.0080399999999998</v>
      </c>
      <c r="AT44" s="87">
        <v>6.6443199999999996</v>
      </c>
      <c r="AU44" s="87">
        <v>13.691000000000001</v>
      </c>
      <c r="AV44" s="87">
        <v>2.9870000000000001</v>
      </c>
      <c r="AW44" s="88">
        <v>12.227</v>
      </c>
    </row>
    <row r="45" spans="1:49" x14ac:dyDescent="0.3">
      <c r="A45" s="93" t="s">
        <v>803</v>
      </c>
      <c r="B45" s="86">
        <v>7.3</v>
      </c>
      <c r="C45" s="87">
        <v>17</v>
      </c>
      <c r="D45" s="87">
        <v>11.6</v>
      </c>
      <c r="E45" s="87">
        <v>2</v>
      </c>
      <c r="F45" s="87">
        <v>14.3</v>
      </c>
      <c r="G45" s="88">
        <v>19</v>
      </c>
      <c r="H45" s="86">
        <v>8.5</v>
      </c>
      <c r="I45" s="88">
        <v>30</v>
      </c>
      <c r="J45" s="86">
        <v>13.48</v>
      </c>
      <c r="K45" s="87">
        <v>12.62</v>
      </c>
      <c r="L45" s="88">
        <v>10.144</v>
      </c>
      <c r="M45" s="89" t="s">
        <v>1432</v>
      </c>
      <c r="N45" s="90" t="s">
        <v>1432</v>
      </c>
      <c r="O45" s="91">
        <v>1.077</v>
      </c>
      <c r="P45" s="86">
        <v>46.83</v>
      </c>
      <c r="Q45" s="87">
        <v>27.07</v>
      </c>
      <c r="R45" s="87">
        <v>103.8</v>
      </c>
      <c r="S45" s="88">
        <v>55.13</v>
      </c>
      <c r="T45" s="91">
        <v>24.706</v>
      </c>
      <c r="U45" s="91">
        <v>10.71</v>
      </c>
      <c r="V45" s="86">
        <v>13.82</v>
      </c>
      <c r="W45" s="87">
        <v>1.32</v>
      </c>
      <c r="X45" s="87">
        <v>0.41</v>
      </c>
      <c r="Y45" s="92" t="s">
        <v>1432</v>
      </c>
      <c r="Z45" s="90" t="s">
        <v>1432</v>
      </c>
      <c r="AA45" s="86">
        <v>19.010000000000002</v>
      </c>
      <c r="AB45" s="88">
        <v>117.87</v>
      </c>
      <c r="AC45" s="86">
        <v>24.2</v>
      </c>
      <c r="AD45" s="87">
        <v>18.280999999999999</v>
      </c>
      <c r="AE45" s="87">
        <v>3.3</v>
      </c>
      <c r="AF45" s="88">
        <v>0</v>
      </c>
      <c r="AG45" s="86">
        <v>0.97863999999999995</v>
      </c>
      <c r="AH45" s="87">
        <v>9.1999999999999993</v>
      </c>
      <c r="AI45" s="87">
        <v>10.44697</v>
      </c>
      <c r="AJ45" s="87">
        <v>5.7291699999999999</v>
      </c>
      <c r="AK45" s="88">
        <v>10</v>
      </c>
      <c r="AL45" s="86">
        <v>8.1</v>
      </c>
      <c r="AM45" s="88">
        <v>12.76</v>
      </c>
      <c r="AN45" s="86">
        <v>11.5</v>
      </c>
      <c r="AO45" s="92" t="s">
        <v>1432</v>
      </c>
      <c r="AP45" s="92" t="s">
        <v>1432</v>
      </c>
      <c r="AQ45" s="87">
        <v>8.1129999999999995</v>
      </c>
      <c r="AR45" s="92" t="s">
        <v>1432</v>
      </c>
      <c r="AS45" s="87">
        <v>2.0080399999999998</v>
      </c>
      <c r="AT45" s="87">
        <v>6.6443199999999996</v>
      </c>
      <c r="AU45" s="87">
        <v>13.691000000000001</v>
      </c>
      <c r="AV45" s="87">
        <v>2.9870000000000001</v>
      </c>
      <c r="AW45" s="88">
        <v>12.227</v>
      </c>
    </row>
    <row r="46" spans="1:49" x14ac:dyDescent="0.3">
      <c r="A46" s="93" t="s">
        <v>804</v>
      </c>
      <c r="B46" s="86">
        <v>7.3</v>
      </c>
      <c r="C46" s="87">
        <v>17</v>
      </c>
      <c r="D46" s="87">
        <v>11.6</v>
      </c>
      <c r="E46" s="87">
        <v>2</v>
      </c>
      <c r="F46" s="87">
        <v>5.5</v>
      </c>
      <c r="G46" s="88">
        <v>19</v>
      </c>
      <c r="H46" s="86">
        <v>8.1</v>
      </c>
      <c r="I46" s="88">
        <v>30</v>
      </c>
      <c r="J46" s="86">
        <v>13.52</v>
      </c>
      <c r="K46" s="87">
        <v>12.55</v>
      </c>
      <c r="L46" s="88">
        <v>10.148999999999999</v>
      </c>
      <c r="M46" s="89" t="s">
        <v>1432</v>
      </c>
      <c r="N46" s="90" t="s">
        <v>1432</v>
      </c>
      <c r="O46" s="91">
        <v>1.077</v>
      </c>
      <c r="P46" s="86">
        <v>49.92</v>
      </c>
      <c r="Q46" s="87">
        <v>27.48</v>
      </c>
      <c r="R46" s="87">
        <v>104.73</v>
      </c>
      <c r="S46" s="88">
        <v>54.81</v>
      </c>
      <c r="T46" s="91">
        <v>26.853999999999999</v>
      </c>
      <c r="U46" s="91">
        <v>10.84</v>
      </c>
      <c r="V46" s="86">
        <v>13.82</v>
      </c>
      <c r="W46" s="87">
        <v>1.24</v>
      </c>
      <c r="X46" s="87">
        <v>0.41</v>
      </c>
      <c r="Y46" s="92" t="s">
        <v>1432</v>
      </c>
      <c r="Z46" s="90" t="s">
        <v>1432</v>
      </c>
      <c r="AA46" s="86">
        <v>18.13</v>
      </c>
      <c r="AB46" s="88">
        <v>116.99</v>
      </c>
      <c r="AC46" s="86">
        <v>21.95</v>
      </c>
      <c r="AD46" s="87">
        <v>19.138999999999999</v>
      </c>
      <c r="AE46" s="87">
        <v>1</v>
      </c>
      <c r="AF46" s="88">
        <v>0</v>
      </c>
      <c r="AG46" s="86">
        <v>0.97863999999999995</v>
      </c>
      <c r="AH46" s="87">
        <v>9.4</v>
      </c>
      <c r="AI46" s="87">
        <v>10.15672</v>
      </c>
      <c r="AJ46" s="87">
        <v>5.7291699999999999</v>
      </c>
      <c r="AK46" s="88">
        <v>10</v>
      </c>
      <c r="AL46" s="86">
        <v>7.58</v>
      </c>
      <c r="AM46" s="88">
        <v>12.24</v>
      </c>
      <c r="AN46" s="86">
        <v>11.5</v>
      </c>
      <c r="AO46" s="92" t="s">
        <v>1432</v>
      </c>
      <c r="AP46" s="92" t="s">
        <v>1432</v>
      </c>
      <c r="AQ46" s="87">
        <v>8.1129999999999995</v>
      </c>
      <c r="AR46" s="92" t="s">
        <v>1432</v>
      </c>
      <c r="AS46" s="87">
        <v>2.0306600000000001</v>
      </c>
      <c r="AT46" s="87">
        <v>6.6443199999999996</v>
      </c>
      <c r="AU46" s="87">
        <v>13.691000000000001</v>
      </c>
      <c r="AV46" s="87">
        <v>3.0960000000000001</v>
      </c>
      <c r="AW46" s="88">
        <v>12.227</v>
      </c>
    </row>
    <row r="47" spans="1:49" x14ac:dyDescent="0.3">
      <c r="A47" s="93" t="s">
        <v>805</v>
      </c>
      <c r="B47" s="86">
        <v>7.3</v>
      </c>
      <c r="C47" s="87">
        <v>17</v>
      </c>
      <c r="D47" s="87">
        <v>11.6</v>
      </c>
      <c r="E47" s="87">
        <v>2</v>
      </c>
      <c r="F47" s="87">
        <v>5.5</v>
      </c>
      <c r="G47" s="88">
        <v>19</v>
      </c>
      <c r="H47" s="86">
        <v>8.1</v>
      </c>
      <c r="I47" s="88">
        <v>30</v>
      </c>
      <c r="J47" s="86">
        <v>13.52</v>
      </c>
      <c r="K47" s="87">
        <v>12.55</v>
      </c>
      <c r="L47" s="88">
        <v>10.148999999999999</v>
      </c>
      <c r="M47" s="89" t="s">
        <v>1432</v>
      </c>
      <c r="N47" s="90" t="s">
        <v>1432</v>
      </c>
      <c r="O47" s="91">
        <v>1.077</v>
      </c>
      <c r="P47" s="86">
        <v>49.92</v>
      </c>
      <c r="Q47" s="87">
        <v>27.48</v>
      </c>
      <c r="R47" s="87">
        <v>104.73</v>
      </c>
      <c r="S47" s="88">
        <v>54.81</v>
      </c>
      <c r="T47" s="91">
        <v>26.853999999999999</v>
      </c>
      <c r="U47" s="91">
        <v>10.84</v>
      </c>
      <c r="V47" s="86">
        <v>13.82</v>
      </c>
      <c r="W47" s="87">
        <v>1.24</v>
      </c>
      <c r="X47" s="87">
        <v>0.41</v>
      </c>
      <c r="Y47" s="92" t="s">
        <v>1432</v>
      </c>
      <c r="Z47" s="90" t="s">
        <v>1432</v>
      </c>
      <c r="AA47" s="86">
        <v>18.13</v>
      </c>
      <c r="AB47" s="88">
        <v>116.99</v>
      </c>
      <c r="AC47" s="86">
        <v>21.95</v>
      </c>
      <c r="AD47" s="87">
        <v>19.138999999999999</v>
      </c>
      <c r="AE47" s="87">
        <v>1</v>
      </c>
      <c r="AF47" s="88">
        <v>0</v>
      </c>
      <c r="AG47" s="86">
        <v>0.97863999999999995</v>
      </c>
      <c r="AH47" s="87">
        <v>9.4</v>
      </c>
      <c r="AI47" s="87">
        <v>10.15672</v>
      </c>
      <c r="AJ47" s="87">
        <v>5.7291699999999999</v>
      </c>
      <c r="AK47" s="88">
        <v>10</v>
      </c>
      <c r="AL47" s="86">
        <v>7.58</v>
      </c>
      <c r="AM47" s="88">
        <v>12.24</v>
      </c>
      <c r="AN47" s="86">
        <v>11.5</v>
      </c>
      <c r="AO47" s="92" t="s">
        <v>1432</v>
      </c>
      <c r="AP47" s="92" t="s">
        <v>1432</v>
      </c>
      <c r="AQ47" s="87">
        <v>8.1129999999999995</v>
      </c>
      <c r="AR47" s="92" t="s">
        <v>1432</v>
      </c>
      <c r="AS47" s="87">
        <v>2.0306600000000001</v>
      </c>
      <c r="AT47" s="87">
        <v>6.6443199999999996</v>
      </c>
      <c r="AU47" s="87">
        <v>13.691000000000001</v>
      </c>
      <c r="AV47" s="87">
        <v>3.0960000000000001</v>
      </c>
      <c r="AW47" s="88">
        <v>12.227</v>
      </c>
    </row>
    <row r="48" spans="1:49" x14ac:dyDescent="0.3">
      <c r="A48" s="93" t="s">
        <v>806</v>
      </c>
      <c r="B48" s="86">
        <v>7.3</v>
      </c>
      <c r="C48" s="87">
        <v>17</v>
      </c>
      <c r="D48" s="87">
        <v>11.6</v>
      </c>
      <c r="E48" s="87">
        <v>2</v>
      </c>
      <c r="F48" s="87">
        <v>18.399999999999999</v>
      </c>
      <c r="G48" s="88">
        <v>19</v>
      </c>
      <c r="H48" s="86">
        <v>8.1</v>
      </c>
      <c r="I48" s="88">
        <v>32</v>
      </c>
      <c r="J48" s="86">
        <v>13.4</v>
      </c>
      <c r="K48" s="87">
        <v>12.7</v>
      </c>
      <c r="L48" s="88">
        <v>10.164</v>
      </c>
      <c r="M48" s="86">
        <v>1.07</v>
      </c>
      <c r="N48" s="88">
        <v>40.14</v>
      </c>
      <c r="O48" s="91">
        <v>1.077</v>
      </c>
      <c r="P48" s="86">
        <v>49.92</v>
      </c>
      <c r="Q48" s="87">
        <v>25.44</v>
      </c>
      <c r="R48" s="87">
        <v>107.56</v>
      </c>
      <c r="S48" s="88">
        <v>49.72</v>
      </c>
      <c r="T48" s="91">
        <v>28.145</v>
      </c>
      <c r="U48" s="91">
        <v>10.88</v>
      </c>
      <c r="V48" s="86">
        <v>13.82</v>
      </c>
      <c r="W48" s="87">
        <v>1.1499999999999999</v>
      </c>
      <c r="X48" s="87">
        <v>0.41</v>
      </c>
      <c r="Y48" s="92" t="s">
        <v>1432</v>
      </c>
      <c r="Z48" s="90" t="s">
        <v>1432</v>
      </c>
      <c r="AA48" s="86">
        <v>15.04</v>
      </c>
      <c r="AB48" s="88">
        <v>113.9</v>
      </c>
      <c r="AC48" s="86">
        <v>22.62</v>
      </c>
      <c r="AD48" s="87">
        <v>18.129000000000001</v>
      </c>
      <c r="AE48" s="87">
        <v>1.45</v>
      </c>
      <c r="AF48" s="88">
        <v>0</v>
      </c>
      <c r="AG48" s="86">
        <v>0.97863999999999995</v>
      </c>
      <c r="AH48" s="87">
        <v>15</v>
      </c>
      <c r="AI48" s="87">
        <v>10.250870000000001</v>
      </c>
      <c r="AJ48" s="87">
        <v>5.7291699999999999</v>
      </c>
      <c r="AK48" s="88">
        <v>10</v>
      </c>
      <c r="AL48" s="86">
        <v>7.58</v>
      </c>
      <c r="AM48" s="88">
        <v>12.24</v>
      </c>
      <c r="AN48" s="86">
        <v>11.5</v>
      </c>
      <c r="AO48" s="92" t="s">
        <v>1432</v>
      </c>
      <c r="AP48" s="92" t="s">
        <v>1432</v>
      </c>
      <c r="AQ48" s="87">
        <v>8.1159999999999997</v>
      </c>
      <c r="AR48" s="92" t="s">
        <v>1432</v>
      </c>
      <c r="AS48" s="87">
        <v>2.09145</v>
      </c>
      <c r="AT48" s="87">
        <v>6.6443199999999996</v>
      </c>
      <c r="AU48" s="87">
        <v>13.691000000000001</v>
      </c>
      <c r="AV48" s="87">
        <v>3.3889999999999998</v>
      </c>
      <c r="AW48" s="88">
        <v>12.227</v>
      </c>
    </row>
    <row r="49" spans="1:49" x14ac:dyDescent="0.3">
      <c r="A49" s="93" t="s">
        <v>807</v>
      </c>
      <c r="B49" s="86">
        <v>7.3</v>
      </c>
      <c r="C49" s="87">
        <v>17</v>
      </c>
      <c r="D49" s="87">
        <v>11.6</v>
      </c>
      <c r="E49" s="87">
        <v>2</v>
      </c>
      <c r="F49" s="87">
        <v>18.399999999999999</v>
      </c>
      <c r="G49" s="88">
        <v>19</v>
      </c>
      <c r="H49" s="86">
        <v>8.1</v>
      </c>
      <c r="I49" s="88">
        <v>32</v>
      </c>
      <c r="J49" s="86">
        <v>13.4</v>
      </c>
      <c r="K49" s="87">
        <v>12.7</v>
      </c>
      <c r="L49" s="88">
        <v>10.164</v>
      </c>
      <c r="M49" s="86">
        <v>1.07</v>
      </c>
      <c r="N49" s="88">
        <v>40.14</v>
      </c>
      <c r="O49" s="91">
        <v>1.077</v>
      </c>
      <c r="P49" s="86">
        <v>49.92</v>
      </c>
      <c r="Q49" s="87">
        <v>25.44</v>
      </c>
      <c r="R49" s="87">
        <v>107.56</v>
      </c>
      <c r="S49" s="88">
        <v>49.72</v>
      </c>
      <c r="T49" s="91">
        <v>28.145</v>
      </c>
      <c r="U49" s="91">
        <v>10.88</v>
      </c>
      <c r="V49" s="86">
        <v>13.82</v>
      </c>
      <c r="W49" s="87">
        <v>1.1499999999999999</v>
      </c>
      <c r="X49" s="87">
        <v>0.41</v>
      </c>
      <c r="Y49" s="92" t="s">
        <v>1432</v>
      </c>
      <c r="Z49" s="90" t="s">
        <v>1432</v>
      </c>
      <c r="AA49" s="86">
        <v>15.04</v>
      </c>
      <c r="AB49" s="88">
        <v>113.9</v>
      </c>
      <c r="AC49" s="86">
        <v>22.62</v>
      </c>
      <c r="AD49" s="87">
        <v>18.129000000000001</v>
      </c>
      <c r="AE49" s="87">
        <v>1.45</v>
      </c>
      <c r="AF49" s="88">
        <v>0</v>
      </c>
      <c r="AG49" s="86">
        <v>0.97863999999999995</v>
      </c>
      <c r="AH49" s="87">
        <v>15</v>
      </c>
      <c r="AI49" s="87">
        <v>10.250870000000001</v>
      </c>
      <c r="AJ49" s="87">
        <v>5.7291699999999999</v>
      </c>
      <c r="AK49" s="88">
        <v>10</v>
      </c>
      <c r="AL49" s="86">
        <v>7.58</v>
      </c>
      <c r="AM49" s="88">
        <v>12.24</v>
      </c>
      <c r="AN49" s="86">
        <v>11.5</v>
      </c>
      <c r="AO49" s="92" t="s">
        <v>1432</v>
      </c>
      <c r="AP49" s="92" t="s">
        <v>1432</v>
      </c>
      <c r="AQ49" s="87">
        <v>8.1159999999999997</v>
      </c>
      <c r="AR49" s="92" t="s">
        <v>1432</v>
      </c>
      <c r="AS49" s="87">
        <v>2.09145</v>
      </c>
      <c r="AT49" s="87">
        <v>6.6443199999999996</v>
      </c>
      <c r="AU49" s="87">
        <v>13.691000000000001</v>
      </c>
      <c r="AV49" s="87">
        <v>3.3889999999999998</v>
      </c>
      <c r="AW49" s="88">
        <v>12.227</v>
      </c>
    </row>
    <row r="50" spans="1:49" x14ac:dyDescent="0.3">
      <c r="A50" s="93" t="s">
        <v>808</v>
      </c>
      <c r="B50" s="86">
        <v>7.3</v>
      </c>
      <c r="C50" s="87">
        <v>17</v>
      </c>
      <c r="D50" s="87">
        <v>11.6</v>
      </c>
      <c r="E50" s="87">
        <v>2</v>
      </c>
      <c r="F50" s="87">
        <v>30.9</v>
      </c>
      <c r="G50" s="88">
        <v>19</v>
      </c>
      <c r="H50" s="86">
        <v>8.1</v>
      </c>
      <c r="I50" s="88">
        <v>32</v>
      </c>
      <c r="J50" s="86">
        <v>15.57</v>
      </c>
      <c r="K50" s="87">
        <v>12.72</v>
      </c>
      <c r="L50" s="88">
        <v>16.776</v>
      </c>
      <c r="M50" s="89" t="s">
        <v>1432</v>
      </c>
      <c r="N50" s="90" t="s">
        <v>1432</v>
      </c>
      <c r="O50" s="91">
        <v>1.077</v>
      </c>
      <c r="P50" s="86">
        <v>51.19</v>
      </c>
      <c r="Q50" s="87">
        <v>23.5</v>
      </c>
      <c r="R50" s="87">
        <v>108.52</v>
      </c>
      <c r="S50" s="88">
        <v>51.36</v>
      </c>
      <c r="T50" s="91">
        <v>29.638999999999999</v>
      </c>
      <c r="U50" s="91">
        <v>10.89</v>
      </c>
      <c r="V50" s="86">
        <v>13.82</v>
      </c>
      <c r="W50" s="87">
        <v>1.63</v>
      </c>
      <c r="X50" s="87">
        <v>0.4</v>
      </c>
      <c r="Y50" s="92" t="s">
        <v>1432</v>
      </c>
      <c r="Z50" s="90" t="s">
        <v>1432</v>
      </c>
      <c r="AA50" s="86">
        <v>4.88</v>
      </c>
      <c r="AB50" s="88">
        <v>103.491</v>
      </c>
      <c r="AC50" s="86">
        <v>21.753</v>
      </c>
      <c r="AD50" s="87">
        <v>18.273</v>
      </c>
      <c r="AE50" s="87">
        <v>0.505</v>
      </c>
      <c r="AF50" s="88">
        <v>0</v>
      </c>
      <c r="AG50" s="86">
        <v>0.97863999999999995</v>
      </c>
      <c r="AH50" s="87">
        <v>16</v>
      </c>
      <c r="AI50" s="87">
        <v>10.240259999999999</v>
      </c>
      <c r="AJ50" s="87">
        <v>5.7291699999999999</v>
      </c>
      <c r="AK50" s="88">
        <v>10</v>
      </c>
      <c r="AL50" s="86">
        <v>7.5</v>
      </c>
      <c r="AM50" s="88">
        <v>12.16</v>
      </c>
      <c r="AN50" s="86">
        <v>11.5</v>
      </c>
      <c r="AO50" s="92" t="s">
        <v>1432</v>
      </c>
      <c r="AP50" s="92" t="s">
        <v>1432</v>
      </c>
      <c r="AQ50" s="87">
        <v>8.1219999999999999</v>
      </c>
      <c r="AR50" s="92" t="s">
        <v>1432</v>
      </c>
      <c r="AS50" s="87">
        <v>2.1022400000000001</v>
      </c>
      <c r="AT50" s="87">
        <v>6.6443199999999996</v>
      </c>
      <c r="AU50" s="87">
        <v>13.691000000000001</v>
      </c>
      <c r="AV50" s="87">
        <v>3.4409999999999998</v>
      </c>
      <c r="AW50" s="88">
        <v>12.227</v>
      </c>
    </row>
    <row r="51" spans="1:49" x14ac:dyDescent="0.3">
      <c r="A51" s="93" t="s">
        <v>809</v>
      </c>
      <c r="B51" s="86">
        <v>7.3</v>
      </c>
      <c r="C51" s="87">
        <v>17</v>
      </c>
      <c r="D51" s="87">
        <v>11.6</v>
      </c>
      <c r="E51" s="87">
        <v>2</v>
      </c>
      <c r="F51" s="87">
        <v>30.9</v>
      </c>
      <c r="G51" s="88">
        <v>19</v>
      </c>
      <c r="H51" s="86">
        <v>8.1</v>
      </c>
      <c r="I51" s="88">
        <v>32</v>
      </c>
      <c r="J51" s="86">
        <v>15.57</v>
      </c>
      <c r="K51" s="87">
        <v>12.72</v>
      </c>
      <c r="L51" s="88">
        <v>16.776</v>
      </c>
      <c r="M51" s="89" t="s">
        <v>1432</v>
      </c>
      <c r="N51" s="90" t="s">
        <v>1432</v>
      </c>
      <c r="O51" s="91">
        <v>1.077</v>
      </c>
      <c r="P51" s="86">
        <v>51.19</v>
      </c>
      <c r="Q51" s="87">
        <v>23.5</v>
      </c>
      <c r="R51" s="87">
        <v>108.52</v>
      </c>
      <c r="S51" s="88">
        <v>51.36</v>
      </c>
      <c r="T51" s="91">
        <v>29.638999999999999</v>
      </c>
      <c r="U51" s="91">
        <v>10.89</v>
      </c>
      <c r="V51" s="86">
        <v>13.82</v>
      </c>
      <c r="W51" s="87">
        <v>1.63</v>
      </c>
      <c r="X51" s="87">
        <v>0.4</v>
      </c>
      <c r="Y51" s="92" t="s">
        <v>1432</v>
      </c>
      <c r="Z51" s="90" t="s">
        <v>1432</v>
      </c>
      <c r="AA51" s="86">
        <v>4.88</v>
      </c>
      <c r="AB51" s="88">
        <v>103.491</v>
      </c>
      <c r="AC51" s="86">
        <v>21.753</v>
      </c>
      <c r="AD51" s="87">
        <v>18.273</v>
      </c>
      <c r="AE51" s="87">
        <v>0.505</v>
      </c>
      <c r="AF51" s="88">
        <v>0</v>
      </c>
      <c r="AG51" s="86">
        <v>0.97863999999999995</v>
      </c>
      <c r="AH51" s="87">
        <v>16</v>
      </c>
      <c r="AI51" s="87">
        <v>10.240259999999999</v>
      </c>
      <c r="AJ51" s="87">
        <v>5.7291699999999999</v>
      </c>
      <c r="AK51" s="88">
        <v>10</v>
      </c>
      <c r="AL51" s="86">
        <v>7.5</v>
      </c>
      <c r="AM51" s="88">
        <v>12.16</v>
      </c>
      <c r="AN51" s="86">
        <v>11.5</v>
      </c>
      <c r="AO51" s="92" t="s">
        <v>1432</v>
      </c>
      <c r="AP51" s="92" t="s">
        <v>1432</v>
      </c>
      <c r="AQ51" s="87">
        <v>8.1219999999999999</v>
      </c>
      <c r="AR51" s="92" t="s">
        <v>1432</v>
      </c>
      <c r="AS51" s="87">
        <v>2.1022400000000001</v>
      </c>
      <c r="AT51" s="87">
        <v>6.6443199999999996</v>
      </c>
      <c r="AU51" s="87">
        <v>13.691000000000001</v>
      </c>
      <c r="AV51" s="87">
        <v>3.4409999999999998</v>
      </c>
      <c r="AW51" s="88">
        <v>12.227</v>
      </c>
    </row>
    <row r="52" spans="1:49" x14ac:dyDescent="0.3">
      <c r="A52" s="93" t="s">
        <v>810</v>
      </c>
      <c r="B52" s="86">
        <v>7.3</v>
      </c>
      <c r="C52" s="87">
        <v>17</v>
      </c>
      <c r="D52" s="87">
        <v>11.6</v>
      </c>
      <c r="E52" s="87">
        <v>2</v>
      </c>
      <c r="F52" s="87">
        <v>29.1</v>
      </c>
      <c r="G52" s="88">
        <v>19</v>
      </c>
      <c r="H52" s="86">
        <v>8.1</v>
      </c>
      <c r="I52" s="88">
        <v>32</v>
      </c>
      <c r="J52" s="86">
        <v>15.53</v>
      </c>
      <c r="K52" s="87">
        <v>12.76</v>
      </c>
      <c r="L52" s="88">
        <v>16.806999999999999</v>
      </c>
      <c r="M52" s="89" t="s">
        <v>1432</v>
      </c>
      <c r="N52" s="90" t="s">
        <v>1432</v>
      </c>
      <c r="O52" s="91">
        <v>1.077</v>
      </c>
      <c r="P52" s="86">
        <v>56.47</v>
      </c>
      <c r="Q52" s="87">
        <v>25.04</v>
      </c>
      <c r="R52" s="87">
        <v>108.52</v>
      </c>
      <c r="S52" s="88">
        <v>47.88</v>
      </c>
      <c r="T52" s="91">
        <v>24.82</v>
      </c>
      <c r="U52" s="91">
        <v>10.87</v>
      </c>
      <c r="V52" s="86">
        <v>13.82</v>
      </c>
      <c r="W52" s="87">
        <v>1.1299999999999999</v>
      </c>
      <c r="X52" s="87">
        <v>0.38</v>
      </c>
      <c r="Y52" s="92" t="s">
        <v>1432</v>
      </c>
      <c r="Z52" s="90" t="s">
        <v>1432</v>
      </c>
      <c r="AA52" s="86">
        <v>9.19</v>
      </c>
      <c r="AB52" s="88">
        <v>107.798</v>
      </c>
      <c r="AC52" s="86">
        <v>21.84</v>
      </c>
      <c r="AD52" s="87">
        <v>17.311</v>
      </c>
      <c r="AE52" s="87">
        <v>0.505</v>
      </c>
      <c r="AF52" s="88">
        <v>0</v>
      </c>
      <c r="AG52" s="86">
        <v>0.97863999999999995</v>
      </c>
      <c r="AH52" s="87">
        <v>17.2</v>
      </c>
      <c r="AI52" s="87">
        <v>10.26207</v>
      </c>
      <c r="AJ52" s="87">
        <v>5.7291699999999999</v>
      </c>
      <c r="AK52" s="88">
        <v>10</v>
      </c>
      <c r="AL52" s="86">
        <v>7.32</v>
      </c>
      <c r="AM52" s="88">
        <v>11.98</v>
      </c>
      <c r="AN52" s="86">
        <v>11.5</v>
      </c>
      <c r="AO52" s="92" t="s">
        <v>1432</v>
      </c>
      <c r="AP52" s="92" t="s">
        <v>1432</v>
      </c>
      <c r="AQ52" s="87">
        <v>8.157</v>
      </c>
      <c r="AR52" s="92" t="s">
        <v>1432</v>
      </c>
      <c r="AS52" s="87">
        <v>2.1022400000000001</v>
      </c>
      <c r="AT52" s="87">
        <v>6.6443199999999996</v>
      </c>
      <c r="AU52" s="87">
        <v>13.691000000000001</v>
      </c>
      <c r="AV52" s="87">
        <v>3.4409999999999998</v>
      </c>
      <c r="AW52" s="88">
        <v>12.074</v>
      </c>
    </row>
    <row r="53" spans="1:49" x14ac:dyDescent="0.3">
      <c r="A53" s="93" t="s">
        <v>811</v>
      </c>
      <c r="B53" s="86">
        <v>7.3</v>
      </c>
      <c r="C53" s="87">
        <v>17</v>
      </c>
      <c r="D53" s="87">
        <v>11.6</v>
      </c>
      <c r="E53" s="87">
        <v>2</v>
      </c>
      <c r="F53" s="87">
        <v>29.1</v>
      </c>
      <c r="G53" s="88">
        <v>19</v>
      </c>
      <c r="H53" s="86">
        <v>8.1</v>
      </c>
      <c r="I53" s="88">
        <v>32</v>
      </c>
      <c r="J53" s="86">
        <v>15.53</v>
      </c>
      <c r="K53" s="87">
        <v>12.76</v>
      </c>
      <c r="L53" s="88">
        <v>16.806999999999999</v>
      </c>
      <c r="M53" s="89" t="s">
        <v>1432</v>
      </c>
      <c r="N53" s="90" t="s">
        <v>1432</v>
      </c>
      <c r="O53" s="91">
        <v>1.077</v>
      </c>
      <c r="P53" s="86">
        <v>56.47</v>
      </c>
      <c r="Q53" s="87">
        <v>25.04</v>
      </c>
      <c r="R53" s="87">
        <v>108.52</v>
      </c>
      <c r="S53" s="88">
        <v>47.88</v>
      </c>
      <c r="T53" s="91">
        <v>24.82</v>
      </c>
      <c r="U53" s="91">
        <v>10.87</v>
      </c>
      <c r="V53" s="86">
        <v>13.82</v>
      </c>
      <c r="W53" s="87">
        <v>1.1299999999999999</v>
      </c>
      <c r="X53" s="87">
        <v>0.38</v>
      </c>
      <c r="Y53" s="92" t="s">
        <v>1432</v>
      </c>
      <c r="Z53" s="90" t="s">
        <v>1432</v>
      </c>
      <c r="AA53" s="86">
        <v>9.19</v>
      </c>
      <c r="AB53" s="88">
        <v>107.798</v>
      </c>
      <c r="AC53" s="86">
        <v>21.84</v>
      </c>
      <c r="AD53" s="87">
        <v>17.311</v>
      </c>
      <c r="AE53" s="87">
        <v>0.505</v>
      </c>
      <c r="AF53" s="88">
        <v>0</v>
      </c>
      <c r="AG53" s="86">
        <v>0.97863999999999995</v>
      </c>
      <c r="AH53" s="87">
        <v>17.2</v>
      </c>
      <c r="AI53" s="87">
        <v>10.26207</v>
      </c>
      <c r="AJ53" s="87">
        <v>5.7291699999999999</v>
      </c>
      <c r="AK53" s="88">
        <v>10</v>
      </c>
      <c r="AL53" s="86">
        <v>7.32</v>
      </c>
      <c r="AM53" s="88">
        <v>11.98</v>
      </c>
      <c r="AN53" s="86">
        <v>11.5</v>
      </c>
      <c r="AO53" s="92" t="s">
        <v>1432</v>
      </c>
      <c r="AP53" s="92" t="s">
        <v>1432</v>
      </c>
      <c r="AQ53" s="87">
        <v>8.157</v>
      </c>
      <c r="AR53" s="92" t="s">
        <v>1432</v>
      </c>
      <c r="AS53" s="87">
        <v>2.1022400000000001</v>
      </c>
      <c r="AT53" s="87">
        <v>6.6443199999999996</v>
      </c>
      <c r="AU53" s="87">
        <v>13.691000000000001</v>
      </c>
      <c r="AV53" s="87">
        <v>3.4409999999999998</v>
      </c>
      <c r="AW53" s="88">
        <v>12.074</v>
      </c>
    </row>
    <row r="54" spans="1:49" x14ac:dyDescent="0.3">
      <c r="A54" s="93" t="s">
        <v>812</v>
      </c>
      <c r="B54" s="86">
        <v>7.3</v>
      </c>
      <c r="C54" s="87">
        <v>17</v>
      </c>
      <c r="D54" s="87">
        <v>11.6</v>
      </c>
      <c r="E54" s="87">
        <v>2</v>
      </c>
      <c r="F54" s="87">
        <v>15.3</v>
      </c>
      <c r="G54" s="88">
        <v>19</v>
      </c>
      <c r="H54" s="86">
        <v>8.1</v>
      </c>
      <c r="I54" s="88">
        <v>32</v>
      </c>
      <c r="J54" s="86">
        <v>15.54</v>
      </c>
      <c r="K54" s="87">
        <v>12.71</v>
      </c>
      <c r="L54" s="88">
        <v>16.760000000000002</v>
      </c>
      <c r="M54" s="89" t="s">
        <v>1432</v>
      </c>
      <c r="N54" s="90" t="s">
        <v>1432</v>
      </c>
      <c r="O54" s="91">
        <v>1.077</v>
      </c>
      <c r="P54" s="86">
        <v>58.53</v>
      </c>
      <c r="Q54" s="87">
        <v>24.65</v>
      </c>
      <c r="R54" s="87">
        <v>108.52</v>
      </c>
      <c r="S54" s="88">
        <v>54.73</v>
      </c>
      <c r="T54" s="91">
        <v>30.648</v>
      </c>
      <c r="U54" s="91">
        <v>10.94</v>
      </c>
      <c r="V54" s="86">
        <v>13.82</v>
      </c>
      <c r="W54" s="87">
        <v>0.77</v>
      </c>
      <c r="X54" s="87">
        <v>0.37</v>
      </c>
      <c r="Y54" s="92" t="s">
        <v>1432</v>
      </c>
      <c r="Z54" s="90" t="s">
        <v>1432</v>
      </c>
      <c r="AA54" s="86">
        <v>13.75</v>
      </c>
      <c r="AB54" s="88">
        <v>112.36499999999999</v>
      </c>
      <c r="AC54" s="86">
        <v>21.010999999999999</v>
      </c>
      <c r="AD54" s="87">
        <v>17.396000000000001</v>
      </c>
      <c r="AE54" s="87">
        <v>3.6379999999999999</v>
      </c>
      <c r="AF54" s="88">
        <v>0</v>
      </c>
      <c r="AG54" s="86">
        <v>0.97863999999999995</v>
      </c>
      <c r="AH54" s="87">
        <v>17.3</v>
      </c>
      <c r="AI54" s="87">
        <v>10.41765</v>
      </c>
      <c r="AJ54" s="87">
        <v>5.7291699999999999</v>
      </c>
      <c r="AK54" s="88">
        <v>10</v>
      </c>
      <c r="AL54" s="86">
        <v>7.44</v>
      </c>
      <c r="AM54" s="88">
        <v>12.1</v>
      </c>
      <c r="AN54" s="86">
        <v>11.5</v>
      </c>
      <c r="AO54" s="92" t="s">
        <v>1432</v>
      </c>
      <c r="AP54" s="92" t="s">
        <v>1432</v>
      </c>
      <c r="AQ54" s="87">
        <v>8.141</v>
      </c>
      <c r="AR54" s="92" t="s">
        <v>1432</v>
      </c>
      <c r="AS54" s="87">
        <v>2.1022400000000001</v>
      </c>
      <c r="AT54" s="87">
        <v>6.6443199999999996</v>
      </c>
      <c r="AU54" s="87">
        <v>13.691000000000001</v>
      </c>
      <c r="AV54" s="87">
        <v>3.4409999999999998</v>
      </c>
      <c r="AW54" s="88">
        <v>12.185</v>
      </c>
    </row>
    <row r="55" spans="1:49" x14ac:dyDescent="0.3">
      <c r="A55" s="93" t="s">
        <v>813</v>
      </c>
      <c r="B55" s="86">
        <v>7.3</v>
      </c>
      <c r="C55" s="87">
        <v>17</v>
      </c>
      <c r="D55" s="87">
        <v>11.6</v>
      </c>
      <c r="E55" s="87">
        <v>2</v>
      </c>
      <c r="F55" s="87">
        <v>15.3</v>
      </c>
      <c r="G55" s="88">
        <v>19</v>
      </c>
      <c r="H55" s="86">
        <v>8.1</v>
      </c>
      <c r="I55" s="88">
        <v>32</v>
      </c>
      <c r="J55" s="86">
        <v>15.54</v>
      </c>
      <c r="K55" s="87">
        <v>12.71</v>
      </c>
      <c r="L55" s="88">
        <v>16.760000000000002</v>
      </c>
      <c r="M55" s="89" t="s">
        <v>1432</v>
      </c>
      <c r="N55" s="90" t="s">
        <v>1432</v>
      </c>
      <c r="O55" s="91">
        <v>1.077</v>
      </c>
      <c r="P55" s="86">
        <v>58.53</v>
      </c>
      <c r="Q55" s="87">
        <v>24.65</v>
      </c>
      <c r="R55" s="87">
        <v>108.52</v>
      </c>
      <c r="S55" s="88">
        <v>54.73</v>
      </c>
      <c r="T55" s="91">
        <v>30.648</v>
      </c>
      <c r="U55" s="91">
        <v>10.94</v>
      </c>
      <c r="V55" s="86">
        <v>13.82</v>
      </c>
      <c r="W55" s="87">
        <v>0.77</v>
      </c>
      <c r="X55" s="87">
        <v>0.37</v>
      </c>
      <c r="Y55" s="92" t="s">
        <v>1432</v>
      </c>
      <c r="Z55" s="90" t="s">
        <v>1432</v>
      </c>
      <c r="AA55" s="86">
        <v>13.75</v>
      </c>
      <c r="AB55" s="88">
        <v>112.36499999999999</v>
      </c>
      <c r="AC55" s="86">
        <v>21.010999999999999</v>
      </c>
      <c r="AD55" s="87">
        <v>17.396000000000001</v>
      </c>
      <c r="AE55" s="87">
        <v>3.6379999999999999</v>
      </c>
      <c r="AF55" s="88">
        <v>0</v>
      </c>
      <c r="AG55" s="86">
        <v>0.97863999999999995</v>
      </c>
      <c r="AH55" s="87">
        <v>17.3</v>
      </c>
      <c r="AI55" s="87">
        <v>10.41765</v>
      </c>
      <c r="AJ55" s="87">
        <v>5.7291699999999999</v>
      </c>
      <c r="AK55" s="88">
        <v>10</v>
      </c>
      <c r="AL55" s="86">
        <v>7.44</v>
      </c>
      <c r="AM55" s="88">
        <v>12.1</v>
      </c>
      <c r="AN55" s="86">
        <v>11.5</v>
      </c>
      <c r="AO55" s="92" t="s">
        <v>1432</v>
      </c>
      <c r="AP55" s="92" t="s">
        <v>1432</v>
      </c>
      <c r="AQ55" s="87">
        <v>8.141</v>
      </c>
      <c r="AR55" s="92" t="s">
        <v>1432</v>
      </c>
      <c r="AS55" s="87">
        <v>2.1022400000000001</v>
      </c>
      <c r="AT55" s="87">
        <v>6.6443199999999996</v>
      </c>
      <c r="AU55" s="87">
        <v>13.691000000000001</v>
      </c>
      <c r="AV55" s="87">
        <v>3.4409999999999998</v>
      </c>
      <c r="AW55" s="88">
        <v>12.185</v>
      </c>
    </row>
    <row r="56" spans="1:49" x14ac:dyDescent="0.3">
      <c r="A56" s="93" t="s">
        <v>814</v>
      </c>
      <c r="B56" s="86">
        <v>7.3</v>
      </c>
      <c r="C56" s="87">
        <v>17</v>
      </c>
      <c r="D56" s="87">
        <v>11.6</v>
      </c>
      <c r="E56" s="87">
        <v>2</v>
      </c>
      <c r="F56" s="87">
        <v>13.7</v>
      </c>
      <c r="G56" s="88">
        <v>19</v>
      </c>
      <c r="H56" s="86">
        <v>8.1999999999999993</v>
      </c>
      <c r="I56" s="88">
        <v>32</v>
      </c>
      <c r="J56" s="86">
        <v>15.55</v>
      </c>
      <c r="K56" s="87">
        <v>12.62</v>
      </c>
      <c r="L56" s="88">
        <v>22.72</v>
      </c>
      <c r="M56" s="89" t="s">
        <v>1432</v>
      </c>
      <c r="N56" s="90" t="s">
        <v>1432</v>
      </c>
      <c r="O56" s="91">
        <v>1.077</v>
      </c>
      <c r="P56" s="86">
        <v>60.64</v>
      </c>
      <c r="Q56" s="87">
        <v>23.12</v>
      </c>
      <c r="R56" s="87">
        <v>108.52</v>
      </c>
      <c r="S56" s="88">
        <v>54.73</v>
      </c>
      <c r="T56" s="91">
        <v>26.661000000000001</v>
      </c>
      <c r="U56" s="91">
        <v>10.95</v>
      </c>
      <c r="V56" s="86">
        <v>13.82</v>
      </c>
      <c r="W56" s="87">
        <v>1.1499999999999999</v>
      </c>
      <c r="X56" s="87">
        <v>0.38</v>
      </c>
      <c r="Y56" s="92" t="s">
        <v>1432</v>
      </c>
      <c r="Z56" s="90" t="s">
        <v>1432</v>
      </c>
      <c r="AA56" s="86">
        <v>11.48</v>
      </c>
      <c r="AB56" s="88">
        <v>110.092</v>
      </c>
      <c r="AC56" s="86">
        <v>21.055</v>
      </c>
      <c r="AD56" s="87">
        <v>17.609000000000002</v>
      </c>
      <c r="AE56" s="87">
        <v>4.5679999999999996</v>
      </c>
      <c r="AF56" s="88">
        <v>0</v>
      </c>
      <c r="AG56" s="86">
        <v>0.97863999999999995</v>
      </c>
      <c r="AH56" s="87">
        <v>17.3</v>
      </c>
      <c r="AI56" s="87">
        <v>10.10615</v>
      </c>
      <c r="AJ56" s="87">
        <v>5.7291699999999999</v>
      </c>
      <c r="AK56" s="88">
        <v>10</v>
      </c>
      <c r="AL56" s="86">
        <v>6.63</v>
      </c>
      <c r="AM56" s="88">
        <v>11.29</v>
      </c>
      <c r="AN56" s="86">
        <v>11.5</v>
      </c>
      <c r="AO56" s="92" t="s">
        <v>1432</v>
      </c>
      <c r="AP56" s="92" t="s">
        <v>1432</v>
      </c>
      <c r="AQ56" s="87">
        <v>8.1609999999999996</v>
      </c>
      <c r="AR56" s="92" t="s">
        <v>1432</v>
      </c>
      <c r="AS56" s="87">
        <v>2.11199</v>
      </c>
      <c r="AT56" s="87">
        <v>6.6443199999999996</v>
      </c>
      <c r="AU56" s="87">
        <v>13.691000000000001</v>
      </c>
      <c r="AV56" s="87">
        <v>3.488</v>
      </c>
      <c r="AW56" s="88">
        <v>12.185</v>
      </c>
    </row>
    <row r="57" spans="1:49" x14ac:dyDescent="0.3">
      <c r="A57" s="93" t="s">
        <v>815</v>
      </c>
      <c r="B57" s="86">
        <v>7.3</v>
      </c>
      <c r="C57" s="87">
        <v>17</v>
      </c>
      <c r="D57" s="87">
        <v>11.6</v>
      </c>
      <c r="E57" s="87">
        <v>2</v>
      </c>
      <c r="F57" s="87">
        <v>13.7</v>
      </c>
      <c r="G57" s="88">
        <v>19</v>
      </c>
      <c r="H57" s="86">
        <v>8.1999999999999993</v>
      </c>
      <c r="I57" s="88">
        <v>32</v>
      </c>
      <c r="J57" s="86">
        <v>15.55</v>
      </c>
      <c r="K57" s="87">
        <v>12.62</v>
      </c>
      <c r="L57" s="88">
        <v>22.72</v>
      </c>
      <c r="M57" s="89" t="s">
        <v>1432</v>
      </c>
      <c r="N57" s="90" t="s">
        <v>1432</v>
      </c>
      <c r="O57" s="91">
        <v>1.077</v>
      </c>
      <c r="P57" s="86">
        <v>60.64</v>
      </c>
      <c r="Q57" s="87">
        <v>23.12</v>
      </c>
      <c r="R57" s="87">
        <v>108.52</v>
      </c>
      <c r="S57" s="88">
        <v>54.73</v>
      </c>
      <c r="T57" s="91">
        <v>26.661000000000001</v>
      </c>
      <c r="U57" s="91">
        <v>10.95</v>
      </c>
      <c r="V57" s="86">
        <v>13.82</v>
      </c>
      <c r="W57" s="87">
        <v>1.1499999999999999</v>
      </c>
      <c r="X57" s="87">
        <v>0.38</v>
      </c>
      <c r="Y57" s="92" t="s">
        <v>1432</v>
      </c>
      <c r="Z57" s="90" t="s">
        <v>1432</v>
      </c>
      <c r="AA57" s="86">
        <v>11.48</v>
      </c>
      <c r="AB57" s="88">
        <v>110.092</v>
      </c>
      <c r="AC57" s="86">
        <v>21.055</v>
      </c>
      <c r="AD57" s="87">
        <v>17.609000000000002</v>
      </c>
      <c r="AE57" s="87">
        <v>4.5679999999999996</v>
      </c>
      <c r="AF57" s="88">
        <v>0</v>
      </c>
      <c r="AG57" s="86">
        <v>0.97863999999999995</v>
      </c>
      <c r="AH57" s="87">
        <v>17.3</v>
      </c>
      <c r="AI57" s="87">
        <v>10.10615</v>
      </c>
      <c r="AJ57" s="87">
        <v>5.7291699999999999</v>
      </c>
      <c r="AK57" s="88">
        <v>10</v>
      </c>
      <c r="AL57" s="86">
        <v>6.63</v>
      </c>
      <c r="AM57" s="88">
        <v>11.29</v>
      </c>
      <c r="AN57" s="86">
        <v>11.5</v>
      </c>
      <c r="AO57" s="92" t="s">
        <v>1432</v>
      </c>
      <c r="AP57" s="92" t="s">
        <v>1432</v>
      </c>
      <c r="AQ57" s="87">
        <v>8.1609999999999996</v>
      </c>
      <c r="AR57" s="92" t="s">
        <v>1432</v>
      </c>
      <c r="AS57" s="87">
        <v>2.11199</v>
      </c>
      <c r="AT57" s="87">
        <v>6.6443199999999996</v>
      </c>
      <c r="AU57" s="87">
        <v>13.691000000000001</v>
      </c>
      <c r="AV57" s="87">
        <v>3.488</v>
      </c>
      <c r="AW57" s="88">
        <v>12.185</v>
      </c>
    </row>
    <row r="58" spans="1:49" x14ac:dyDescent="0.3">
      <c r="A58" s="93" t="s">
        <v>816</v>
      </c>
      <c r="B58" s="86">
        <v>7.3</v>
      </c>
      <c r="C58" s="87">
        <v>17</v>
      </c>
      <c r="D58" s="87">
        <v>11.6</v>
      </c>
      <c r="E58" s="87">
        <v>2</v>
      </c>
      <c r="F58" s="87">
        <v>29.5</v>
      </c>
      <c r="G58" s="88">
        <v>19</v>
      </c>
      <c r="H58" s="86">
        <v>8.1</v>
      </c>
      <c r="I58" s="88">
        <v>32</v>
      </c>
      <c r="J58" s="86">
        <v>15.46</v>
      </c>
      <c r="K58" s="87">
        <v>12.66</v>
      </c>
      <c r="L58" s="88">
        <v>23.193000000000001</v>
      </c>
      <c r="M58" s="89" t="s">
        <v>1432</v>
      </c>
      <c r="N58" s="90" t="s">
        <v>1432</v>
      </c>
      <c r="O58" s="91">
        <v>1.077</v>
      </c>
      <c r="P58" s="86">
        <v>53.79</v>
      </c>
      <c r="Q58" s="87">
        <v>23.88</v>
      </c>
      <c r="R58" s="87">
        <v>104.73</v>
      </c>
      <c r="S58" s="88">
        <v>56.68</v>
      </c>
      <c r="T58" s="91">
        <v>28.773</v>
      </c>
      <c r="U58" s="91">
        <v>10.9</v>
      </c>
      <c r="V58" s="86">
        <v>13.82</v>
      </c>
      <c r="W58" s="87">
        <v>0.53</v>
      </c>
      <c r="X58" s="87">
        <v>0.37</v>
      </c>
      <c r="Y58" s="92" t="s">
        <v>1432</v>
      </c>
      <c r="Z58" s="90" t="s">
        <v>1432</v>
      </c>
      <c r="AA58" s="86">
        <v>37.06</v>
      </c>
      <c r="AB58" s="88">
        <v>135.67400000000001</v>
      </c>
      <c r="AC58" s="86">
        <v>21.369</v>
      </c>
      <c r="AD58" s="87">
        <v>17.638000000000002</v>
      </c>
      <c r="AE58" s="87">
        <v>4.4260000000000002</v>
      </c>
      <c r="AF58" s="88">
        <v>0</v>
      </c>
      <c r="AG58" s="86">
        <v>0.97863999999999995</v>
      </c>
      <c r="AH58" s="87">
        <v>19</v>
      </c>
      <c r="AI58" s="87">
        <v>10.27298</v>
      </c>
      <c r="AJ58" s="87">
        <v>5.7291699999999999</v>
      </c>
      <c r="AK58" s="88">
        <v>10</v>
      </c>
      <c r="AL58" s="86">
        <v>7.19</v>
      </c>
      <c r="AM58" s="88">
        <v>11.84</v>
      </c>
      <c r="AN58" s="86">
        <v>11.5</v>
      </c>
      <c r="AO58" s="87">
        <v>15.22138</v>
      </c>
      <c r="AP58" s="87">
        <v>46.861069999999998</v>
      </c>
      <c r="AQ58" s="87">
        <v>8.1829999999999998</v>
      </c>
      <c r="AR58" s="87">
        <v>17.504580000000001</v>
      </c>
      <c r="AS58" s="87">
        <v>2.1418699999999999</v>
      </c>
      <c r="AT58" s="87">
        <v>6.6443199999999996</v>
      </c>
      <c r="AU58" s="87">
        <v>13.691000000000001</v>
      </c>
      <c r="AV58" s="87">
        <v>3.6320000000000001</v>
      </c>
      <c r="AW58" s="88">
        <v>12.215</v>
      </c>
    </row>
    <row r="59" spans="1:49" x14ac:dyDescent="0.3">
      <c r="A59" s="94" t="s">
        <v>817</v>
      </c>
      <c r="B59" s="95">
        <v>7.3</v>
      </c>
      <c r="C59" s="96">
        <v>17</v>
      </c>
      <c r="D59" s="96">
        <v>11.6</v>
      </c>
      <c r="E59" s="96">
        <v>2</v>
      </c>
      <c r="F59" s="96">
        <v>29.5</v>
      </c>
      <c r="G59" s="97">
        <v>19</v>
      </c>
      <c r="H59" s="95">
        <v>8.1</v>
      </c>
      <c r="I59" s="97">
        <v>32</v>
      </c>
      <c r="J59" s="95">
        <v>15.46</v>
      </c>
      <c r="K59" s="96">
        <v>12.66</v>
      </c>
      <c r="L59" s="97">
        <v>23.193000000000001</v>
      </c>
      <c r="M59" s="98" t="s">
        <v>1432</v>
      </c>
      <c r="N59" s="99" t="s">
        <v>1432</v>
      </c>
      <c r="O59" s="100">
        <v>1.077</v>
      </c>
      <c r="P59" s="95">
        <v>53.79</v>
      </c>
      <c r="Q59" s="96">
        <v>23.88</v>
      </c>
      <c r="R59" s="96">
        <v>104.73</v>
      </c>
      <c r="S59" s="97">
        <v>56.68</v>
      </c>
      <c r="T59" s="100">
        <v>28.773</v>
      </c>
      <c r="U59" s="100">
        <v>10.9</v>
      </c>
      <c r="V59" s="95">
        <v>13.82</v>
      </c>
      <c r="W59" s="96">
        <v>0.53</v>
      </c>
      <c r="X59" s="96">
        <v>0.37</v>
      </c>
      <c r="Y59" s="101" t="s">
        <v>1432</v>
      </c>
      <c r="Z59" s="99" t="s">
        <v>1432</v>
      </c>
      <c r="AA59" s="95">
        <v>37.06</v>
      </c>
      <c r="AB59" s="97">
        <v>135.67400000000001</v>
      </c>
      <c r="AC59" s="95">
        <v>21.369</v>
      </c>
      <c r="AD59" s="96">
        <v>17.638000000000002</v>
      </c>
      <c r="AE59" s="96">
        <v>4.4260000000000002</v>
      </c>
      <c r="AF59" s="97">
        <v>0</v>
      </c>
      <c r="AG59" s="95">
        <v>0.97863999999999995</v>
      </c>
      <c r="AH59" s="96">
        <v>19</v>
      </c>
      <c r="AI59" s="96">
        <v>10.27298</v>
      </c>
      <c r="AJ59" s="96">
        <v>5.7291699999999999</v>
      </c>
      <c r="AK59" s="97">
        <v>10</v>
      </c>
      <c r="AL59" s="95">
        <v>7.19</v>
      </c>
      <c r="AM59" s="97">
        <v>11.84</v>
      </c>
      <c r="AN59" s="95">
        <v>11.5</v>
      </c>
      <c r="AO59" s="96">
        <v>15.22138</v>
      </c>
      <c r="AP59" s="96">
        <v>46.861069999999998</v>
      </c>
      <c r="AQ59" s="96">
        <v>8.1829999999999998</v>
      </c>
      <c r="AR59" s="96">
        <v>17.504580000000001</v>
      </c>
      <c r="AS59" s="96">
        <v>2.1418699999999999</v>
      </c>
      <c r="AT59" s="96">
        <v>6.6443199999999996</v>
      </c>
      <c r="AU59" s="96">
        <v>13.691000000000001</v>
      </c>
      <c r="AV59" s="96">
        <v>3.6320000000000001</v>
      </c>
      <c r="AW59" s="97">
        <v>12.215</v>
      </c>
    </row>
    <row r="60" spans="1:49" x14ac:dyDescent="0.3">
      <c r="A60" s="102" t="s">
        <v>1362</v>
      </c>
      <c r="B60" s="103">
        <f t="shared" ref="B60:AW60" si="0">MIN(B12:B59)</f>
        <v>7.3</v>
      </c>
      <c r="C60" s="103">
        <f t="shared" si="0"/>
        <v>17</v>
      </c>
      <c r="D60" s="103">
        <f t="shared" si="0"/>
        <v>11.6</v>
      </c>
      <c r="E60" s="103">
        <f t="shared" si="0"/>
        <v>2</v>
      </c>
      <c r="F60" s="103">
        <f t="shared" si="0"/>
        <v>5.5</v>
      </c>
      <c r="G60" s="103">
        <f t="shared" si="0"/>
        <v>19</v>
      </c>
      <c r="H60" s="103">
        <f t="shared" si="0"/>
        <v>8.1</v>
      </c>
      <c r="I60" s="103">
        <f t="shared" si="0"/>
        <v>30</v>
      </c>
      <c r="J60" s="103">
        <f t="shared" si="0"/>
        <v>11.87</v>
      </c>
      <c r="K60" s="103">
        <f t="shared" si="0"/>
        <v>12.52</v>
      </c>
      <c r="L60" s="103">
        <f t="shared" si="0"/>
        <v>9.9949999999999992</v>
      </c>
      <c r="M60" s="103">
        <f t="shared" si="0"/>
        <v>1.07</v>
      </c>
      <c r="N60" s="103">
        <f t="shared" si="0"/>
        <v>39.36</v>
      </c>
      <c r="O60" s="103">
        <f t="shared" si="0"/>
        <v>1.077</v>
      </c>
      <c r="P60" s="103">
        <f t="shared" si="0"/>
        <v>46.83</v>
      </c>
      <c r="Q60" s="103">
        <f t="shared" si="0"/>
        <v>21.65</v>
      </c>
      <c r="R60" s="103">
        <f t="shared" si="0"/>
        <v>97.39</v>
      </c>
      <c r="S60" s="103">
        <f t="shared" si="0"/>
        <v>46.06</v>
      </c>
      <c r="T60" s="103">
        <f t="shared" si="0"/>
        <v>21.545000000000002</v>
      </c>
      <c r="U60" s="103">
        <f t="shared" si="0"/>
        <v>10.62</v>
      </c>
      <c r="V60" s="103">
        <f t="shared" si="0"/>
        <v>13.82</v>
      </c>
      <c r="W60" s="103">
        <f t="shared" si="0"/>
        <v>0</v>
      </c>
      <c r="X60" s="103">
        <f t="shared" si="0"/>
        <v>0.35</v>
      </c>
      <c r="Y60" s="103">
        <f t="shared" si="0"/>
        <v>0</v>
      </c>
      <c r="Z60" s="103">
        <f t="shared" si="0"/>
        <v>0</v>
      </c>
      <c r="AA60" s="103">
        <f t="shared" si="0"/>
        <v>4.88</v>
      </c>
      <c r="AB60" s="103">
        <f t="shared" si="0"/>
        <v>103.491</v>
      </c>
      <c r="AC60" s="103">
        <f t="shared" si="0"/>
        <v>20.6</v>
      </c>
      <c r="AD60" s="103">
        <f t="shared" si="0"/>
        <v>17.094000000000001</v>
      </c>
      <c r="AE60" s="103">
        <f t="shared" si="0"/>
        <v>0.505</v>
      </c>
      <c r="AF60" s="103">
        <f t="shared" si="0"/>
        <v>0</v>
      </c>
      <c r="AG60" s="103">
        <f t="shared" si="0"/>
        <v>0.97863999999999995</v>
      </c>
      <c r="AH60" s="103">
        <f t="shared" si="0"/>
        <v>2.7</v>
      </c>
      <c r="AI60" s="103">
        <f t="shared" si="0"/>
        <v>10.060460000000001</v>
      </c>
      <c r="AJ60" s="103">
        <f t="shared" si="0"/>
        <v>5.7291699999999999</v>
      </c>
      <c r="AK60" s="103">
        <f t="shared" si="0"/>
        <v>10</v>
      </c>
      <c r="AL60" s="103">
        <f t="shared" si="0"/>
        <v>6.63</v>
      </c>
      <c r="AM60" s="103">
        <f t="shared" si="0"/>
        <v>11.29</v>
      </c>
      <c r="AN60" s="103">
        <f t="shared" si="0"/>
        <v>11.5</v>
      </c>
      <c r="AO60" s="103">
        <f t="shared" si="0"/>
        <v>15.22138</v>
      </c>
      <c r="AP60" s="103">
        <f t="shared" si="0"/>
        <v>36.572000000000003</v>
      </c>
      <c r="AQ60" s="103">
        <f t="shared" si="0"/>
        <v>8.0839999999999996</v>
      </c>
      <c r="AR60" s="103">
        <f t="shared" si="0"/>
        <v>17.504580000000001</v>
      </c>
      <c r="AS60" s="103">
        <f t="shared" si="0"/>
        <v>1.96675</v>
      </c>
      <c r="AT60" s="103">
        <f t="shared" si="0"/>
        <v>6.6443199999999996</v>
      </c>
      <c r="AU60" s="103">
        <f t="shared" si="0"/>
        <v>13.691000000000001</v>
      </c>
      <c r="AV60" s="103">
        <f t="shared" si="0"/>
        <v>2.7879999999999998</v>
      </c>
      <c r="AW60" s="104">
        <f t="shared" si="0"/>
        <v>12.074</v>
      </c>
    </row>
    <row r="61" spans="1:49" x14ac:dyDescent="0.3">
      <c r="A61" s="105" t="s">
        <v>1361</v>
      </c>
      <c r="B61" s="106">
        <f t="shared" ref="B61:AW61" si="1">MAX(B12:B59)</f>
        <v>7.3</v>
      </c>
      <c r="C61" s="106">
        <f t="shared" si="1"/>
        <v>17</v>
      </c>
      <c r="D61" s="106">
        <f t="shared" si="1"/>
        <v>11.6</v>
      </c>
      <c r="E61" s="106">
        <f t="shared" si="1"/>
        <v>2</v>
      </c>
      <c r="F61" s="106">
        <f t="shared" si="1"/>
        <v>30.9</v>
      </c>
      <c r="G61" s="106">
        <f t="shared" si="1"/>
        <v>19</v>
      </c>
      <c r="H61" s="106">
        <f t="shared" si="1"/>
        <v>10.1</v>
      </c>
      <c r="I61" s="106">
        <f t="shared" si="1"/>
        <v>33</v>
      </c>
      <c r="J61" s="106">
        <f t="shared" si="1"/>
        <v>15.57</v>
      </c>
      <c r="K61" s="106">
        <f t="shared" si="1"/>
        <v>12.76</v>
      </c>
      <c r="L61" s="106">
        <f t="shared" si="1"/>
        <v>23.193000000000001</v>
      </c>
      <c r="M61" s="106">
        <f t="shared" si="1"/>
        <v>1.07</v>
      </c>
      <c r="N61" s="106">
        <f t="shared" si="1"/>
        <v>40.14</v>
      </c>
      <c r="O61" s="106">
        <f t="shared" si="1"/>
        <v>1.077</v>
      </c>
      <c r="P61" s="106">
        <f t="shared" si="1"/>
        <v>60.64</v>
      </c>
      <c r="Q61" s="106">
        <f t="shared" si="1"/>
        <v>27.48</v>
      </c>
      <c r="R61" s="106">
        <f t="shared" si="1"/>
        <v>108.52</v>
      </c>
      <c r="S61" s="106">
        <f t="shared" si="1"/>
        <v>62.52</v>
      </c>
      <c r="T61" s="106">
        <f t="shared" si="1"/>
        <v>30.648</v>
      </c>
      <c r="U61" s="106">
        <f t="shared" si="1"/>
        <v>11.05</v>
      </c>
      <c r="V61" s="106">
        <f t="shared" si="1"/>
        <v>14.41</v>
      </c>
      <c r="W61" s="106">
        <f t="shared" si="1"/>
        <v>2.2799999999999998</v>
      </c>
      <c r="X61" s="106">
        <f t="shared" si="1"/>
        <v>0.44</v>
      </c>
      <c r="Y61" s="106">
        <f t="shared" si="1"/>
        <v>0</v>
      </c>
      <c r="Z61" s="106">
        <f t="shared" si="1"/>
        <v>0</v>
      </c>
      <c r="AA61" s="106">
        <f t="shared" si="1"/>
        <v>37.06</v>
      </c>
      <c r="AB61" s="106">
        <f t="shared" si="1"/>
        <v>135.67400000000001</v>
      </c>
      <c r="AC61" s="106">
        <f t="shared" si="1"/>
        <v>25</v>
      </c>
      <c r="AD61" s="106">
        <f t="shared" si="1"/>
        <v>21.44</v>
      </c>
      <c r="AE61" s="106">
        <f t="shared" si="1"/>
        <v>5.08</v>
      </c>
      <c r="AF61" s="106">
        <f t="shared" si="1"/>
        <v>0</v>
      </c>
      <c r="AG61" s="106">
        <f t="shared" si="1"/>
        <v>0.97863999999999995</v>
      </c>
      <c r="AH61" s="106">
        <f t="shared" si="1"/>
        <v>19</v>
      </c>
      <c r="AI61" s="106">
        <f t="shared" si="1"/>
        <v>10.44697</v>
      </c>
      <c r="AJ61" s="106">
        <f t="shared" si="1"/>
        <v>5.7291699999999999</v>
      </c>
      <c r="AK61" s="106">
        <f t="shared" si="1"/>
        <v>10.1</v>
      </c>
      <c r="AL61" s="106">
        <f t="shared" si="1"/>
        <v>8.1</v>
      </c>
      <c r="AM61" s="106">
        <f t="shared" si="1"/>
        <v>12.76</v>
      </c>
      <c r="AN61" s="106">
        <f t="shared" si="1"/>
        <v>11.5</v>
      </c>
      <c r="AO61" s="106">
        <f t="shared" si="1"/>
        <v>15.22138</v>
      </c>
      <c r="AP61" s="106">
        <f t="shared" si="1"/>
        <v>46.861069999999998</v>
      </c>
      <c r="AQ61" s="106">
        <f t="shared" si="1"/>
        <v>8.2799999999999994</v>
      </c>
      <c r="AR61" s="106">
        <f t="shared" si="1"/>
        <v>17.504580000000001</v>
      </c>
      <c r="AS61" s="106">
        <f t="shared" si="1"/>
        <v>2.1418699999999999</v>
      </c>
      <c r="AT61" s="106">
        <f t="shared" si="1"/>
        <v>6.6443199999999996</v>
      </c>
      <c r="AU61" s="106">
        <f t="shared" si="1"/>
        <v>13.989000000000001</v>
      </c>
      <c r="AV61" s="106">
        <f t="shared" si="1"/>
        <v>3.6320000000000001</v>
      </c>
      <c r="AW61" s="107">
        <f t="shared" si="1"/>
        <v>12.772</v>
      </c>
    </row>
    <row r="62" spans="1:49" x14ac:dyDescent="0.3">
      <c r="A62" s="108" t="s">
        <v>1433</v>
      </c>
      <c r="B62" s="109">
        <f t="shared" ref="B62:AW62" si="2">AVERAGE(B12:B59)</f>
        <v>7.3000000000000069</v>
      </c>
      <c r="C62" s="109">
        <f t="shared" si="2"/>
        <v>17</v>
      </c>
      <c r="D62" s="109">
        <f t="shared" si="2"/>
        <v>11.600000000000009</v>
      </c>
      <c r="E62" s="109">
        <f t="shared" si="2"/>
        <v>2</v>
      </c>
      <c r="F62" s="109">
        <f t="shared" si="2"/>
        <v>16.620833333333334</v>
      </c>
      <c r="G62" s="109">
        <f t="shared" si="2"/>
        <v>19</v>
      </c>
      <c r="H62" s="109">
        <f t="shared" si="2"/>
        <v>8.8375000000000039</v>
      </c>
      <c r="I62" s="109">
        <f t="shared" si="2"/>
        <v>31.625</v>
      </c>
      <c r="J62" s="109">
        <f t="shared" si="2"/>
        <v>13.319166666666662</v>
      </c>
      <c r="K62" s="109">
        <f t="shared" si="2"/>
        <v>12.639583333333336</v>
      </c>
      <c r="L62" s="109">
        <f t="shared" si="2"/>
        <v>13.313499999999999</v>
      </c>
      <c r="M62" s="109">
        <f t="shared" si="2"/>
        <v>1.07</v>
      </c>
      <c r="N62" s="109">
        <f t="shared" si="2"/>
        <v>39.75</v>
      </c>
      <c r="O62" s="109">
        <f t="shared" si="2"/>
        <v>1.0769999999999988</v>
      </c>
      <c r="P62" s="109">
        <f t="shared" si="2"/>
        <v>53.862916666666656</v>
      </c>
      <c r="Q62" s="109">
        <f t="shared" si="2"/>
        <v>24.133750000000003</v>
      </c>
      <c r="R62" s="109">
        <f t="shared" si="2"/>
        <v>103.75875000000003</v>
      </c>
      <c r="S62" s="109">
        <f t="shared" si="2"/>
        <v>53.932083333333338</v>
      </c>
      <c r="T62" s="109">
        <f t="shared" si="2"/>
        <v>25.694708333333327</v>
      </c>
      <c r="U62" s="109">
        <f t="shared" si="2"/>
        <v>10.877083333333331</v>
      </c>
      <c r="V62" s="109">
        <f t="shared" si="2"/>
        <v>14.090416666666679</v>
      </c>
      <c r="W62" s="109">
        <f t="shared" si="2"/>
        <v>0.88250000000000017</v>
      </c>
      <c r="X62" s="109">
        <f t="shared" si="2"/>
        <v>0.39624999999999999</v>
      </c>
      <c r="Y62" s="109" t="e">
        <f t="shared" si="2"/>
        <v>#DIV/0!</v>
      </c>
      <c r="Z62" s="109" t="e">
        <f t="shared" si="2"/>
        <v>#DIV/0!</v>
      </c>
      <c r="AA62" s="109">
        <f t="shared" si="2"/>
        <v>16.607083333333332</v>
      </c>
      <c r="AB62" s="109">
        <f t="shared" si="2"/>
        <v>115.14616666666662</v>
      </c>
      <c r="AC62" s="109">
        <f t="shared" si="2"/>
        <v>22.297416666666674</v>
      </c>
      <c r="AD62" s="109">
        <f t="shared" si="2"/>
        <v>18.660708333333332</v>
      </c>
      <c r="AE62" s="109">
        <f t="shared" si="2"/>
        <v>2.8809166666666663</v>
      </c>
      <c r="AF62" s="109">
        <f t="shared" si="2"/>
        <v>0</v>
      </c>
      <c r="AG62" s="109">
        <f t="shared" si="2"/>
        <v>0.97863999999999918</v>
      </c>
      <c r="AH62" s="109">
        <f t="shared" si="2"/>
        <v>12.649999999999993</v>
      </c>
      <c r="AI62" s="109">
        <f t="shared" si="2"/>
        <v>10.239573333333334</v>
      </c>
      <c r="AJ62" s="109">
        <f t="shared" si="2"/>
        <v>5.7291700000000043</v>
      </c>
      <c r="AK62" s="109">
        <f t="shared" si="2"/>
        <v>10.029166666666667</v>
      </c>
      <c r="AL62" s="109">
        <f t="shared" si="2"/>
        <v>7.3249999999999966</v>
      </c>
      <c r="AM62" s="109">
        <f t="shared" si="2"/>
        <v>11.983750000000002</v>
      </c>
      <c r="AN62" s="109">
        <f t="shared" si="2"/>
        <v>11.5</v>
      </c>
      <c r="AO62" s="109">
        <f t="shared" si="2"/>
        <v>15.22138</v>
      </c>
      <c r="AP62" s="109">
        <f t="shared" si="2"/>
        <v>41.716535</v>
      </c>
      <c r="AQ62" s="109">
        <f t="shared" si="2"/>
        <v>8.1496666666666666</v>
      </c>
      <c r="AR62" s="109">
        <f t="shared" si="2"/>
        <v>17.504580000000001</v>
      </c>
      <c r="AS62" s="109">
        <f t="shared" si="2"/>
        <v>2.0513724999999989</v>
      </c>
      <c r="AT62" s="109">
        <f t="shared" si="2"/>
        <v>6.6443199999999942</v>
      </c>
      <c r="AU62" s="109">
        <f t="shared" si="2"/>
        <v>13.706333333333331</v>
      </c>
      <c r="AV62" s="109">
        <f t="shared" si="2"/>
        <v>3.1805000000000003</v>
      </c>
      <c r="AW62" s="110">
        <f t="shared" si="2"/>
        <v>12.308166666666658</v>
      </c>
    </row>
    <row r="63" spans="1:49" x14ac:dyDescent="0.3">
      <c r="A63" s="111" t="s">
        <v>7</v>
      </c>
      <c r="B63" s="106">
        <f t="shared" ref="B63:AW63" si="3">B12</f>
        <v>7.3</v>
      </c>
      <c r="C63" s="106">
        <f t="shared" si="3"/>
        <v>17</v>
      </c>
      <c r="D63" s="106">
        <f t="shared" si="3"/>
        <v>11.6</v>
      </c>
      <c r="E63" s="106">
        <f t="shared" si="3"/>
        <v>2</v>
      </c>
      <c r="F63" s="106">
        <f t="shared" si="3"/>
        <v>13.1</v>
      </c>
      <c r="G63" s="106">
        <f t="shared" si="3"/>
        <v>19</v>
      </c>
      <c r="H63" s="106">
        <f t="shared" si="3"/>
        <v>8.5</v>
      </c>
      <c r="I63" s="106">
        <f t="shared" si="3"/>
        <v>32</v>
      </c>
      <c r="J63" s="106">
        <f t="shared" si="3"/>
        <v>12.99</v>
      </c>
      <c r="K63" s="106">
        <f t="shared" si="3"/>
        <v>12.58</v>
      </c>
      <c r="L63" s="106">
        <f t="shared" si="3"/>
        <v>14.138999999999999</v>
      </c>
      <c r="M63" s="106" t="str">
        <f t="shared" si="3"/>
        <v>--</v>
      </c>
      <c r="N63" s="106" t="str">
        <f t="shared" si="3"/>
        <v>--</v>
      </c>
      <c r="O63" s="106">
        <f t="shared" si="3"/>
        <v>1.077</v>
      </c>
      <c r="P63" s="106">
        <f t="shared" si="3"/>
        <v>51.19</v>
      </c>
      <c r="Q63" s="106">
        <f t="shared" si="3"/>
        <v>22.02</v>
      </c>
      <c r="R63" s="106">
        <f t="shared" si="3"/>
        <v>108.52</v>
      </c>
      <c r="S63" s="106">
        <f t="shared" si="3"/>
        <v>51.36</v>
      </c>
      <c r="T63" s="106">
        <f t="shared" si="3"/>
        <v>23.765000000000001</v>
      </c>
      <c r="U63" s="106">
        <f t="shared" si="3"/>
        <v>10.8</v>
      </c>
      <c r="V63" s="106">
        <f t="shared" si="3"/>
        <v>14.41</v>
      </c>
      <c r="W63" s="106">
        <f t="shared" si="3"/>
        <v>1.0980000000000001</v>
      </c>
      <c r="X63" s="106">
        <f t="shared" si="3"/>
        <v>0.37</v>
      </c>
      <c r="Y63" s="106" t="str">
        <f t="shared" si="3"/>
        <v>--</v>
      </c>
      <c r="Z63" s="106" t="str">
        <f t="shared" si="3"/>
        <v>--</v>
      </c>
      <c r="AA63" s="106">
        <f t="shared" si="3"/>
        <v>13.79</v>
      </c>
      <c r="AB63" s="106">
        <f t="shared" si="3"/>
        <v>111.928</v>
      </c>
      <c r="AC63" s="106">
        <f t="shared" si="3"/>
        <v>21.06</v>
      </c>
      <c r="AD63" s="106">
        <f t="shared" si="3"/>
        <v>17.440000000000001</v>
      </c>
      <c r="AE63" s="106">
        <f t="shared" si="3"/>
        <v>2.97</v>
      </c>
      <c r="AF63" s="106">
        <f t="shared" si="3"/>
        <v>0</v>
      </c>
      <c r="AG63" s="106">
        <f t="shared" si="3"/>
        <v>0.97863999999999995</v>
      </c>
      <c r="AH63" s="106">
        <f t="shared" si="3"/>
        <v>17.8</v>
      </c>
      <c r="AI63" s="106">
        <f t="shared" si="3"/>
        <v>10.23986</v>
      </c>
      <c r="AJ63" s="106">
        <f t="shared" si="3"/>
        <v>5.7291699999999999</v>
      </c>
      <c r="AK63" s="106">
        <f t="shared" si="3"/>
        <v>10.1</v>
      </c>
      <c r="AL63" s="106">
        <f t="shared" si="3"/>
        <v>7.22</v>
      </c>
      <c r="AM63" s="106">
        <f t="shared" si="3"/>
        <v>11.88</v>
      </c>
      <c r="AN63" s="106">
        <f t="shared" si="3"/>
        <v>11.5</v>
      </c>
      <c r="AO63" s="106" t="str">
        <f t="shared" si="3"/>
        <v>--</v>
      </c>
      <c r="AP63" s="106">
        <f t="shared" si="3"/>
        <v>36.572000000000003</v>
      </c>
      <c r="AQ63" s="106">
        <f t="shared" si="3"/>
        <v>8.1059999999999999</v>
      </c>
      <c r="AR63" s="106" t="str">
        <f t="shared" si="3"/>
        <v>--</v>
      </c>
      <c r="AS63" s="106">
        <f t="shared" si="3"/>
        <v>2.1267200000000002</v>
      </c>
      <c r="AT63" s="106">
        <f t="shared" si="3"/>
        <v>6.6443199999999996</v>
      </c>
      <c r="AU63" s="106">
        <f t="shared" si="3"/>
        <v>13.989000000000001</v>
      </c>
      <c r="AV63" s="106">
        <f t="shared" si="3"/>
        <v>3.2610000000000001</v>
      </c>
      <c r="AW63" s="106">
        <f t="shared" si="3"/>
        <v>12.423</v>
      </c>
    </row>
    <row r="64" spans="1:49" x14ac:dyDescent="0.3">
      <c r="A64" s="111" t="s">
        <v>8</v>
      </c>
      <c r="B64" s="106">
        <f t="shared" ref="B64:AW64" si="4">B59</f>
        <v>7.3</v>
      </c>
      <c r="C64" s="106">
        <f t="shared" si="4"/>
        <v>17</v>
      </c>
      <c r="D64" s="106">
        <f t="shared" si="4"/>
        <v>11.6</v>
      </c>
      <c r="E64" s="106">
        <f t="shared" si="4"/>
        <v>2</v>
      </c>
      <c r="F64" s="106">
        <f t="shared" si="4"/>
        <v>29.5</v>
      </c>
      <c r="G64" s="106">
        <f t="shared" si="4"/>
        <v>19</v>
      </c>
      <c r="H64" s="106">
        <f t="shared" si="4"/>
        <v>8.1</v>
      </c>
      <c r="I64" s="106">
        <f t="shared" si="4"/>
        <v>32</v>
      </c>
      <c r="J64" s="106">
        <f t="shared" si="4"/>
        <v>15.46</v>
      </c>
      <c r="K64" s="106">
        <f t="shared" si="4"/>
        <v>12.66</v>
      </c>
      <c r="L64" s="106">
        <f t="shared" si="4"/>
        <v>23.193000000000001</v>
      </c>
      <c r="M64" s="106" t="str">
        <f t="shared" si="4"/>
        <v>--</v>
      </c>
      <c r="N64" s="106" t="str">
        <f t="shared" si="4"/>
        <v>--</v>
      </c>
      <c r="O64" s="106">
        <f t="shared" si="4"/>
        <v>1.077</v>
      </c>
      <c r="P64" s="106">
        <f t="shared" si="4"/>
        <v>53.79</v>
      </c>
      <c r="Q64" s="106">
        <f t="shared" si="4"/>
        <v>23.88</v>
      </c>
      <c r="R64" s="106">
        <f t="shared" si="4"/>
        <v>104.73</v>
      </c>
      <c r="S64" s="106">
        <f t="shared" si="4"/>
        <v>56.68</v>
      </c>
      <c r="T64" s="106">
        <f t="shared" si="4"/>
        <v>28.773</v>
      </c>
      <c r="U64" s="106">
        <f t="shared" si="4"/>
        <v>10.9</v>
      </c>
      <c r="V64" s="106">
        <f t="shared" si="4"/>
        <v>13.82</v>
      </c>
      <c r="W64" s="106">
        <f t="shared" si="4"/>
        <v>0.53</v>
      </c>
      <c r="X64" s="106">
        <f t="shared" si="4"/>
        <v>0.37</v>
      </c>
      <c r="Y64" s="106" t="str">
        <f t="shared" si="4"/>
        <v>--</v>
      </c>
      <c r="Z64" s="106" t="str">
        <f t="shared" si="4"/>
        <v>--</v>
      </c>
      <c r="AA64" s="106">
        <f t="shared" si="4"/>
        <v>37.06</v>
      </c>
      <c r="AB64" s="106">
        <f t="shared" si="4"/>
        <v>135.67400000000001</v>
      </c>
      <c r="AC64" s="106">
        <f t="shared" si="4"/>
        <v>21.369</v>
      </c>
      <c r="AD64" s="106">
        <f t="shared" si="4"/>
        <v>17.638000000000002</v>
      </c>
      <c r="AE64" s="106">
        <f t="shared" si="4"/>
        <v>4.4260000000000002</v>
      </c>
      <c r="AF64" s="106">
        <f t="shared" si="4"/>
        <v>0</v>
      </c>
      <c r="AG64" s="106">
        <f t="shared" si="4"/>
        <v>0.97863999999999995</v>
      </c>
      <c r="AH64" s="106">
        <f t="shared" si="4"/>
        <v>19</v>
      </c>
      <c r="AI64" s="106">
        <f t="shared" si="4"/>
        <v>10.27298</v>
      </c>
      <c r="AJ64" s="106">
        <f t="shared" si="4"/>
        <v>5.7291699999999999</v>
      </c>
      <c r="AK64" s="106">
        <f t="shared" si="4"/>
        <v>10</v>
      </c>
      <c r="AL64" s="106">
        <f t="shared" si="4"/>
        <v>7.19</v>
      </c>
      <c r="AM64" s="106">
        <f t="shared" si="4"/>
        <v>11.84</v>
      </c>
      <c r="AN64" s="106">
        <f t="shared" si="4"/>
        <v>11.5</v>
      </c>
      <c r="AO64" s="106">
        <f t="shared" si="4"/>
        <v>15.22138</v>
      </c>
      <c r="AP64" s="106">
        <f t="shared" si="4"/>
        <v>46.861069999999998</v>
      </c>
      <c r="AQ64" s="106">
        <f t="shared" si="4"/>
        <v>8.1829999999999998</v>
      </c>
      <c r="AR64" s="106">
        <f t="shared" si="4"/>
        <v>17.504580000000001</v>
      </c>
      <c r="AS64" s="106">
        <f t="shared" si="4"/>
        <v>2.1418699999999999</v>
      </c>
      <c r="AT64" s="106">
        <f t="shared" si="4"/>
        <v>6.6443199999999996</v>
      </c>
      <c r="AU64" s="106">
        <f t="shared" si="4"/>
        <v>13.691000000000001</v>
      </c>
      <c r="AV64" s="106">
        <f t="shared" si="4"/>
        <v>3.6320000000000001</v>
      </c>
      <c r="AW64" s="106">
        <f t="shared" si="4"/>
        <v>12.215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2"/>
      <c r="C66" s="1" t="s">
        <v>1434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4" t="s">
        <v>3</v>
      </c>
      <c r="B5" s="84" t="s">
        <v>55</v>
      </c>
      <c r="C5" s="84" t="s">
        <v>257</v>
      </c>
      <c r="D5" s="84" t="s">
        <v>561</v>
      </c>
      <c r="E5" s="84" t="s">
        <v>105</v>
      </c>
      <c r="F5" s="84" t="s">
        <v>105</v>
      </c>
      <c r="G5" s="84" t="s">
        <v>105</v>
      </c>
      <c r="H5" s="84" t="s">
        <v>119</v>
      </c>
      <c r="I5" s="84" t="s">
        <v>119</v>
      </c>
      <c r="J5" s="84" t="s">
        <v>119</v>
      </c>
      <c r="K5" s="84" t="s">
        <v>119</v>
      </c>
      <c r="L5" s="84" t="s">
        <v>119</v>
      </c>
      <c r="M5" s="84" t="s">
        <v>119</v>
      </c>
      <c r="N5" s="84" t="s">
        <v>119</v>
      </c>
      <c r="O5" s="84" t="s">
        <v>119</v>
      </c>
      <c r="P5" s="84" t="s">
        <v>67</v>
      </c>
      <c r="Q5" s="84" t="s">
        <v>67</v>
      </c>
      <c r="R5" s="84" t="s">
        <v>67</v>
      </c>
      <c r="S5" s="84" t="s">
        <v>89</v>
      </c>
      <c r="T5" s="84" t="s">
        <v>89</v>
      </c>
      <c r="U5" s="84" t="s">
        <v>556</v>
      </c>
      <c r="V5" s="84" t="s">
        <v>223</v>
      </c>
      <c r="W5" s="84" t="s">
        <v>50</v>
      </c>
      <c r="X5" s="84" t="s">
        <v>50</v>
      </c>
      <c r="Y5" s="84" t="s">
        <v>557</v>
      </c>
      <c r="Z5" s="84" t="s">
        <v>557</v>
      </c>
      <c r="AA5" s="84" t="s">
        <v>558</v>
      </c>
      <c r="AB5" s="84" t="s">
        <v>558</v>
      </c>
      <c r="AC5" s="84" t="s">
        <v>79</v>
      </c>
      <c r="AD5" s="84" t="s">
        <v>947</v>
      </c>
    </row>
    <row r="6" spans="1:30" ht="26.4" x14ac:dyDescent="0.3">
      <c r="A6" s="84" t="s">
        <v>1368</v>
      </c>
      <c r="B6" s="84" t="s">
        <v>610</v>
      </c>
      <c r="C6" s="84" t="s">
        <v>1435</v>
      </c>
      <c r="D6" s="84" t="s">
        <v>1436</v>
      </c>
      <c r="E6" s="84" t="s">
        <v>1385</v>
      </c>
      <c r="F6" s="84" t="s">
        <v>1385</v>
      </c>
      <c r="G6" s="84" t="s">
        <v>1385</v>
      </c>
      <c r="H6" s="84" t="s">
        <v>610</v>
      </c>
      <c r="I6" s="84" t="s">
        <v>1378</v>
      </c>
      <c r="J6" s="84" t="s">
        <v>1387</v>
      </c>
      <c r="K6" s="84" t="s">
        <v>1437</v>
      </c>
      <c r="L6" s="84" t="s">
        <v>610</v>
      </c>
      <c r="M6" s="84" t="s">
        <v>610</v>
      </c>
      <c r="N6" s="84" t="s">
        <v>1438</v>
      </c>
      <c r="O6" s="84" t="s">
        <v>1438</v>
      </c>
      <c r="P6" s="84" t="s">
        <v>1378</v>
      </c>
      <c r="Q6" s="84" t="s">
        <v>1378</v>
      </c>
      <c r="R6" s="84" t="s">
        <v>1382</v>
      </c>
      <c r="S6" s="84" t="s">
        <v>1382</v>
      </c>
      <c r="T6" s="84" t="s">
        <v>1383</v>
      </c>
      <c r="U6" s="84" t="s">
        <v>1373</v>
      </c>
      <c r="V6" s="84" t="s">
        <v>1439</v>
      </c>
      <c r="W6" s="84" t="s">
        <v>1372</v>
      </c>
      <c r="X6" s="84" t="s">
        <v>1372</v>
      </c>
      <c r="Y6" s="84" t="s">
        <v>557</v>
      </c>
      <c r="Z6" s="84" t="s">
        <v>557</v>
      </c>
      <c r="AA6" s="84" t="s">
        <v>1369</v>
      </c>
      <c r="AB6" s="84" t="s">
        <v>1369</v>
      </c>
      <c r="AC6" s="84" t="s">
        <v>610</v>
      </c>
      <c r="AD6" s="84" t="s">
        <v>1385</v>
      </c>
    </row>
    <row r="7" spans="1:30" ht="26.4" x14ac:dyDescent="0.3">
      <c r="A7" s="84" t="s">
        <v>1390</v>
      </c>
      <c r="B7" s="84" t="s">
        <v>1391</v>
      </c>
      <c r="C7" s="84" t="s">
        <v>1391</v>
      </c>
      <c r="D7" s="84" t="s">
        <v>1391</v>
      </c>
      <c r="E7" s="84" t="s">
        <v>1391</v>
      </c>
      <c r="F7" s="84" t="s">
        <v>1391</v>
      </c>
      <c r="G7" s="84" t="s">
        <v>1391</v>
      </c>
      <c r="H7" s="84" t="s">
        <v>1391</v>
      </c>
      <c r="I7" s="84" t="s">
        <v>1391</v>
      </c>
      <c r="J7" s="84" t="s">
        <v>1391</v>
      </c>
      <c r="K7" s="84" t="s">
        <v>1391</v>
      </c>
      <c r="L7" s="84" t="s">
        <v>1391</v>
      </c>
      <c r="M7" s="84" t="s">
        <v>1391</v>
      </c>
      <c r="N7" s="84" t="s">
        <v>1391</v>
      </c>
      <c r="O7" s="84" t="s">
        <v>1391</v>
      </c>
      <c r="P7" s="84" t="s">
        <v>1391</v>
      </c>
      <c r="Q7" s="84" t="s">
        <v>1391</v>
      </c>
      <c r="R7" s="84" t="s">
        <v>1391</v>
      </c>
      <c r="S7" s="84" t="s">
        <v>1391</v>
      </c>
      <c r="T7" s="84" t="s">
        <v>1391</v>
      </c>
      <c r="U7" s="84" t="s">
        <v>1391</v>
      </c>
      <c r="V7" s="84" t="s">
        <v>1391</v>
      </c>
      <c r="W7" s="84" t="s">
        <v>1391</v>
      </c>
      <c r="X7" s="84" t="s">
        <v>1391</v>
      </c>
      <c r="Y7" s="84" t="s">
        <v>1391</v>
      </c>
      <c r="Z7" s="84" t="s">
        <v>1391</v>
      </c>
      <c r="AA7" s="84" t="s">
        <v>1391</v>
      </c>
      <c r="AB7" s="84" t="s">
        <v>1391</v>
      </c>
      <c r="AC7" s="84" t="s">
        <v>1391</v>
      </c>
      <c r="AD7" s="84" t="s">
        <v>1391</v>
      </c>
    </row>
    <row r="8" spans="1:30" ht="39.6" x14ac:dyDescent="0.3">
      <c r="A8" s="84" t="s">
        <v>6</v>
      </c>
      <c r="B8" s="84" t="s">
        <v>1440</v>
      </c>
      <c r="C8" s="84" t="s">
        <v>1441</v>
      </c>
      <c r="D8" s="84" t="s">
        <v>1442</v>
      </c>
      <c r="E8" s="84" t="s">
        <v>1443</v>
      </c>
      <c r="F8" s="84" t="s">
        <v>1444</v>
      </c>
      <c r="G8" s="84" t="s">
        <v>1445</v>
      </c>
      <c r="H8" s="84" t="s">
        <v>1446</v>
      </c>
      <c r="I8" s="84" t="s">
        <v>1447</v>
      </c>
      <c r="J8" s="84" t="s">
        <v>1448</v>
      </c>
      <c r="K8" s="84" t="s">
        <v>1449</v>
      </c>
      <c r="L8" s="84" t="s">
        <v>1446</v>
      </c>
      <c r="M8" s="84" t="s">
        <v>1450</v>
      </c>
      <c r="N8" s="84" t="s">
        <v>1451</v>
      </c>
      <c r="O8" s="84" t="s">
        <v>1389</v>
      </c>
      <c r="P8" s="84" t="s">
        <v>1407</v>
      </c>
      <c r="Q8" s="84" t="s">
        <v>1407</v>
      </c>
      <c r="R8" s="84" t="s">
        <v>1380</v>
      </c>
      <c r="S8" s="84" t="s">
        <v>1452</v>
      </c>
      <c r="T8" s="84" t="s">
        <v>1412</v>
      </c>
      <c r="U8" s="84" t="s">
        <v>1453</v>
      </c>
      <c r="V8" s="84" t="s">
        <v>1454</v>
      </c>
      <c r="W8" s="84" t="s">
        <v>1397</v>
      </c>
      <c r="X8" s="84" t="s">
        <v>1398</v>
      </c>
      <c r="Y8" s="84" t="s">
        <v>1455</v>
      </c>
      <c r="Z8" s="84" t="s">
        <v>1456</v>
      </c>
      <c r="AA8" s="84" t="s">
        <v>1395</v>
      </c>
      <c r="AB8" s="84" t="s">
        <v>1457</v>
      </c>
      <c r="AC8" s="84" t="s">
        <v>1458</v>
      </c>
      <c r="AD8" s="84" t="s">
        <v>1459</v>
      </c>
    </row>
    <row r="9" spans="1:30" ht="26.4" x14ac:dyDescent="0.3">
      <c r="A9" s="84" t="s">
        <v>1050</v>
      </c>
      <c r="B9" s="84" t="s">
        <v>1460</v>
      </c>
      <c r="C9" s="84" t="s">
        <v>1461</v>
      </c>
      <c r="D9" s="84" t="s">
        <v>1461</v>
      </c>
      <c r="E9" s="84" t="s">
        <v>1461</v>
      </c>
      <c r="F9" s="84" t="s">
        <v>1461</v>
      </c>
      <c r="G9" s="84" t="s">
        <v>1461</v>
      </c>
      <c r="H9" s="84" t="s">
        <v>1460</v>
      </c>
      <c r="I9" s="84" t="s">
        <v>1461</v>
      </c>
      <c r="J9" s="84" t="s">
        <v>1461</v>
      </c>
      <c r="K9" s="84" t="s">
        <v>1461</v>
      </c>
      <c r="L9" s="84" t="s">
        <v>1461</v>
      </c>
      <c r="M9" s="84" t="s">
        <v>1461</v>
      </c>
      <c r="N9" s="84" t="s">
        <v>1461</v>
      </c>
      <c r="O9" s="84" t="s">
        <v>1461</v>
      </c>
      <c r="P9" s="84" t="s">
        <v>1460</v>
      </c>
      <c r="Q9" s="84" t="s">
        <v>1461</v>
      </c>
      <c r="R9" s="84" t="s">
        <v>1461</v>
      </c>
      <c r="S9" s="84" t="s">
        <v>1461</v>
      </c>
      <c r="T9" s="84" t="s">
        <v>924</v>
      </c>
      <c r="U9" s="84" t="s">
        <v>1461</v>
      </c>
      <c r="V9" s="84" t="s">
        <v>1461</v>
      </c>
      <c r="W9" s="84" t="s">
        <v>1461</v>
      </c>
      <c r="X9" s="84" t="s">
        <v>1461</v>
      </c>
      <c r="Y9" s="84" t="s">
        <v>1461</v>
      </c>
      <c r="Z9" s="84" t="s">
        <v>1461</v>
      </c>
      <c r="AA9" s="84" t="s">
        <v>1461</v>
      </c>
      <c r="AB9" s="84" t="s">
        <v>1461</v>
      </c>
      <c r="AC9" s="84" t="s">
        <v>1461</v>
      </c>
      <c r="AD9" s="84" t="s">
        <v>1461</v>
      </c>
    </row>
    <row r="10" spans="1:30" x14ac:dyDescent="0.3">
      <c r="A10" s="84" t="s">
        <v>43</v>
      </c>
      <c r="B10" s="84" t="s">
        <v>1462</v>
      </c>
      <c r="C10" s="84" t="s">
        <v>1463</v>
      </c>
      <c r="D10" s="84" t="s">
        <v>1463</v>
      </c>
      <c r="E10" s="84" t="s">
        <v>1463</v>
      </c>
      <c r="F10" s="84" t="s">
        <v>1463</v>
      </c>
      <c r="G10" s="84" t="s">
        <v>1463</v>
      </c>
      <c r="H10" s="84" t="s">
        <v>1462</v>
      </c>
      <c r="I10" s="84" t="s">
        <v>1463</v>
      </c>
      <c r="J10" s="84" t="s">
        <v>1463</v>
      </c>
      <c r="K10" s="84" t="s">
        <v>1463</v>
      </c>
      <c r="L10" s="84" t="s">
        <v>1463</v>
      </c>
      <c r="M10" s="84" t="s">
        <v>1463</v>
      </c>
      <c r="N10" s="84" t="s">
        <v>1463</v>
      </c>
      <c r="O10" s="84" t="s">
        <v>1463</v>
      </c>
      <c r="P10" s="84" t="s">
        <v>1462</v>
      </c>
      <c r="Q10" s="84" t="s">
        <v>1463</v>
      </c>
      <c r="R10" s="84" t="s">
        <v>1463</v>
      </c>
      <c r="S10" s="84" t="s">
        <v>1463</v>
      </c>
      <c r="T10" s="84" t="s">
        <v>1463</v>
      </c>
      <c r="U10" s="84" t="s">
        <v>1463</v>
      </c>
      <c r="V10" s="84" t="s">
        <v>1463</v>
      </c>
      <c r="W10" s="84" t="s">
        <v>1463</v>
      </c>
      <c r="X10" s="84" t="s">
        <v>1463</v>
      </c>
      <c r="Y10" s="84" t="s">
        <v>1463</v>
      </c>
      <c r="Z10" s="84" t="s">
        <v>1463</v>
      </c>
      <c r="AA10" s="84" t="s">
        <v>1463</v>
      </c>
      <c r="AB10" s="84" t="s">
        <v>1463</v>
      </c>
      <c r="AC10" s="84" t="s">
        <v>1463</v>
      </c>
      <c r="AD10" s="84" t="s">
        <v>1463</v>
      </c>
    </row>
    <row r="11" spans="1:30" x14ac:dyDescent="0.3">
      <c r="A11" s="85" t="s">
        <v>48</v>
      </c>
      <c r="B11" s="113">
        <v>2693.46</v>
      </c>
      <c r="C11" s="113">
        <v>3.7588200000000001</v>
      </c>
      <c r="D11" s="113">
        <v>0.50363999999999998</v>
      </c>
      <c r="E11" s="113">
        <v>0.29099999999999998</v>
      </c>
      <c r="F11" s="113">
        <v>0.26199</v>
      </c>
      <c r="G11" s="113">
        <v>2.334E-2</v>
      </c>
      <c r="H11" s="113">
        <v>3875.31925</v>
      </c>
      <c r="I11" s="85" t="s">
        <v>1432</v>
      </c>
      <c r="J11" s="85" t="s">
        <v>1432</v>
      </c>
      <c r="K11" s="113">
        <v>0.65917000000000003</v>
      </c>
      <c r="L11" s="113">
        <v>23.021730000000002</v>
      </c>
      <c r="M11" s="85" t="s">
        <v>1432</v>
      </c>
      <c r="N11" s="113">
        <v>0.22933999999999999</v>
      </c>
      <c r="O11" s="113">
        <v>0.30958999999999998</v>
      </c>
      <c r="P11" s="113">
        <v>2409.8200000000002</v>
      </c>
      <c r="Q11" s="113">
        <v>0.70199999999999996</v>
      </c>
      <c r="R11" s="85" t="s">
        <v>1432</v>
      </c>
      <c r="S11" s="113">
        <v>0.25</v>
      </c>
      <c r="T11" s="113">
        <v>0.39800000000000002</v>
      </c>
      <c r="U11" s="85" t="s">
        <v>1432</v>
      </c>
      <c r="V11" s="113">
        <v>265.005</v>
      </c>
      <c r="W11" s="113">
        <v>0.14199999999999999</v>
      </c>
      <c r="X11" s="113">
        <v>6.3E-2</v>
      </c>
      <c r="Y11" s="113">
        <v>33.54</v>
      </c>
      <c r="Z11" s="113">
        <v>0.06</v>
      </c>
      <c r="AA11" s="113">
        <v>0.52847999999999995</v>
      </c>
      <c r="AB11" s="113">
        <v>0.14169000000000001</v>
      </c>
      <c r="AC11" s="113">
        <v>3.42</v>
      </c>
      <c r="AD11" s="113">
        <v>0.26800000000000002</v>
      </c>
    </row>
    <row r="12" spans="1:30" x14ac:dyDescent="0.3">
      <c r="A12" s="93" t="s">
        <v>771</v>
      </c>
      <c r="B12" s="91">
        <v>2693.46</v>
      </c>
      <c r="C12" s="91">
        <v>3.7588200000000001</v>
      </c>
      <c r="D12" s="91">
        <v>0.50363999999999998</v>
      </c>
      <c r="E12" s="91">
        <v>0.29099999999999998</v>
      </c>
      <c r="F12" s="91">
        <v>0.26199</v>
      </c>
      <c r="G12" s="91">
        <v>2.334E-2</v>
      </c>
      <c r="H12" s="91">
        <v>3875.31925</v>
      </c>
      <c r="I12" s="93" t="s">
        <v>1432</v>
      </c>
      <c r="J12" s="93" t="s">
        <v>1432</v>
      </c>
      <c r="K12" s="91">
        <v>0.65917000000000003</v>
      </c>
      <c r="L12" s="91">
        <v>23.021730000000002</v>
      </c>
      <c r="M12" s="93" t="s">
        <v>1432</v>
      </c>
      <c r="N12" s="91">
        <v>0.22933999999999999</v>
      </c>
      <c r="O12" s="91">
        <v>0.30958999999999998</v>
      </c>
      <c r="P12" s="91">
        <v>2409.8200000000002</v>
      </c>
      <c r="Q12" s="91">
        <v>0.70199999999999996</v>
      </c>
      <c r="R12" s="93" t="s">
        <v>1432</v>
      </c>
      <c r="S12" s="91">
        <v>0.25</v>
      </c>
      <c r="T12" s="91">
        <v>0.39800000000000002</v>
      </c>
      <c r="U12" s="93" t="s">
        <v>1432</v>
      </c>
      <c r="V12" s="91">
        <v>265.005</v>
      </c>
      <c r="W12" s="91">
        <v>0.14199999999999999</v>
      </c>
      <c r="X12" s="91">
        <v>6.3E-2</v>
      </c>
      <c r="Y12" s="91">
        <v>33.54</v>
      </c>
      <c r="Z12" s="91">
        <v>0.06</v>
      </c>
      <c r="AA12" s="91">
        <v>0.52847999999999995</v>
      </c>
      <c r="AB12" s="91">
        <v>0.14169000000000001</v>
      </c>
      <c r="AC12" s="91">
        <v>3.42</v>
      </c>
      <c r="AD12" s="91">
        <v>0.26800000000000002</v>
      </c>
    </row>
    <row r="13" spans="1:30" x14ac:dyDescent="0.3">
      <c r="A13" s="93" t="s">
        <v>772</v>
      </c>
      <c r="B13" s="91">
        <v>2693.49</v>
      </c>
      <c r="C13" s="91">
        <v>3.8325300000000002</v>
      </c>
      <c r="D13" s="91">
        <v>0.51519000000000004</v>
      </c>
      <c r="E13" s="91">
        <v>0.28699999999999998</v>
      </c>
      <c r="F13" s="91">
        <v>0.25008999999999998</v>
      </c>
      <c r="G13" s="91">
        <v>2.3859999999999999E-2</v>
      </c>
      <c r="H13" s="91">
        <v>3875.32656</v>
      </c>
      <c r="I13" s="93" t="s">
        <v>1432</v>
      </c>
      <c r="J13" s="93" t="s">
        <v>1432</v>
      </c>
      <c r="K13" s="91">
        <v>0.60931999999999997</v>
      </c>
      <c r="L13" s="91">
        <v>23.040400000000002</v>
      </c>
      <c r="M13" s="93" t="s">
        <v>1432</v>
      </c>
      <c r="N13" s="91">
        <v>0.25974999999999998</v>
      </c>
      <c r="O13" s="91">
        <v>0.31566</v>
      </c>
      <c r="P13" s="91">
        <v>2409.86</v>
      </c>
      <c r="Q13" s="91">
        <v>0.70699999999999996</v>
      </c>
      <c r="R13" s="93" t="s">
        <v>1432</v>
      </c>
      <c r="S13" s="91">
        <v>0.25</v>
      </c>
      <c r="T13" s="91">
        <v>0.41899999999999998</v>
      </c>
      <c r="U13" s="93" t="s">
        <v>1432</v>
      </c>
      <c r="V13" s="91">
        <v>265.00599999999997</v>
      </c>
      <c r="W13" s="91">
        <v>0.14399999999999999</v>
      </c>
      <c r="X13" s="91">
        <v>6.4000000000000001E-2</v>
      </c>
      <c r="Y13" s="91">
        <v>33.54</v>
      </c>
      <c r="Z13" s="91">
        <v>6.5000000000000002E-2</v>
      </c>
      <c r="AA13" s="91">
        <v>0.50075999999999998</v>
      </c>
      <c r="AB13" s="91">
        <v>0.15814</v>
      </c>
      <c r="AC13" s="91">
        <v>3.46</v>
      </c>
      <c r="AD13" s="91">
        <v>0.27400000000000002</v>
      </c>
    </row>
    <row r="14" spans="1:30" x14ac:dyDescent="0.3">
      <c r="A14" s="93" t="s">
        <v>773</v>
      </c>
      <c r="B14" s="91">
        <v>2693.49</v>
      </c>
      <c r="C14" s="91">
        <v>3.8325300000000002</v>
      </c>
      <c r="D14" s="91">
        <v>0.51519000000000004</v>
      </c>
      <c r="E14" s="91">
        <v>0.28699999999999998</v>
      </c>
      <c r="F14" s="91">
        <v>0.25008999999999998</v>
      </c>
      <c r="G14" s="91">
        <v>2.3859999999999999E-2</v>
      </c>
      <c r="H14" s="91">
        <v>3875.32656</v>
      </c>
      <c r="I14" s="93" t="s">
        <v>1432</v>
      </c>
      <c r="J14" s="93" t="s">
        <v>1432</v>
      </c>
      <c r="K14" s="91">
        <v>0.60931999999999997</v>
      </c>
      <c r="L14" s="91">
        <v>23.040400000000002</v>
      </c>
      <c r="M14" s="93" t="s">
        <v>1432</v>
      </c>
      <c r="N14" s="91">
        <v>0.25974999999999998</v>
      </c>
      <c r="O14" s="91">
        <v>0.31566</v>
      </c>
      <c r="P14" s="91">
        <v>2409.86</v>
      </c>
      <c r="Q14" s="91">
        <v>0.70699999999999996</v>
      </c>
      <c r="R14" s="93" t="s">
        <v>1432</v>
      </c>
      <c r="S14" s="91">
        <v>0.25</v>
      </c>
      <c r="T14" s="91">
        <v>0.41899999999999998</v>
      </c>
      <c r="U14" s="93" t="s">
        <v>1432</v>
      </c>
      <c r="V14" s="91">
        <v>265.00599999999997</v>
      </c>
      <c r="W14" s="91">
        <v>0.14399999999999999</v>
      </c>
      <c r="X14" s="91">
        <v>6.4000000000000001E-2</v>
      </c>
      <c r="Y14" s="91">
        <v>33.54</v>
      </c>
      <c r="Z14" s="91">
        <v>6.5000000000000002E-2</v>
      </c>
      <c r="AA14" s="91">
        <v>0.50075999999999998</v>
      </c>
      <c r="AB14" s="91">
        <v>0.15814</v>
      </c>
      <c r="AC14" s="91">
        <v>3.46</v>
      </c>
      <c r="AD14" s="91">
        <v>0.27400000000000002</v>
      </c>
    </row>
    <row r="15" spans="1:30" x14ac:dyDescent="0.3">
      <c r="A15" s="93" t="s">
        <v>774</v>
      </c>
      <c r="B15" s="91">
        <v>2693.53</v>
      </c>
      <c r="C15" s="91">
        <v>3.9108399999999999</v>
      </c>
      <c r="D15" s="91">
        <v>0.65800000000000003</v>
      </c>
      <c r="E15" s="91">
        <v>0.28299999999999997</v>
      </c>
      <c r="F15" s="91">
        <v>0.24018999999999999</v>
      </c>
      <c r="G15" s="91">
        <v>2.3099999999999999E-2</v>
      </c>
      <c r="H15" s="91">
        <v>3875.3293100000001</v>
      </c>
      <c r="I15" s="93" t="s">
        <v>1432</v>
      </c>
      <c r="J15" s="93" t="s">
        <v>1432</v>
      </c>
      <c r="K15" s="91">
        <v>0.55935000000000001</v>
      </c>
      <c r="L15" s="91">
        <v>23.0474</v>
      </c>
      <c r="M15" s="93" t="s">
        <v>1432</v>
      </c>
      <c r="N15" s="91">
        <v>0.28129999999999999</v>
      </c>
      <c r="O15" s="91">
        <v>0.29754999999999998</v>
      </c>
      <c r="P15" s="91">
        <v>2409.9299999999998</v>
      </c>
      <c r="Q15" s="91">
        <v>0.71399999999999997</v>
      </c>
      <c r="R15" s="93" t="s">
        <v>1432</v>
      </c>
      <c r="S15" s="91">
        <v>0.25</v>
      </c>
      <c r="T15" s="91">
        <v>0.439</v>
      </c>
      <c r="U15" s="93" t="s">
        <v>1432</v>
      </c>
      <c r="V15" s="91">
        <v>265.00700000000001</v>
      </c>
      <c r="W15" s="91">
        <v>0.14599999999999999</v>
      </c>
      <c r="X15" s="91">
        <v>6.5000000000000002E-2</v>
      </c>
      <c r="Y15" s="91">
        <v>33.54</v>
      </c>
      <c r="Z15" s="91">
        <v>7.2999999999999995E-2</v>
      </c>
      <c r="AA15" s="91">
        <v>0.47926999999999997</v>
      </c>
      <c r="AB15" s="91">
        <v>0.17099</v>
      </c>
      <c r="AC15" s="91">
        <v>3.52</v>
      </c>
      <c r="AD15" s="91">
        <v>0.28599999999999998</v>
      </c>
    </row>
    <row r="16" spans="1:30" x14ac:dyDescent="0.3">
      <c r="A16" s="93" t="s">
        <v>775</v>
      </c>
      <c r="B16" s="91">
        <v>2693.53</v>
      </c>
      <c r="C16" s="91">
        <v>3.9108399999999999</v>
      </c>
      <c r="D16" s="91">
        <v>0.65800000000000003</v>
      </c>
      <c r="E16" s="91">
        <v>0.28299999999999997</v>
      </c>
      <c r="F16" s="91">
        <v>0.24018999999999999</v>
      </c>
      <c r="G16" s="91">
        <v>2.3099999999999999E-2</v>
      </c>
      <c r="H16" s="91">
        <v>3875.3293100000001</v>
      </c>
      <c r="I16" s="93" t="s">
        <v>1432</v>
      </c>
      <c r="J16" s="93" t="s">
        <v>1432</v>
      </c>
      <c r="K16" s="91">
        <v>0.55935000000000001</v>
      </c>
      <c r="L16" s="91">
        <v>23.0474</v>
      </c>
      <c r="M16" s="93" t="s">
        <v>1432</v>
      </c>
      <c r="N16" s="91">
        <v>0.28129999999999999</v>
      </c>
      <c r="O16" s="91">
        <v>0.29754999999999998</v>
      </c>
      <c r="P16" s="91">
        <v>2409.9299999999998</v>
      </c>
      <c r="Q16" s="91">
        <v>0.71399999999999997</v>
      </c>
      <c r="R16" s="93" t="s">
        <v>1432</v>
      </c>
      <c r="S16" s="91">
        <v>0.25</v>
      </c>
      <c r="T16" s="91">
        <v>0.439</v>
      </c>
      <c r="U16" s="93" t="s">
        <v>1432</v>
      </c>
      <c r="V16" s="91">
        <v>265.00700000000001</v>
      </c>
      <c r="W16" s="91">
        <v>0.14599999999999999</v>
      </c>
      <c r="X16" s="91">
        <v>6.5000000000000002E-2</v>
      </c>
      <c r="Y16" s="91">
        <v>33.54</v>
      </c>
      <c r="Z16" s="91">
        <v>7.2999999999999995E-2</v>
      </c>
      <c r="AA16" s="91">
        <v>0.47926999999999997</v>
      </c>
      <c r="AB16" s="91">
        <v>0.17099</v>
      </c>
      <c r="AC16" s="91">
        <v>3.52</v>
      </c>
      <c r="AD16" s="91">
        <v>0.28599999999999998</v>
      </c>
    </row>
    <row r="17" spans="1:30" x14ac:dyDescent="0.3">
      <c r="A17" s="93" t="s">
        <v>776</v>
      </c>
      <c r="B17" s="91">
        <v>2693.56</v>
      </c>
      <c r="C17" s="91">
        <v>3.9910800000000002</v>
      </c>
      <c r="D17" s="91">
        <v>0.79049999999999998</v>
      </c>
      <c r="E17" s="91">
        <v>0.26700000000000002</v>
      </c>
      <c r="F17" s="91">
        <v>0.24010000000000001</v>
      </c>
      <c r="G17" s="91">
        <v>2.0559999999999998E-2</v>
      </c>
      <c r="H17" s="91">
        <v>3875.3323599999999</v>
      </c>
      <c r="I17" s="93" t="s">
        <v>1432</v>
      </c>
      <c r="J17" s="93" t="s">
        <v>1432</v>
      </c>
      <c r="K17" s="91">
        <v>0.50899000000000005</v>
      </c>
      <c r="L17" s="91">
        <v>23.05518</v>
      </c>
      <c r="M17" s="93" t="s">
        <v>1432</v>
      </c>
      <c r="N17" s="91">
        <v>0.29809999999999998</v>
      </c>
      <c r="O17" s="91">
        <v>0.26811000000000001</v>
      </c>
      <c r="P17" s="91">
        <v>2410.06</v>
      </c>
      <c r="Q17" s="91">
        <v>0.72899999999999998</v>
      </c>
      <c r="R17" s="93" t="s">
        <v>1432</v>
      </c>
      <c r="S17" s="91">
        <v>0.25</v>
      </c>
      <c r="T17" s="91">
        <v>0.45700000000000002</v>
      </c>
      <c r="U17" s="93" t="s">
        <v>1432</v>
      </c>
      <c r="V17" s="91">
        <v>265.00799999999998</v>
      </c>
      <c r="W17" s="91">
        <v>0.15</v>
      </c>
      <c r="X17" s="91">
        <v>6.5000000000000002E-2</v>
      </c>
      <c r="Y17" s="91">
        <v>33.54</v>
      </c>
      <c r="Z17" s="91">
        <v>0.08</v>
      </c>
      <c r="AA17" s="91">
        <v>0.48121999999999998</v>
      </c>
      <c r="AB17" s="91">
        <v>0.16922999999999999</v>
      </c>
      <c r="AC17" s="91">
        <v>3.67</v>
      </c>
      <c r="AD17" s="91">
        <v>0.29799999999999999</v>
      </c>
    </row>
    <row r="18" spans="1:30" x14ac:dyDescent="0.3">
      <c r="A18" s="93" t="s">
        <v>777</v>
      </c>
      <c r="B18" s="91">
        <v>2693.56</v>
      </c>
      <c r="C18" s="91">
        <v>3.9910800000000002</v>
      </c>
      <c r="D18" s="91">
        <v>0.79049999999999998</v>
      </c>
      <c r="E18" s="91">
        <v>0.26700000000000002</v>
      </c>
      <c r="F18" s="91">
        <v>0.24010000000000001</v>
      </c>
      <c r="G18" s="91">
        <v>2.0559999999999998E-2</v>
      </c>
      <c r="H18" s="91">
        <v>3875.3323599999999</v>
      </c>
      <c r="I18" s="93" t="s">
        <v>1432</v>
      </c>
      <c r="J18" s="93" t="s">
        <v>1432</v>
      </c>
      <c r="K18" s="91">
        <v>0.50899000000000005</v>
      </c>
      <c r="L18" s="91">
        <v>23.05518</v>
      </c>
      <c r="M18" s="93" t="s">
        <v>1432</v>
      </c>
      <c r="N18" s="91">
        <v>0.29809999999999998</v>
      </c>
      <c r="O18" s="91">
        <v>0.26811000000000001</v>
      </c>
      <c r="P18" s="91">
        <v>2410.06</v>
      </c>
      <c r="Q18" s="91">
        <v>0.72899999999999998</v>
      </c>
      <c r="R18" s="93" t="s">
        <v>1432</v>
      </c>
      <c r="S18" s="91">
        <v>0.25</v>
      </c>
      <c r="T18" s="91">
        <v>0.45700000000000002</v>
      </c>
      <c r="U18" s="93" t="s">
        <v>1432</v>
      </c>
      <c r="V18" s="91">
        <v>265.00799999999998</v>
      </c>
      <c r="W18" s="91">
        <v>0.15</v>
      </c>
      <c r="X18" s="91">
        <v>6.5000000000000002E-2</v>
      </c>
      <c r="Y18" s="91">
        <v>33.54</v>
      </c>
      <c r="Z18" s="91">
        <v>0.08</v>
      </c>
      <c r="AA18" s="91">
        <v>0.48121999999999998</v>
      </c>
      <c r="AB18" s="91">
        <v>0.16922999999999999</v>
      </c>
      <c r="AC18" s="91">
        <v>3.67</v>
      </c>
      <c r="AD18" s="91">
        <v>0.29799999999999999</v>
      </c>
    </row>
    <row r="19" spans="1:30" x14ac:dyDescent="0.3">
      <c r="A19" s="93" t="s">
        <v>778</v>
      </c>
      <c r="B19" s="91">
        <v>2693.56</v>
      </c>
      <c r="C19" s="91">
        <v>4.06745</v>
      </c>
      <c r="D19" s="91">
        <v>0.91539999999999999</v>
      </c>
      <c r="E19" s="91">
        <v>0.254</v>
      </c>
      <c r="F19" s="91">
        <v>0.24077000000000001</v>
      </c>
      <c r="G19" s="91">
        <v>1.8919999999999999E-2</v>
      </c>
      <c r="H19" s="91">
        <v>3875.3287</v>
      </c>
      <c r="I19" s="93" t="s">
        <v>1432</v>
      </c>
      <c r="J19" s="93" t="s">
        <v>1432</v>
      </c>
      <c r="K19" s="91">
        <v>0.45782</v>
      </c>
      <c r="L19" s="91">
        <v>23.045850000000002</v>
      </c>
      <c r="M19" s="93" t="s">
        <v>1432</v>
      </c>
      <c r="N19" s="91">
        <v>0.32163999999999998</v>
      </c>
      <c r="O19" s="91">
        <v>0.24543000000000001</v>
      </c>
      <c r="P19" s="91">
        <v>2410.17</v>
      </c>
      <c r="Q19" s="91">
        <v>0.74199999999999999</v>
      </c>
      <c r="R19" s="93" t="s">
        <v>1432</v>
      </c>
      <c r="S19" s="91">
        <v>0.25</v>
      </c>
      <c r="T19" s="91">
        <v>0.47199999999999998</v>
      </c>
      <c r="U19" s="93" t="s">
        <v>1432</v>
      </c>
      <c r="V19" s="91">
        <v>265.01</v>
      </c>
      <c r="W19" s="91">
        <v>0.153</v>
      </c>
      <c r="X19" s="91">
        <v>6.3E-2</v>
      </c>
      <c r="Y19" s="91">
        <v>33.54</v>
      </c>
      <c r="Z19" s="91">
        <v>8.7999999999999995E-2</v>
      </c>
      <c r="AA19" s="91">
        <v>0.47732999999999998</v>
      </c>
      <c r="AB19" s="91">
        <v>0.16922999999999999</v>
      </c>
      <c r="AC19" s="91">
        <v>3.84</v>
      </c>
      <c r="AD19" s="91">
        <v>0.31</v>
      </c>
    </row>
    <row r="20" spans="1:30" x14ac:dyDescent="0.3">
      <c r="A20" s="93" t="s">
        <v>779</v>
      </c>
      <c r="B20" s="91">
        <v>2693.56</v>
      </c>
      <c r="C20" s="91">
        <v>4.06745</v>
      </c>
      <c r="D20" s="91">
        <v>0.91539999999999999</v>
      </c>
      <c r="E20" s="91">
        <v>0.254</v>
      </c>
      <c r="F20" s="91">
        <v>0.24077000000000001</v>
      </c>
      <c r="G20" s="91">
        <v>1.8919999999999999E-2</v>
      </c>
      <c r="H20" s="91">
        <v>3875.3287</v>
      </c>
      <c r="I20" s="93" t="s">
        <v>1432</v>
      </c>
      <c r="J20" s="93" t="s">
        <v>1432</v>
      </c>
      <c r="K20" s="91">
        <v>0.45782</v>
      </c>
      <c r="L20" s="91">
        <v>23.045850000000002</v>
      </c>
      <c r="M20" s="93" t="s">
        <v>1432</v>
      </c>
      <c r="N20" s="91">
        <v>0.32163999999999998</v>
      </c>
      <c r="O20" s="91">
        <v>0.24543000000000001</v>
      </c>
      <c r="P20" s="91">
        <v>2410.17</v>
      </c>
      <c r="Q20" s="91">
        <v>0.74199999999999999</v>
      </c>
      <c r="R20" s="93" t="s">
        <v>1432</v>
      </c>
      <c r="S20" s="91">
        <v>0.25</v>
      </c>
      <c r="T20" s="91">
        <v>0.47199999999999998</v>
      </c>
      <c r="U20" s="93" t="s">
        <v>1432</v>
      </c>
      <c r="V20" s="91">
        <v>265.01</v>
      </c>
      <c r="W20" s="91">
        <v>0.153</v>
      </c>
      <c r="X20" s="91">
        <v>6.3E-2</v>
      </c>
      <c r="Y20" s="91">
        <v>33.54</v>
      </c>
      <c r="Z20" s="91">
        <v>8.7999999999999995E-2</v>
      </c>
      <c r="AA20" s="91">
        <v>0.47732999999999998</v>
      </c>
      <c r="AB20" s="91">
        <v>0.16922999999999999</v>
      </c>
      <c r="AC20" s="91">
        <v>3.84</v>
      </c>
      <c r="AD20" s="91">
        <v>0.31</v>
      </c>
    </row>
    <row r="21" spans="1:30" x14ac:dyDescent="0.3">
      <c r="A21" s="93" t="s">
        <v>780</v>
      </c>
      <c r="B21" s="91">
        <v>2693.57</v>
      </c>
      <c r="C21" s="91">
        <v>4.1447900000000004</v>
      </c>
      <c r="D21" s="91">
        <v>1.0368999999999999</v>
      </c>
      <c r="E21" s="91">
        <v>0.245</v>
      </c>
      <c r="F21" s="91">
        <v>0.24021000000000001</v>
      </c>
      <c r="G21" s="91">
        <v>1.7500000000000002E-2</v>
      </c>
      <c r="H21" s="91">
        <v>3875.3244300000001</v>
      </c>
      <c r="I21" s="93" t="s">
        <v>1432</v>
      </c>
      <c r="J21" s="93" t="s">
        <v>1432</v>
      </c>
      <c r="K21" s="91">
        <v>0.40714</v>
      </c>
      <c r="L21" s="91">
        <v>23.034949999999998</v>
      </c>
      <c r="M21" s="93" t="s">
        <v>1432</v>
      </c>
      <c r="N21" s="91">
        <v>0.34088000000000002</v>
      </c>
      <c r="O21" s="91">
        <v>0.22369</v>
      </c>
      <c r="P21" s="91">
        <v>2410.29</v>
      </c>
      <c r="Q21" s="91">
        <v>0.75600000000000001</v>
      </c>
      <c r="R21" s="93" t="s">
        <v>1432</v>
      </c>
      <c r="S21" s="91">
        <v>0.25</v>
      </c>
      <c r="T21" s="91">
        <v>0.48199999999999998</v>
      </c>
      <c r="U21" s="93" t="s">
        <v>1432</v>
      </c>
      <c r="V21" s="91">
        <v>265.01100000000002</v>
      </c>
      <c r="W21" s="91">
        <v>0.157</v>
      </c>
      <c r="X21" s="91">
        <v>6.2E-2</v>
      </c>
      <c r="Y21" s="91">
        <v>33.54</v>
      </c>
      <c r="Z21" s="91">
        <v>9.6000000000000002E-2</v>
      </c>
      <c r="AA21" s="91">
        <v>0.47732999999999998</v>
      </c>
      <c r="AB21" s="91">
        <v>0.16575000000000001</v>
      </c>
      <c r="AC21" s="91">
        <v>3.97</v>
      </c>
      <c r="AD21" s="91">
        <v>0.32100000000000001</v>
      </c>
    </row>
    <row r="22" spans="1:30" x14ac:dyDescent="0.3">
      <c r="A22" s="93" t="s">
        <v>781</v>
      </c>
      <c r="B22" s="91">
        <v>2693.57</v>
      </c>
      <c r="C22" s="91">
        <v>4.1447900000000004</v>
      </c>
      <c r="D22" s="91">
        <v>1.0368999999999999</v>
      </c>
      <c r="E22" s="91">
        <v>0.245</v>
      </c>
      <c r="F22" s="91">
        <v>0.24021000000000001</v>
      </c>
      <c r="G22" s="91">
        <v>1.7500000000000002E-2</v>
      </c>
      <c r="H22" s="91">
        <v>3875.3244300000001</v>
      </c>
      <c r="I22" s="93" t="s">
        <v>1432</v>
      </c>
      <c r="J22" s="93" t="s">
        <v>1432</v>
      </c>
      <c r="K22" s="91">
        <v>0.40714</v>
      </c>
      <c r="L22" s="91">
        <v>23.034949999999998</v>
      </c>
      <c r="M22" s="93" t="s">
        <v>1432</v>
      </c>
      <c r="N22" s="91">
        <v>0.34088000000000002</v>
      </c>
      <c r="O22" s="91">
        <v>0.22369</v>
      </c>
      <c r="P22" s="91">
        <v>2410.29</v>
      </c>
      <c r="Q22" s="91">
        <v>0.75600000000000001</v>
      </c>
      <c r="R22" s="93" t="s">
        <v>1432</v>
      </c>
      <c r="S22" s="91">
        <v>0.25</v>
      </c>
      <c r="T22" s="91">
        <v>0.48199999999999998</v>
      </c>
      <c r="U22" s="93" t="s">
        <v>1432</v>
      </c>
      <c r="V22" s="91">
        <v>265.01100000000002</v>
      </c>
      <c r="W22" s="91">
        <v>0.157</v>
      </c>
      <c r="X22" s="91">
        <v>6.2E-2</v>
      </c>
      <c r="Y22" s="91">
        <v>33.54</v>
      </c>
      <c r="Z22" s="91">
        <v>9.6000000000000002E-2</v>
      </c>
      <c r="AA22" s="91">
        <v>0.47732999999999998</v>
      </c>
      <c r="AB22" s="91">
        <v>0.16575000000000001</v>
      </c>
      <c r="AC22" s="91">
        <v>3.97</v>
      </c>
      <c r="AD22" s="91">
        <v>0.32100000000000001</v>
      </c>
    </row>
    <row r="23" spans="1:30" x14ac:dyDescent="0.3">
      <c r="A23" s="93" t="s">
        <v>782</v>
      </c>
      <c r="B23" s="91">
        <v>2693.58</v>
      </c>
      <c r="C23" s="91">
        <v>4.22262</v>
      </c>
      <c r="D23" s="91">
        <v>1.1559999999999999</v>
      </c>
      <c r="E23" s="91">
        <v>0.23699999999999999</v>
      </c>
      <c r="F23" s="91">
        <v>0.23474</v>
      </c>
      <c r="G23" s="91">
        <v>1.519E-2</v>
      </c>
      <c r="H23" s="91">
        <v>3875.3229099999999</v>
      </c>
      <c r="I23" s="93" t="s">
        <v>1432</v>
      </c>
      <c r="J23" s="93" t="s">
        <v>1432</v>
      </c>
      <c r="K23" s="91">
        <v>0.35583999999999999</v>
      </c>
      <c r="L23" s="91">
        <v>23.03106</v>
      </c>
      <c r="M23" s="93" t="s">
        <v>1432</v>
      </c>
      <c r="N23" s="91">
        <v>0.36048999999999998</v>
      </c>
      <c r="O23" s="91">
        <v>0.19800999999999999</v>
      </c>
      <c r="P23" s="91">
        <v>2410.41</v>
      </c>
      <c r="Q23" s="91">
        <v>0.77</v>
      </c>
      <c r="R23" s="93" t="s">
        <v>1432</v>
      </c>
      <c r="S23" s="91">
        <v>0.25</v>
      </c>
      <c r="T23" s="91">
        <v>0.48399999999999999</v>
      </c>
      <c r="U23" s="91">
        <v>73.290000000000006</v>
      </c>
      <c r="V23" s="91">
        <v>265.012</v>
      </c>
      <c r="W23" s="91">
        <v>0.159</v>
      </c>
      <c r="X23" s="91">
        <v>0.06</v>
      </c>
      <c r="Y23" s="91">
        <v>33.54</v>
      </c>
      <c r="Z23" s="91">
        <v>0.104</v>
      </c>
      <c r="AA23" s="91">
        <v>0.47732999999999998</v>
      </c>
      <c r="AB23" s="91">
        <v>0.16661000000000001</v>
      </c>
      <c r="AC23" s="91">
        <v>3.99</v>
      </c>
      <c r="AD23" s="91">
        <v>0.33200000000000002</v>
      </c>
    </row>
    <row r="24" spans="1:30" x14ac:dyDescent="0.3">
      <c r="A24" s="93" t="s">
        <v>783</v>
      </c>
      <c r="B24" s="91">
        <v>2693.58</v>
      </c>
      <c r="C24" s="91">
        <v>4.22262</v>
      </c>
      <c r="D24" s="91">
        <v>1.1559999999999999</v>
      </c>
      <c r="E24" s="91">
        <v>0.23699999999999999</v>
      </c>
      <c r="F24" s="91">
        <v>0.23474</v>
      </c>
      <c r="G24" s="91">
        <v>1.519E-2</v>
      </c>
      <c r="H24" s="91">
        <v>3875.3229099999999</v>
      </c>
      <c r="I24" s="93" t="s">
        <v>1432</v>
      </c>
      <c r="J24" s="93" t="s">
        <v>1432</v>
      </c>
      <c r="K24" s="91">
        <v>0.35583999999999999</v>
      </c>
      <c r="L24" s="91">
        <v>23.03106</v>
      </c>
      <c r="M24" s="93" t="s">
        <v>1432</v>
      </c>
      <c r="N24" s="91">
        <v>0.36048999999999998</v>
      </c>
      <c r="O24" s="91">
        <v>0.19800999999999999</v>
      </c>
      <c r="P24" s="91">
        <v>2410.41</v>
      </c>
      <c r="Q24" s="91">
        <v>0.77</v>
      </c>
      <c r="R24" s="93" t="s">
        <v>1432</v>
      </c>
      <c r="S24" s="91">
        <v>0.25</v>
      </c>
      <c r="T24" s="91">
        <v>0.48399999999999999</v>
      </c>
      <c r="U24" s="91">
        <v>73.290000000000006</v>
      </c>
      <c r="V24" s="91">
        <v>265.012</v>
      </c>
      <c r="W24" s="91">
        <v>0.159</v>
      </c>
      <c r="X24" s="91">
        <v>0.06</v>
      </c>
      <c r="Y24" s="91">
        <v>33.54</v>
      </c>
      <c r="Z24" s="91">
        <v>0.104</v>
      </c>
      <c r="AA24" s="91">
        <v>0.47732999999999998</v>
      </c>
      <c r="AB24" s="91">
        <v>0.16661000000000001</v>
      </c>
      <c r="AC24" s="91">
        <v>3.99</v>
      </c>
      <c r="AD24" s="91">
        <v>0.33200000000000002</v>
      </c>
    </row>
    <row r="25" spans="1:30" x14ac:dyDescent="0.3">
      <c r="A25" s="93" t="s">
        <v>784</v>
      </c>
      <c r="B25" s="91">
        <v>2693.59</v>
      </c>
      <c r="C25" s="91">
        <v>4.3014099999999997</v>
      </c>
      <c r="D25" s="91">
        <v>1.2669999999999999</v>
      </c>
      <c r="E25" s="91">
        <v>0.22</v>
      </c>
      <c r="F25" s="91">
        <v>0.22516</v>
      </c>
      <c r="G25" s="91">
        <v>1.695E-2</v>
      </c>
      <c r="H25" s="91">
        <v>3875.3229099999999</v>
      </c>
      <c r="I25" s="93" t="s">
        <v>1432</v>
      </c>
      <c r="J25" s="93" t="s">
        <v>1432</v>
      </c>
      <c r="K25" s="91">
        <v>0.30331000000000002</v>
      </c>
      <c r="L25" s="91">
        <v>23.03106</v>
      </c>
      <c r="M25" s="93" t="s">
        <v>1432</v>
      </c>
      <c r="N25" s="91">
        <v>0.37403999999999998</v>
      </c>
      <c r="O25" s="91">
        <v>0.17438000000000001</v>
      </c>
      <c r="P25" s="91">
        <v>2410.5100000000002</v>
      </c>
      <c r="Q25" s="91">
        <v>0.78100000000000003</v>
      </c>
      <c r="R25" s="93" t="s">
        <v>1432</v>
      </c>
      <c r="S25" s="91">
        <v>0.25</v>
      </c>
      <c r="T25" s="91">
        <v>0.48799999999999999</v>
      </c>
      <c r="U25" s="93" t="s">
        <v>1432</v>
      </c>
      <c r="V25" s="91">
        <v>265.01299999999998</v>
      </c>
      <c r="W25" s="91">
        <v>0.158</v>
      </c>
      <c r="X25" s="91">
        <v>5.7000000000000002E-2</v>
      </c>
      <c r="Y25" s="91">
        <v>33.54</v>
      </c>
      <c r="Z25" s="91">
        <v>0.112</v>
      </c>
      <c r="AA25" s="91">
        <v>0.46379999999999999</v>
      </c>
      <c r="AB25" s="91">
        <v>0.18003</v>
      </c>
      <c r="AC25" s="91">
        <v>4.04</v>
      </c>
      <c r="AD25" s="91">
        <v>0.35599999999999998</v>
      </c>
    </row>
    <row r="26" spans="1:30" x14ac:dyDescent="0.3">
      <c r="A26" s="93" t="s">
        <v>785</v>
      </c>
      <c r="B26" s="91">
        <v>2693.59</v>
      </c>
      <c r="C26" s="91">
        <v>4.3014099999999997</v>
      </c>
      <c r="D26" s="91">
        <v>1.2669999999999999</v>
      </c>
      <c r="E26" s="91">
        <v>0.22</v>
      </c>
      <c r="F26" s="91">
        <v>0.22516</v>
      </c>
      <c r="G26" s="91">
        <v>1.695E-2</v>
      </c>
      <c r="H26" s="91">
        <v>3875.3229099999999</v>
      </c>
      <c r="I26" s="93" t="s">
        <v>1432</v>
      </c>
      <c r="J26" s="93" t="s">
        <v>1432</v>
      </c>
      <c r="K26" s="91">
        <v>0.30331000000000002</v>
      </c>
      <c r="L26" s="91">
        <v>23.03106</v>
      </c>
      <c r="M26" s="93" t="s">
        <v>1432</v>
      </c>
      <c r="N26" s="91">
        <v>0.37403999999999998</v>
      </c>
      <c r="O26" s="91">
        <v>0.17438000000000001</v>
      </c>
      <c r="P26" s="91">
        <v>2410.5100000000002</v>
      </c>
      <c r="Q26" s="91">
        <v>0.78100000000000003</v>
      </c>
      <c r="R26" s="93" t="s">
        <v>1432</v>
      </c>
      <c r="S26" s="91">
        <v>0.25</v>
      </c>
      <c r="T26" s="91">
        <v>0.48799999999999999</v>
      </c>
      <c r="U26" s="93" t="s">
        <v>1432</v>
      </c>
      <c r="V26" s="91">
        <v>265.01299999999998</v>
      </c>
      <c r="W26" s="91">
        <v>0.158</v>
      </c>
      <c r="X26" s="91">
        <v>5.7000000000000002E-2</v>
      </c>
      <c r="Y26" s="91">
        <v>33.54</v>
      </c>
      <c r="Z26" s="91">
        <v>0.112</v>
      </c>
      <c r="AA26" s="91">
        <v>0.46379999999999999</v>
      </c>
      <c r="AB26" s="91">
        <v>0.18003</v>
      </c>
      <c r="AC26" s="91">
        <v>4.04</v>
      </c>
      <c r="AD26" s="91">
        <v>0.35599999999999998</v>
      </c>
    </row>
    <row r="27" spans="1:30" x14ac:dyDescent="0.3">
      <c r="A27" s="93" t="s">
        <v>786</v>
      </c>
      <c r="B27" s="91">
        <v>2693.57</v>
      </c>
      <c r="C27" s="91">
        <v>4.3840700000000004</v>
      </c>
      <c r="D27" s="91">
        <v>1.3029999999999999</v>
      </c>
      <c r="E27" s="91">
        <v>0.19400000000000001</v>
      </c>
      <c r="F27" s="91">
        <v>0.21228</v>
      </c>
      <c r="G27" s="91">
        <v>2.0660000000000001E-2</v>
      </c>
      <c r="H27" s="91">
        <v>3875.33266</v>
      </c>
      <c r="I27" s="93" t="s">
        <v>1432</v>
      </c>
      <c r="J27" s="93" t="s">
        <v>1432</v>
      </c>
      <c r="K27" s="91">
        <v>0.28301999999999999</v>
      </c>
      <c r="L27" s="91">
        <v>23.055959999999999</v>
      </c>
      <c r="M27" s="91">
        <v>152.53908999999999</v>
      </c>
      <c r="N27" s="91">
        <v>0.38081999999999999</v>
      </c>
      <c r="O27" s="91">
        <v>0.15706000000000001</v>
      </c>
      <c r="P27" s="91">
        <v>2410.63</v>
      </c>
      <c r="Q27" s="91">
        <v>0.79500000000000004</v>
      </c>
      <c r="R27" s="93" t="s">
        <v>1432</v>
      </c>
      <c r="S27" s="91">
        <v>0.249</v>
      </c>
      <c r="T27" s="91">
        <v>0.48599999999999999</v>
      </c>
      <c r="U27" s="93" t="s">
        <v>1432</v>
      </c>
      <c r="V27" s="91">
        <v>265.01400000000001</v>
      </c>
      <c r="W27" s="91">
        <v>0.158</v>
      </c>
      <c r="X27" s="91">
        <v>5.1999999999999998E-2</v>
      </c>
      <c r="Y27" s="91">
        <v>33.54</v>
      </c>
      <c r="Z27" s="91">
        <v>0.12</v>
      </c>
      <c r="AA27" s="91">
        <v>0.42763000000000001</v>
      </c>
      <c r="AB27" s="91">
        <v>0.2145</v>
      </c>
      <c r="AC27" s="91">
        <v>4.17</v>
      </c>
      <c r="AD27" s="91">
        <v>0.38800000000000001</v>
      </c>
    </row>
    <row r="28" spans="1:30" x14ac:dyDescent="0.3">
      <c r="A28" s="93" t="s">
        <v>787</v>
      </c>
      <c r="B28" s="91">
        <v>2693.57</v>
      </c>
      <c r="C28" s="91">
        <v>4.3840700000000004</v>
      </c>
      <c r="D28" s="91">
        <v>1.3029999999999999</v>
      </c>
      <c r="E28" s="91">
        <v>0.19400000000000001</v>
      </c>
      <c r="F28" s="91">
        <v>0.21228</v>
      </c>
      <c r="G28" s="91">
        <v>2.0660000000000001E-2</v>
      </c>
      <c r="H28" s="91">
        <v>3875.33266</v>
      </c>
      <c r="I28" s="93" t="s">
        <v>1432</v>
      </c>
      <c r="J28" s="93" t="s">
        <v>1432</v>
      </c>
      <c r="K28" s="91">
        <v>0.28301999999999999</v>
      </c>
      <c r="L28" s="91">
        <v>23.055959999999999</v>
      </c>
      <c r="M28" s="91">
        <v>152.53908999999999</v>
      </c>
      <c r="N28" s="91">
        <v>0.38081999999999999</v>
      </c>
      <c r="O28" s="91">
        <v>0.15706000000000001</v>
      </c>
      <c r="P28" s="91">
        <v>2410.63</v>
      </c>
      <c r="Q28" s="91">
        <v>0.79500000000000004</v>
      </c>
      <c r="R28" s="93" t="s">
        <v>1432</v>
      </c>
      <c r="S28" s="91">
        <v>0.249</v>
      </c>
      <c r="T28" s="91">
        <v>0.48599999999999999</v>
      </c>
      <c r="U28" s="93" t="s">
        <v>1432</v>
      </c>
      <c r="V28" s="91">
        <v>265.01400000000001</v>
      </c>
      <c r="W28" s="91">
        <v>0.158</v>
      </c>
      <c r="X28" s="91">
        <v>5.1999999999999998E-2</v>
      </c>
      <c r="Y28" s="91">
        <v>33.54</v>
      </c>
      <c r="Z28" s="91">
        <v>0.12</v>
      </c>
      <c r="AA28" s="91">
        <v>0.42763000000000001</v>
      </c>
      <c r="AB28" s="91">
        <v>0.2145</v>
      </c>
      <c r="AC28" s="91">
        <v>4.17</v>
      </c>
      <c r="AD28" s="91">
        <v>0.38800000000000001</v>
      </c>
    </row>
    <row r="29" spans="1:30" x14ac:dyDescent="0.3">
      <c r="A29" s="93" t="s">
        <v>788</v>
      </c>
      <c r="B29" s="91">
        <v>2693.56</v>
      </c>
      <c r="C29" s="91">
        <v>4.4698500000000001</v>
      </c>
      <c r="D29" s="91">
        <v>1.3120000000000001</v>
      </c>
      <c r="E29" s="91">
        <v>0.17899999999999999</v>
      </c>
      <c r="F29" s="91">
        <v>0.20941000000000001</v>
      </c>
      <c r="G29" s="91">
        <v>2.0109999999999999E-2</v>
      </c>
      <c r="H29" s="91">
        <v>3875.3350999999998</v>
      </c>
      <c r="I29" s="93" t="s">
        <v>1432</v>
      </c>
      <c r="J29" s="93" t="s">
        <v>1432</v>
      </c>
      <c r="K29" s="91">
        <v>0.30179</v>
      </c>
      <c r="L29" s="91">
        <v>23.062190000000001</v>
      </c>
      <c r="M29" s="93" t="s">
        <v>1432</v>
      </c>
      <c r="N29" s="91">
        <v>0.38081999999999999</v>
      </c>
      <c r="O29" s="91">
        <v>0.14509</v>
      </c>
      <c r="P29" s="91">
        <v>2410.69</v>
      </c>
      <c r="Q29" s="91">
        <v>0.80200000000000005</v>
      </c>
      <c r="R29" s="93" t="s">
        <v>1432</v>
      </c>
      <c r="S29" s="91">
        <v>0.249</v>
      </c>
      <c r="T29" s="91">
        <v>0.48699999999999999</v>
      </c>
      <c r="U29" s="93" t="s">
        <v>1432</v>
      </c>
      <c r="V29" s="91">
        <v>265.005</v>
      </c>
      <c r="W29" s="91">
        <v>0.154</v>
      </c>
      <c r="X29" s="91">
        <v>4.7E-2</v>
      </c>
      <c r="Y29" s="91">
        <v>33.54</v>
      </c>
      <c r="Z29" s="91">
        <v>0.128</v>
      </c>
      <c r="AA29" s="91">
        <v>0.41064000000000001</v>
      </c>
      <c r="AB29" s="91">
        <v>0.22292999999999999</v>
      </c>
      <c r="AC29" s="91">
        <v>4.12</v>
      </c>
      <c r="AD29" s="91">
        <v>0.40400000000000003</v>
      </c>
    </row>
    <row r="30" spans="1:30" x14ac:dyDescent="0.3">
      <c r="A30" s="93" t="s">
        <v>789</v>
      </c>
      <c r="B30" s="91">
        <v>2693.56</v>
      </c>
      <c r="C30" s="91">
        <v>4.4698500000000001</v>
      </c>
      <c r="D30" s="91">
        <v>1.3120000000000001</v>
      </c>
      <c r="E30" s="91">
        <v>0.17899999999999999</v>
      </c>
      <c r="F30" s="91">
        <v>0.20941000000000001</v>
      </c>
      <c r="G30" s="91">
        <v>2.0109999999999999E-2</v>
      </c>
      <c r="H30" s="91">
        <v>3875.3350999999998</v>
      </c>
      <c r="I30" s="93" t="s">
        <v>1432</v>
      </c>
      <c r="J30" s="93" t="s">
        <v>1432</v>
      </c>
      <c r="K30" s="91">
        <v>0.30179</v>
      </c>
      <c r="L30" s="91">
        <v>23.062190000000001</v>
      </c>
      <c r="M30" s="93" t="s">
        <v>1432</v>
      </c>
      <c r="N30" s="91">
        <v>0.38081999999999999</v>
      </c>
      <c r="O30" s="91">
        <v>0.14509</v>
      </c>
      <c r="P30" s="91">
        <v>2410.69</v>
      </c>
      <c r="Q30" s="91">
        <v>0.80200000000000005</v>
      </c>
      <c r="R30" s="93" t="s">
        <v>1432</v>
      </c>
      <c r="S30" s="91">
        <v>0.249</v>
      </c>
      <c r="T30" s="91">
        <v>0.48699999999999999</v>
      </c>
      <c r="U30" s="93" t="s">
        <v>1432</v>
      </c>
      <c r="V30" s="91">
        <v>265.005</v>
      </c>
      <c r="W30" s="91">
        <v>0.154</v>
      </c>
      <c r="X30" s="91">
        <v>4.7E-2</v>
      </c>
      <c r="Y30" s="91">
        <v>33.54</v>
      </c>
      <c r="Z30" s="91">
        <v>0.128</v>
      </c>
      <c r="AA30" s="91">
        <v>0.41064000000000001</v>
      </c>
      <c r="AB30" s="91">
        <v>0.22292999999999999</v>
      </c>
      <c r="AC30" s="91">
        <v>4.12</v>
      </c>
      <c r="AD30" s="91">
        <v>0.40400000000000003</v>
      </c>
    </row>
    <row r="31" spans="1:30" x14ac:dyDescent="0.3">
      <c r="A31" s="93" t="s">
        <v>790</v>
      </c>
      <c r="B31" s="91">
        <v>2693.52</v>
      </c>
      <c r="C31" s="91">
        <v>4.5579700000000001</v>
      </c>
      <c r="D31" s="91">
        <v>1.3120000000000001</v>
      </c>
      <c r="E31" s="91">
        <v>0.2</v>
      </c>
      <c r="F31" s="91">
        <v>0.19384000000000001</v>
      </c>
      <c r="G31" s="91">
        <v>2.401E-2</v>
      </c>
      <c r="H31" s="91">
        <v>3875.3430199999998</v>
      </c>
      <c r="I31" s="93" t="s">
        <v>1432</v>
      </c>
      <c r="J31" s="93" t="s">
        <v>1432</v>
      </c>
      <c r="K31" s="91">
        <v>0.32095000000000001</v>
      </c>
      <c r="L31" s="91">
        <v>23.082429999999999</v>
      </c>
      <c r="M31" s="93" t="s">
        <v>1432</v>
      </c>
      <c r="N31" s="91">
        <v>0.3876</v>
      </c>
      <c r="O31" s="91">
        <v>0.13757</v>
      </c>
      <c r="P31" s="91">
        <v>2410.66</v>
      </c>
      <c r="Q31" s="91">
        <v>0.79900000000000004</v>
      </c>
      <c r="R31" s="93" t="s">
        <v>1432</v>
      </c>
      <c r="S31" s="91">
        <v>0.249</v>
      </c>
      <c r="T31" s="91">
        <v>0.48199999999999998</v>
      </c>
      <c r="U31" s="93" t="s">
        <v>1432</v>
      </c>
      <c r="V31" s="91">
        <v>264.99700000000001</v>
      </c>
      <c r="W31" s="91">
        <v>0.14699999999999999</v>
      </c>
      <c r="X31" s="91">
        <v>4.2000000000000003E-2</v>
      </c>
      <c r="Y31" s="91">
        <v>33.54</v>
      </c>
      <c r="Z31" s="91">
        <v>0.13600000000000001</v>
      </c>
      <c r="AA31" s="91">
        <v>0.39752999999999999</v>
      </c>
      <c r="AB31" s="91">
        <v>0.23154</v>
      </c>
      <c r="AC31" s="91">
        <v>3.91</v>
      </c>
      <c r="AD31" s="91">
        <v>0.39200000000000002</v>
      </c>
    </row>
    <row r="32" spans="1:30" x14ac:dyDescent="0.3">
      <c r="A32" s="93" t="s">
        <v>791</v>
      </c>
      <c r="B32" s="91">
        <v>2693.52</v>
      </c>
      <c r="C32" s="91">
        <v>4.5579700000000001</v>
      </c>
      <c r="D32" s="91">
        <v>1.3120000000000001</v>
      </c>
      <c r="E32" s="91">
        <v>0.2</v>
      </c>
      <c r="F32" s="91">
        <v>0.19384000000000001</v>
      </c>
      <c r="G32" s="91">
        <v>2.401E-2</v>
      </c>
      <c r="H32" s="91">
        <v>3875.3430199999998</v>
      </c>
      <c r="I32" s="93" t="s">
        <v>1432</v>
      </c>
      <c r="J32" s="93" t="s">
        <v>1432</v>
      </c>
      <c r="K32" s="91">
        <v>0.32095000000000001</v>
      </c>
      <c r="L32" s="91">
        <v>23.082429999999999</v>
      </c>
      <c r="M32" s="93" t="s">
        <v>1432</v>
      </c>
      <c r="N32" s="91">
        <v>0.3876</v>
      </c>
      <c r="O32" s="91">
        <v>0.13757</v>
      </c>
      <c r="P32" s="91">
        <v>2410.66</v>
      </c>
      <c r="Q32" s="91">
        <v>0.79900000000000004</v>
      </c>
      <c r="R32" s="93" t="s">
        <v>1432</v>
      </c>
      <c r="S32" s="91">
        <v>0.249</v>
      </c>
      <c r="T32" s="91">
        <v>0.48199999999999998</v>
      </c>
      <c r="U32" s="93" t="s">
        <v>1432</v>
      </c>
      <c r="V32" s="91">
        <v>264.99700000000001</v>
      </c>
      <c r="W32" s="91">
        <v>0.14699999999999999</v>
      </c>
      <c r="X32" s="91">
        <v>4.2000000000000003E-2</v>
      </c>
      <c r="Y32" s="91">
        <v>33.54</v>
      </c>
      <c r="Z32" s="91">
        <v>0.13600000000000001</v>
      </c>
      <c r="AA32" s="91">
        <v>0.39752999999999999</v>
      </c>
      <c r="AB32" s="91">
        <v>0.23154</v>
      </c>
      <c r="AC32" s="91">
        <v>3.91</v>
      </c>
      <c r="AD32" s="91">
        <v>0.39200000000000002</v>
      </c>
    </row>
    <row r="33" spans="1:30" x14ac:dyDescent="0.3">
      <c r="A33" s="93" t="s">
        <v>792</v>
      </c>
      <c r="B33" s="91">
        <v>2693.5</v>
      </c>
      <c r="C33" s="91">
        <v>4.6432900000000004</v>
      </c>
      <c r="D33" s="91">
        <v>1.3</v>
      </c>
      <c r="E33" s="91">
        <v>0.221</v>
      </c>
      <c r="F33" s="91">
        <v>0.17843999999999999</v>
      </c>
      <c r="G33" s="91">
        <v>2.4760000000000001E-2</v>
      </c>
      <c r="H33" s="91">
        <v>3875.3442399999999</v>
      </c>
      <c r="I33" s="93" t="s">
        <v>1432</v>
      </c>
      <c r="J33" s="93" t="s">
        <v>1432</v>
      </c>
      <c r="K33" s="91">
        <v>0.34016999999999997</v>
      </c>
      <c r="L33" s="91">
        <v>23.085540000000002</v>
      </c>
      <c r="M33" s="93" t="s">
        <v>1432</v>
      </c>
      <c r="N33" s="91">
        <v>0.39462000000000003</v>
      </c>
      <c r="O33" s="91">
        <v>0.13757</v>
      </c>
      <c r="P33" s="91">
        <v>2410.62</v>
      </c>
      <c r="Q33" s="91">
        <v>0.79400000000000004</v>
      </c>
      <c r="R33" s="93" t="s">
        <v>1432</v>
      </c>
      <c r="S33" s="91">
        <v>0.249</v>
      </c>
      <c r="T33" s="91">
        <v>0.46700000000000003</v>
      </c>
      <c r="U33" s="93" t="s">
        <v>1432</v>
      </c>
      <c r="V33" s="91">
        <v>264.988</v>
      </c>
      <c r="W33" s="91">
        <v>0.13900000000000001</v>
      </c>
      <c r="X33" s="91">
        <v>3.6999999999999998E-2</v>
      </c>
      <c r="Y33" s="91">
        <v>33.54</v>
      </c>
      <c r="Z33" s="91">
        <v>0.14099999999999999</v>
      </c>
      <c r="AA33" s="91">
        <v>0.38291999999999998</v>
      </c>
      <c r="AB33" s="91">
        <v>0.23263</v>
      </c>
      <c r="AC33" s="91">
        <v>3.68</v>
      </c>
      <c r="AD33" s="91">
        <v>0.379</v>
      </c>
    </row>
    <row r="34" spans="1:30" x14ac:dyDescent="0.3">
      <c r="A34" s="93" t="s">
        <v>793</v>
      </c>
      <c r="B34" s="91">
        <v>2693.5</v>
      </c>
      <c r="C34" s="91">
        <v>4.6432900000000004</v>
      </c>
      <c r="D34" s="91">
        <v>1.3</v>
      </c>
      <c r="E34" s="91">
        <v>0.221</v>
      </c>
      <c r="F34" s="91">
        <v>0.17843999999999999</v>
      </c>
      <c r="G34" s="91">
        <v>2.4760000000000001E-2</v>
      </c>
      <c r="H34" s="91">
        <v>3875.3442399999999</v>
      </c>
      <c r="I34" s="93" t="s">
        <v>1432</v>
      </c>
      <c r="J34" s="93" t="s">
        <v>1432</v>
      </c>
      <c r="K34" s="91">
        <v>0.34016999999999997</v>
      </c>
      <c r="L34" s="91">
        <v>23.085540000000002</v>
      </c>
      <c r="M34" s="93" t="s">
        <v>1432</v>
      </c>
      <c r="N34" s="91">
        <v>0.39462000000000003</v>
      </c>
      <c r="O34" s="91">
        <v>0.13757</v>
      </c>
      <c r="P34" s="91">
        <v>2410.62</v>
      </c>
      <c r="Q34" s="91">
        <v>0.79400000000000004</v>
      </c>
      <c r="R34" s="93" t="s">
        <v>1432</v>
      </c>
      <c r="S34" s="91">
        <v>0.249</v>
      </c>
      <c r="T34" s="91">
        <v>0.46700000000000003</v>
      </c>
      <c r="U34" s="93" t="s">
        <v>1432</v>
      </c>
      <c r="V34" s="91">
        <v>264.988</v>
      </c>
      <c r="W34" s="91">
        <v>0.13900000000000001</v>
      </c>
      <c r="X34" s="91">
        <v>3.6999999999999998E-2</v>
      </c>
      <c r="Y34" s="91">
        <v>33.54</v>
      </c>
      <c r="Z34" s="91">
        <v>0.14099999999999999</v>
      </c>
      <c r="AA34" s="91">
        <v>0.38291999999999998</v>
      </c>
      <c r="AB34" s="91">
        <v>0.23263</v>
      </c>
      <c r="AC34" s="91">
        <v>3.68</v>
      </c>
      <c r="AD34" s="91">
        <v>0.379</v>
      </c>
    </row>
    <row r="35" spans="1:30" x14ac:dyDescent="0.3">
      <c r="A35" s="93" t="s">
        <v>794</v>
      </c>
      <c r="B35" s="91">
        <v>2693.48</v>
      </c>
      <c r="C35" s="91">
        <v>4.7361300000000002</v>
      </c>
      <c r="D35" s="91">
        <v>1.3089999999999999</v>
      </c>
      <c r="E35" s="91">
        <v>0.24</v>
      </c>
      <c r="F35" s="91">
        <v>0.16719999999999999</v>
      </c>
      <c r="G35" s="91">
        <v>2.598E-2</v>
      </c>
      <c r="H35" s="91">
        <v>3875.3524699999998</v>
      </c>
      <c r="I35" s="93" t="s">
        <v>1432</v>
      </c>
      <c r="J35" s="93" t="s">
        <v>1432</v>
      </c>
      <c r="K35" s="91">
        <v>0.35879</v>
      </c>
      <c r="L35" s="91">
        <v>23.106560000000002</v>
      </c>
      <c r="M35" s="93" t="s">
        <v>1432</v>
      </c>
      <c r="N35" s="91">
        <v>0.3876</v>
      </c>
      <c r="O35" s="91">
        <v>0.13392999999999999</v>
      </c>
      <c r="P35" s="91">
        <v>2410.6</v>
      </c>
      <c r="Q35" s="91">
        <v>0.79200000000000004</v>
      </c>
      <c r="R35" s="93" t="s">
        <v>1432</v>
      </c>
      <c r="S35" s="91">
        <v>0.248</v>
      </c>
      <c r="T35" s="91">
        <v>0.45100000000000001</v>
      </c>
      <c r="U35" s="93" t="s">
        <v>1432</v>
      </c>
      <c r="V35" s="91">
        <v>264.97899999999998</v>
      </c>
      <c r="W35" s="91">
        <v>0.13100000000000001</v>
      </c>
      <c r="X35" s="91">
        <v>3.2000000000000001E-2</v>
      </c>
      <c r="Y35" s="91">
        <v>33.54</v>
      </c>
      <c r="Z35" s="91">
        <v>0.14099999999999999</v>
      </c>
      <c r="AA35" s="91">
        <v>0.39752999999999999</v>
      </c>
      <c r="AB35" s="91">
        <v>0.21764</v>
      </c>
      <c r="AC35" s="91">
        <v>3.41</v>
      </c>
      <c r="AD35" s="91">
        <v>0.36699999999999999</v>
      </c>
    </row>
    <row r="36" spans="1:30" x14ac:dyDescent="0.3">
      <c r="A36" s="93" t="s">
        <v>795</v>
      </c>
      <c r="B36" s="91">
        <v>2693.48</v>
      </c>
      <c r="C36" s="91">
        <v>4.7361300000000002</v>
      </c>
      <c r="D36" s="91">
        <v>1.3089999999999999</v>
      </c>
      <c r="E36" s="91">
        <v>0.24</v>
      </c>
      <c r="F36" s="91">
        <v>0.16719999999999999</v>
      </c>
      <c r="G36" s="91">
        <v>2.598E-2</v>
      </c>
      <c r="H36" s="91">
        <v>3875.3524699999998</v>
      </c>
      <c r="I36" s="93" t="s">
        <v>1432</v>
      </c>
      <c r="J36" s="93" t="s">
        <v>1432</v>
      </c>
      <c r="K36" s="91">
        <v>0.35879</v>
      </c>
      <c r="L36" s="91">
        <v>23.106560000000002</v>
      </c>
      <c r="M36" s="93" t="s">
        <v>1432</v>
      </c>
      <c r="N36" s="91">
        <v>0.3876</v>
      </c>
      <c r="O36" s="91">
        <v>0.13392999999999999</v>
      </c>
      <c r="P36" s="91">
        <v>2410.6</v>
      </c>
      <c r="Q36" s="91">
        <v>0.79200000000000004</v>
      </c>
      <c r="R36" s="93" t="s">
        <v>1432</v>
      </c>
      <c r="S36" s="91">
        <v>0.248</v>
      </c>
      <c r="T36" s="91">
        <v>0.45100000000000001</v>
      </c>
      <c r="U36" s="93" t="s">
        <v>1432</v>
      </c>
      <c r="V36" s="91">
        <v>264.97899999999998</v>
      </c>
      <c r="W36" s="91">
        <v>0.13100000000000001</v>
      </c>
      <c r="X36" s="91">
        <v>3.2000000000000001E-2</v>
      </c>
      <c r="Y36" s="91">
        <v>33.54</v>
      </c>
      <c r="Z36" s="91">
        <v>0.14099999999999999</v>
      </c>
      <c r="AA36" s="91">
        <v>0.39752999999999999</v>
      </c>
      <c r="AB36" s="91">
        <v>0.21764</v>
      </c>
      <c r="AC36" s="91">
        <v>3.41</v>
      </c>
      <c r="AD36" s="91">
        <v>0.36699999999999999</v>
      </c>
    </row>
    <row r="37" spans="1:30" x14ac:dyDescent="0.3">
      <c r="A37" s="93" t="s">
        <v>796</v>
      </c>
      <c r="B37" s="91">
        <v>2693.45</v>
      </c>
      <c r="C37" s="91">
        <v>4.7903799999999999</v>
      </c>
      <c r="D37" s="91">
        <v>1.339</v>
      </c>
      <c r="E37" s="91">
        <v>0.255</v>
      </c>
      <c r="F37" s="91">
        <v>0.16277</v>
      </c>
      <c r="G37" s="91">
        <v>2.5059999999999999E-2</v>
      </c>
      <c r="H37" s="91">
        <v>3875.3646600000002</v>
      </c>
      <c r="I37" s="93" t="s">
        <v>1432</v>
      </c>
      <c r="J37" s="93" t="s">
        <v>1432</v>
      </c>
      <c r="K37" s="91">
        <v>0.37684000000000001</v>
      </c>
      <c r="L37" s="91">
        <v>23.137709999999998</v>
      </c>
      <c r="M37" s="93" t="s">
        <v>1432</v>
      </c>
      <c r="N37" s="91">
        <v>0.40165000000000001</v>
      </c>
      <c r="O37" s="91">
        <v>0.13038</v>
      </c>
      <c r="P37" s="91">
        <v>2410.58</v>
      </c>
      <c r="Q37" s="91">
        <v>0.79</v>
      </c>
      <c r="R37" s="93" t="s">
        <v>1432</v>
      </c>
      <c r="S37" s="91">
        <v>0.248</v>
      </c>
      <c r="T37" s="91">
        <v>0.439</v>
      </c>
      <c r="U37" s="93" t="s">
        <v>1432</v>
      </c>
      <c r="V37" s="91">
        <v>264.971</v>
      </c>
      <c r="W37" s="91">
        <v>0.122</v>
      </c>
      <c r="X37" s="91">
        <v>2.7E-2</v>
      </c>
      <c r="Y37" s="91">
        <v>33.54</v>
      </c>
      <c r="Z37" s="91">
        <v>0.14099999999999999</v>
      </c>
      <c r="AA37" s="91">
        <v>0.40243000000000001</v>
      </c>
      <c r="AB37" s="91">
        <v>0.21035999999999999</v>
      </c>
      <c r="AC37" s="91">
        <v>3.19</v>
      </c>
      <c r="AD37" s="91">
        <v>0.36099999999999999</v>
      </c>
    </row>
    <row r="38" spans="1:30" x14ac:dyDescent="0.3">
      <c r="A38" s="93" t="s">
        <v>797</v>
      </c>
      <c r="B38" s="91">
        <v>2693.45</v>
      </c>
      <c r="C38" s="91">
        <v>4.7903799999999999</v>
      </c>
      <c r="D38" s="91">
        <v>1.339</v>
      </c>
      <c r="E38" s="91">
        <v>0.255</v>
      </c>
      <c r="F38" s="91">
        <v>0.16277</v>
      </c>
      <c r="G38" s="91">
        <v>2.5059999999999999E-2</v>
      </c>
      <c r="H38" s="91">
        <v>3875.3646600000002</v>
      </c>
      <c r="I38" s="93" t="s">
        <v>1432</v>
      </c>
      <c r="J38" s="93" t="s">
        <v>1432</v>
      </c>
      <c r="K38" s="91">
        <v>0.37684000000000001</v>
      </c>
      <c r="L38" s="91">
        <v>23.137709999999998</v>
      </c>
      <c r="M38" s="93" t="s">
        <v>1432</v>
      </c>
      <c r="N38" s="91">
        <v>0.40165000000000001</v>
      </c>
      <c r="O38" s="91">
        <v>0.13038</v>
      </c>
      <c r="P38" s="91">
        <v>2410.58</v>
      </c>
      <c r="Q38" s="91">
        <v>0.79</v>
      </c>
      <c r="R38" s="93" t="s">
        <v>1432</v>
      </c>
      <c r="S38" s="91">
        <v>0.248</v>
      </c>
      <c r="T38" s="91">
        <v>0.439</v>
      </c>
      <c r="U38" s="93" t="s">
        <v>1432</v>
      </c>
      <c r="V38" s="91">
        <v>264.971</v>
      </c>
      <c r="W38" s="91">
        <v>0.122</v>
      </c>
      <c r="X38" s="91">
        <v>2.7E-2</v>
      </c>
      <c r="Y38" s="91">
        <v>33.54</v>
      </c>
      <c r="Z38" s="91">
        <v>0.14099999999999999</v>
      </c>
      <c r="AA38" s="91">
        <v>0.40243000000000001</v>
      </c>
      <c r="AB38" s="91">
        <v>0.21035999999999999</v>
      </c>
      <c r="AC38" s="91">
        <v>3.19</v>
      </c>
      <c r="AD38" s="91">
        <v>0.36099999999999999</v>
      </c>
    </row>
    <row r="39" spans="1:30" x14ac:dyDescent="0.3">
      <c r="A39" s="93" t="s">
        <v>798</v>
      </c>
      <c r="B39" s="91">
        <v>2693.41</v>
      </c>
      <c r="C39" s="91">
        <v>4.7355799999999997</v>
      </c>
      <c r="D39" s="91">
        <v>1.36</v>
      </c>
      <c r="E39" s="91">
        <v>0.26100000000000001</v>
      </c>
      <c r="F39" s="91">
        <v>0.15099000000000001</v>
      </c>
      <c r="G39" s="91">
        <v>2.2440000000000002E-2</v>
      </c>
      <c r="H39" s="91">
        <v>3875.3689300000001</v>
      </c>
      <c r="I39" s="93" t="s">
        <v>1432</v>
      </c>
      <c r="J39" s="93" t="s">
        <v>1432</v>
      </c>
      <c r="K39" s="91">
        <v>0.39556999999999998</v>
      </c>
      <c r="L39" s="91">
        <v>23.148620000000001</v>
      </c>
      <c r="M39" s="93" t="s">
        <v>1432</v>
      </c>
      <c r="N39" s="91">
        <v>0.39462000000000003</v>
      </c>
      <c r="O39" s="91">
        <v>0.13392999999999999</v>
      </c>
      <c r="P39" s="91">
        <v>2410.56</v>
      </c>
      <c r="Q39" s="91">
        <v>0.78700000000000003</v>
      </c>
      <c r="R39" s="93" t="s">
        <v>1432</v>
      </c>
      <c r="S39" s="91">
        <v>0.248</v>
      </c>
      <c r="T39" s="91">
        <v>0.439</v>
      </c>
      <c r="U39" s="93" t="s">
        <v>1432</v>
      </c>
      <c r="V39" s="91">
        <v>264.96199999999999</v>
      </c>
      <c r="W39" s="91">
        <v>0.109</v>
      </c>
      <c r="X39" s="91">
        <v>2.3E-2</v>
      </c>
      <c r="Y39" s="91">
        <v>33.54</v>
      </c>
      <c r="Z39" s="91">
        <v>0.14099999999999999</v>
      </c>
      <c r="AA39" s="91">
        <v>0.39589999999999997</v>
      </c>
      <c r="AB39" s="91">
        <v>0.21346000000000001</v>
      </c>
      <c r="AC39" s="91">
        <v>3.25</v>
      </c>
      <c r="AD39" s="91">
        <v>0.36199999999999999</v>
      </c>
    </row>
    <row r="40" spans="1:30" x14ac:dyDescent="0.3">
      <c r="A40" s="93" t="s">
        <v>799</v>
      </c>
      <c r="B40" s="91">
        <v>2693.41</v>
      </c>
      <c r="C40" s="91">
        <v>4.7355799999999997</v>
      </c>
      <c r="D40" s="91">
        <v>1.36</v>
      </c>
      <c r="E40" s="91">
        <v>0.26100000000000001</v>
      </c>
      <c r="F40" s="91">
        <v>0.15099000000000001</v>
      </c>
      <c r="G40" s="91">
        <v>2.2440000000000002E-2</v>
      </c>
      <c r="H40" s="91">
        <v>3875.3689300000001</v>
      </c>
      <c r="I40" s="93" t="s">
        <v>1432</v>
      </c>
      <c r="J40" s="93" t="s">
        <v>1432</v>
      </c>
      <c r="K40" s="91">
        <v>0.39556999999999998</v>
      </c>
      <c r="L40" s="91">
        <v>23.148620000000001</v>
      </c>
      <c r="M40" s="93" t="s">
        <v>1432</v>
      </c>
      <c r="N40" s="91">
        <v>0.39462000000000003</v>
      </c>
      <c r="O40" s="91">
        <v>0.13392999999999999</v>
      </c>
      <c r="P40" s="91">
        <v>2410.56</v>
      </c>
      <c r="Q40" s="91">
        <v>0.78700000000000003</v>
      </c>
      <c r="R40" s="93" t="s">
        <v>1432</v>
      </c>
      <c r="S40" s="91">
        <v>0.248</v>
      </c>
      <c r="T40" s="91">
        <v>0.439</v>
      </c>
      <c r="U40" s="93" t="s">
        <v>1432</v>
      </c>
      <c r="V40" s="91">
        <v>264.96199999999999</v>
      </c>
      <c r="W40" s="91">
        <v>0.109</v>
      </c>
      <c r="X40" s="91">
        <v>2.3E-2</v>
      </c>
      <c r="Y40" s="91">
        <v>33.54</v>
      </c>
      <c r="Z40" s="91">
        <v>0.14099999999999999</v>
      </c>
      <c r="AA40" s="91">
        <v>0.39589999999999997</v>
      </c>
      <c r="AB40" s="91">
        <v>0.21346000000000001</v>
      </c>
      <c r="AC40" s="91">
        <v>3.25</v>
      </c>
      <c r="AD40" s="91">
        <v>0.36199999999999999</v>
      </c>
    </row>
    <row r="41" spans="1:30" x14ac:dyDescent="0.3">
      <c r="A41" s="93" t="s">
        <v>800</v>
      </c>
      <c r="B41" s="91">
        <v>2693.38</v>
      </c>
      <c r="C41" s="91">
        <v>4.8148900000000001</v>
      </c>
      <c r="D41" s="91">
        <v>1.375</v>
      </c>
      <c r="E41" s="91">
        <v>0.251</v>
      </c>
      <c r="F41" s="91">
        <v>0.17093</v>
      </c>
      <c r="G41" s="91">
        <v>2.2370000000000001E-2</v>
      </c>
      <c r="H41" s="91">
        <v>3875.3762499999998</v>
      </c>
      <c r="I41" s="93" t="s">
        <v>1432</v>
      </c>
      <c r="J41" s="93" t="s">
        <v>1432</v>
      </c>
      <c r="K41" s="91">
        <v>0.41446</v>
      </c>
      <c r="L41" s="91">
        <v>23.167310000000001</v>
      </c>
      <c r="M41" s="93" t="s">
        <v>1432</v>
      </c>
      <c r="N41" s="91">
        <v>0.38081999999999999</v>
      </c>
      <c r="O41" s="91">
        <v>0.12352</v>
      </c>
      <c r="P41" s="91">
        <v>2410.5300000000002</v>
      </c>
      <c r="Q41" s="91">
        <v>0.78400000000000003</v>
      </c>
      <c r="R41" s="93" t="s">
        <v>1432</v>
      </c>
      <c r="S41" s="91">
        <v>0.248</v>
      </c>
      <c r="T41" s="91">
        <v>0.438</v>
      </c>
      <c r="U41" s="93" t="s">
        <v>1432</v>
      </c>
      <c r="V41" s="91">
        <v>264.95299999999997</v>
      </c>
      <c r="W41" s="91">
        <v>9.5000000000000001E-2</v>
      </c>
      <c r="X41" s="91">
        <v>2.1999999999999999E-2</v>
      </c>
      <c r="Y41" s="91">
        <v>33.54</v>
      </c>
      <c r="Z41" s="91">
        <v>0.14099999999999999</v>
      </c>
      <c r="AA41" s="91">
        <v>0.38940000000000002</v>
      </c>
      <c r="AB41" s="91">
        <v>0.21764</v>
      </c>
      <c r="AC41" s="91">
        <v>3.22</v>
      </c>
      <c r="AD41" s="91">
        <v>0.36699999999999999</v>
      </c>
    </row>
    <row r="42" spans="1:30" x14ac:dyDescent="0.3">
      <c r="A42" s="93" t="s">
        <v>801</v>
      </c>
      <c r="B42" s="91">
        <v>2693.38</v>
      </c>
      <c r="C42" s="91">
        <v>4.8148900000000001</v>
      </c>
      <c r="D42" s="91">
        <v>1.375</v>
      </c>
      <c r="E42" s="91">
        <v>0.251</v>
      </c>
      <c r="F42" s="91">
        <v>0.17093</v>
      </c>
      <c r="G42" s="91">
        <v>2.2370000000000001E-2</v>
      </c>
      <c r="H42" s="91">
        <v>3875.3762499999998</v>
      </c>
      <c r="I42" s="93" t="s">
        <v>1432</v>
      </c>
      <c r="J42" s="93" t="s">
        <v>1432</v>
      </c>
      <c r="K42" s="91">
        <v>0.41446</v>
      </c>
      <c r="L42" s="91">
        <v>23.167310000000001</v>
      </c>
      <c r="M42" s="93" t="s">
        <v>1432</v>
      </c>
      <c r="N42" s="91">
        <v>0.38081999999999999</v>
      </c>
      <c r="O42" s="91">
        <v>0.12352</v>
      </c>
      <c r="P42" s="91">
        <v>2410.5300000000002</v>
      </c>
      <c r="Q42" s="91">
        <v>0.78400000000000003</v>
      </c>
      <c r="R42" s="93" t="s">
        <v>1432</v>
      </c>
      <c r="S42" s="91">
        <v>0.248</v>
      </c>
      <c r="T42" s="91">
        <v>0.438</v>
      </c>
      <c r="U42" s="93" t="s">
        <v>1432</v>
      </c>
      <c r="V42" s="91">
        <v>264.95299999999997</v>
      </c>
      <c r="W42" s="91">
        <v>9.5000000000000001E-2</v>
      </c>
      <c r="X42" s="91">
        <v>2.1999999999999999E-2</v>
      </c>
      <c r="Y42" s="91">
        <v>33.54</v>
      </c>
      <c r="Z42" s="91">
        <v>0.14099999999999999</v>
      </c>
      <c r="AA42" s="91">
        <v>0.38940000000000002</v>
      </c>
      <c r="AB42" s="91">
        <v>0.21764</v>
      </c>
      <c r="AC42" s="91">
        <v>3.22</v>
      </c>
      <c r="AD42" s="91">
        <v>0.36699999999999999</v>
      </c>
    </row>
    <row r="43" spans="1:30" x14ac:dyDescent="0.3">
      <c r="A43" s="93" t="s">
        <v>802</v>
      </c>
      <c r="B43" s="91">
        <v>2693.38</v>
      </c>
      <c r="C43" s="91">
        <v>4.9018899999999999</v>
      </c>
      <c r="D43" s="91">
        <v>1.357</v>
      </c>
      <c r="E43" s="91">
        <v>0.23899999999999999</v>
      </c>
      <c r="F43" s="91">
        <v>0.18690999999999999</v>
      </c>
      <c r="G43" s="91">
        <v>2.3050000000000001E-2</v>
      </c>
      <c r="H43" s="91">
        <v>3875.3841699999998</v>
      </c>
      <c r="I43" s="93" t="s">
        <v>1432</v>
      </c>
      <c r="J43" s="93" t="s">
        <v>1432</v>
      </c>
      <c r="K43" s="91">
        <v>0.43286000000000002</v>
      </c>
      <c r="L43" s="91">
        <v>23.187570000000001</v>
      </c>
      <c r="M43" s="93" t="s">
        <v>1432</v>
      </c>
      <c r="N43" s="91">
        <v>0.36725999999999998</v>
      </c>
      <c r="O43" s="91">
        <v>0.13038</v>
      </c>
      <c r="P43" s="91">
        <v>2410.5</v>
      </c>
      <c r="Q43" s="91">
        <v>0.78</v>
      </c>
      <c r="R43" s="93" t="s">
        <v>1432</v>
      </c>
      <c r="S43" s="91">
        <v>0.248</v>
      </c>
      <c r="T43" s="91">
        <v>0.435</v>
      </c>
      <c r="U43" s="93" t="s">
        <v>1432</v>
      </c>
      <c r="V43" s="91">
        <v>264.94499999999999</v>
      </c>
      <c r="W43" s="91">
        <v>8.2000000000000003E-2</v>
      </c>
      <c r="X43" s="91">
        <v>2.1999999999999999E-2</v>
      </c>
      <c r="Y43" s="91">
        <v>33.54</v>
      </c>
      <c r="Z43" s="91">
        <v>0.14199999999999999</v>
      </c>
      <c r="AA43" s="91">
        <v>0.37969999999999998</v>
      </c>
      <c r="AB43" s="91">
        <v>0.22614000000000001</v>
      </c>
      <c r="AC43" s="91">
        <v>3.22</v>
      </c>
      <c r="AD43" s="91">
        <v>0.38</v>
      </c>
    </row>
    <row r="44" spans="1:30" x14ac:dyDescent="0.3">
      <c r="A44" s="93" t="s">
        <v>803</v>
      </c>
      <c r="B44" s="91">
        <v>2693.38</v>
      </c>
      <c r="C44" s="91">
        <v>4.9018899999999999</v>
      </c>
      <c r="D44" s="91">
        <v>1.357</v>
      </c>
      <c r="E44" s="91">
        <v>0.23899999999999999</v>
      </c>
      <c r="F44" s="91">
        <v>0.18690999999999999</v>
      </c>
      <c r="G44" s="91">
        <v>2.3050000000000001E-2</v>
      </c>
      <c r="H44" s="91">
        <v>3875.3841699999998</v>
      </c>
      <c r="I44" s="93" t="s">
        <v>1432</v>
      </c>
      <c r="J44" s="93" t="s">
        <v>1432</v>
      </c>
      <c r="K44" s="91">
        <v>0.43286000000000002</v>
      </c>
      <c r="L44" s="91">
        <v>23.187570000000001</v>
      </c>
      <c r="M44" s="93" t="s">
        <v>1432</v>
      </c>
      <c r="N44" s="91">
        <v>0.36725999999999998</v>
      </c>
      <c r="O44" s="91">
        <v>0.13038</v>
      </c>
      <c r="P44" s="91">
        <v>2410.5</v>
      </c>
      <c r="Q44" s="91">
        <v>0.78</v>
      </c>
      <c r="R44" s="93" t="s">
        <v>1432</v>
      </c>
      <c r="S44" s="91">
        <v>0.248</v>
      </c>
      <c r="T44" s="91">
        <v>0.435</v>
      </c>
      <c r="U44" s="93" t="s">
        <v>1432</v>
      </c>
      <c r="V44" s="91">
        <v>264.94499999999999</v>
      </c>
      <c r="W44" s="91">
        <v>8.2000000000000003E-2</v>
      </c>
      <c r="X44" s="91">
        <v>2.1999999999999999E-2</v>
      </c>
      <c r="Y44" s="91">
        <v>33.54</v>
      </c>
      <c r="Z44" s="91">
        <v>0.14199999999999999</v>
      </c>
      <c r="AA44" s="91">
        <v>0.37969999999999998</v>
      </c>
      <c r="AB44" s="91">
        <v>0.22614000000000001</v>
      </c>
      <c r="AC44" s="91">
        <v>3.22</v>
      </c>
      <c r="AD44" s="91">
        <v>0.38</v>
      </c>
    </row>
    <row r="45" spans="1:30" x14ac:dyDescent="0.3">
      <c r="A45" s="93" t="s">
        <v>804</v>
      </c>
      <c r="B45" s="91">
        <v>2693.36</v>
      </c>
      <c r="C45" s="91">
        <v>4.9961500000000001</v>
      </c>
      <c r="D45" s="91">
        <v>1.306</v>
      </c>
      <c r="E45" s="91">
        <v>0.22500000000000001</v>
      </c>
      <c r="F45" s="91">
        <v>0.19825999999999999</v>
      </c>
      <c r="G45" s="91">
        <v>2.4080000000000001E-2</v>
      </c>
      <c r="H45" s="91">
        <v>3875.3853899999999</v>
      </c>
      <c r="I45" s="93" t="s">
        <v>1432</v>
      </c>
      <c r="J45" s="91">
        <v>6.7371100000000004</v>
      </c>
      <c r="K45" s="91">
        <v>0.45013999999999998</v>
      </c>
      <c r="L45" s="91">
        <v>23.19069</v>
      </c>
      <c r="M45" s="93" t="s">
        <v>1432</v>
      </c>
      <c r="N45" s="91">
        <v>0.35371000000000002</v>
      </c>
      <c r="O45" s="91">
        <v>0.14898</v>
      </c>
      <c r="P45" s="91">
        <v>2410.46</v>
      </c>
      <c r="Q45" s="91">
        <v>0.77600000000000002</v>
      </c>
      <c r="R45" s="93" t="s">
        <v>1432</v>
      </c>
      <c r="S45" s="91">
        <v>0.248</v>
      </c>
      <c r="T45" s="91">
        <v>0.42299999999999999</v>
      </c>
      <c r="U45" s="93" t="s">
        <v>1432</v>
      </c>
      <c r="V45" s="91">
        <v>264.93599999999998</v>
      </c>
      <c r="W45" s="91">
        <v>6.9000000000000006E-2</v>
      </c>
      <c r="X45" s="91">
        <v>2.1999999999999999E-2</v>
      </c>
      <c r="Y45" s="91">
        <v>33.54</v>
      </c>
      <c r="Z45" s="91">
        <v>0.14099999999999999</v>
      </c>
      <c r="AA45" s="91">
        <v>0.34156999999999998</v>
      </c>
      <c r="AB45" s="91">
        <v>0.26878000000000002</v>
      </c>
      <c r="AC45" s="91">
        <v>3.19</v>
      </c>
      <c r="AD45" s="91">
        <v>0.39300000000000002</v>
      </c>
    </row>
    <row r="46" spans="1:30" x14ac:dyDescent="0.3">
      <c r="A46" s="93" t="s">
        <v>805</v>
      </c>
      <c r="B46" s="91">
        <v>2693.36</v>
      </c>
      <c r="C46" s="91">
        <v>4.9961500000000001</v>
      </c>
      <c r="D46" s="91">
        <v>1.306</v>
      </c>
      <c r="E46" s="91">
        <v>0.22500000000000001</v>
      </c>
      <c r="F46" s="91">
        <v>0.19825999999999999</v>
      </c>
      <c r="G46" s="91">
        <v>2.4080000000000001E-2</v>
      </c>
      <c r="H46" s="91">
        <v>3875.3853899999999</v>
      </c>
      <c r="I46" s="93" t="s">
        <v>1432</v>
      </c>
      <c r="J46" s="91">
        <v>6.7371100000000004</v>
      </c>
      <c r="K46" s="91">
        <v>0.45013999999999998</v>
      </c>
      <c r="L46" s="91">
        <v>23.19069</v>
      </c>
      <c r="M46" s="93" t="s">
        <v>1432</v>
      </c>
      <c r="N46" s="91">
        <v>0.35371000000000002</v>
      </c>
      <c r="O46" s="91">
        <v>0.14898</v>
      </c>
      <c r="P46" s="91">
        <v>2410.46</v>
      </c>
      <c r="Q46" s="91">
        <v>0.77600000000000002</v>
      </c>
      <c r="R46" s="93" t="s">
        <v>1432</v>
      </c>
      <c r="S46" s="91">
        <v>0.248</v>
      </c>
      <c r="T46" s="91">
        <v>0.42299999999999999</v>
      </c>
      <c r="U46" s="93" t="s">
        <v>1432</v>
      </c>
      <c r="V46" s="91">
        <v>264.93599999999998</v>
      </c>
      <c r="W46" s="91">
        <v>6.9000000000000006E-2</v>
      </c>
      <c r="X46" s="91">
        <v>2.1999999999999999E-2</v>
      </c>
      <c r="Y46" s="91">
        <v>33.54</v>
      </c>
      <c r="Z46" s="91">
        <v>0.14099999999999999</v>
      </c>
      <c r="AA46" s="91">
        <v>0.34156999999999998</v>
      </c>
      <c r="AB46" s="91">
        <v>0.26878000000000002</v>
      </c>
      <c r="AC46" s="91">
        <v>3.19</v>
      </c>
      <c r="AD46" s="91">
        <v>0.39300000000000002</v>
      </c>
    </row>
    <row r="47" spans="1:30" x14ac:dyDescent="0.3">
      <c r="A47" s="93" t="s">
        <v>806</v>
      </c>
      <c r="B47" s="91">
        <v>2693.37</v>
      </c>
      <c r="C47" s="91">
        <v>5.0859399999999999</v>
      </c>
      <c r="D47" s="91">
        <v>1.2250000000000001</v>
      </c>
      <c r="E47" s="91">
        <v>0.23</v>
      </c>
      <c r="F47" s="91">
        <v>0.19991</v>
      </c>
      <c r="G47" s="91">
        <v>2.6280000000000001E-2</v>
      </c>
      <c r="H47" s="91">
        <v>3875.3777700000001</v>
      </c>
      <c r="I47" s="93" t="s">
        <v>1432</v>
      </c>
      <c r="J47" s="93" t="s">
        <v>1432</v>
      </c>
      <c r="K47" s="91">
        <v>0.46782000000000001</v>
      </c>
      <c r="L47" s="91">
        <v>23.171209999999999</v>
      </c>
      <c r="M47" s="91">
        <v>151.11857000000001</v>
      </c>
      <c r="N47" s="91">
        <v>0.3473</v>
      </c>
      <c r="O47" s="91">
        <v>0.16123999999999999</v>
      </c>
      <c r="P47" s="91">
        <v>2410.46</v>
      </c>
      <c r="Q47" s="91">
        <v>0.77600000000000002</v>
      </c>
      <c r="R47" s="93" t="s">
        <v>1432</v>
      </c>
      <c r="S47" s="91">
        <v>0.248</v>
      </c>
      <c r="T47" s="91">
        <v>0.41</v>
      </c>
      <c r="U47" s="91">
        <v>73.290000000000006</v>
      </c>
      <c r="V47" s="91">
        <v>264.92700000000002</v>
      </c>
      <c r="W47" s="91">
        <v>5.6000000000000001E-2</v>
      </c>
      <c r="X47" s="91">
        <v>2.1000000000000001E-2</v>
      </c>
      <c r="Y47" s="91">
        <v>33.54</v>
      </c>
      <c r="Z47" s="91">
        <v>0.14099999999999999</v>
      </c>
      <c r="AA47" s="91">
        <v>0.34784999999999999</v>
      </c>
      <c r="AB47" s="91">
        <v>0.26182</v>
      </c>
      <c r="AC47" s="91">
        <v>2.92</v>
      </c>
      <c r="AD47" s="91">
        <v>0.39400000000000002</v>
      </c>
    </row>
    <row r="48" spans="1:30" x14ac:dyDescent="0.3">
      <c r="A48" s="93" t="s">
        <v>807</v>
      </c>
      <c r="B48" s="91">
        <v>2693.37</v>
      </c>
      <c r="C48" s="91">
        <v>5.0859399999999999</v>
      </c>
      <c r="D48" s="91">
        <v>1.2250000000000001</v>
      </c>
      <c r="E48" s="91">
        <v>0.23</v>
      </c>
      <c r="F48" s="91">
        <v>0.19991</v>
      </c>
      <c r="G48" s="91">
        <v>2.6280000000000001E-2</v>
      </c>
      <c r="H48" s="91">
        <v>3875.3777700000001</v>
      </c>
      <c r="I48" s="93" t="s">
        <v>1432</v>
      </c>
      <c r="J48" s="93" t="s">
        <v>1432</v>
      </c>
      <c r="K48" s="91">
        <v>0.46782000000000001</v>
      </c>
      <c r="L48" s="91">
        <v>23.171209999999999</v>
      </c>
      <c r="M48" s="91">
        <v>151.11857000000001</v>
      </c>
      <c r="N48" s="91">
        <v>0.3473</v>
      </c>
      <c r="O48" s="91">
        <v>0.16123999999999999</v>
      </c>
      <c r="P48" s="91">
        <v>2410.46</v>
      </c>
      <c r="Q48" s="91">
        <v>0.77600000000000002</v>
      </c>
      <c r="R48" s="93" t="s">
        <v>1432</v>
      </c>
      <c r="S48" s="91">
        <v>0.248</v>
      </c>
      <c r="T48" s="91">
        <v>0.41</v>
      </c>
      <c r="U48" s="91">
        <v>73.290000000000006</v>
      </c>
      <c r="V48" s="91">
        <v>264.92700000000002</v>
      </c>
      <c r="W48" s="91">
        <v>5.6000000000000001E-2</v>
      </c>
      <c r="X48" s="91">
        <v>2.1000000000000001E-2</v>
      </c>
      <c r="Y48" s="91">
        <v>33.54</v>
      </c>
      <c r="Z48" s="91">
        <v>0.14099999999999999</v>
      </c>
      <c r="AA48" s="91">
        <v>0.34784999999999999</v>
      </c>
      <c r="AB48" s="91">
        <v>0.26182</v>
      </c>
      <c r="AC48" s="91">
        <v>2.92</v>
      </c>
      <c r="AD48" s="91">
        <v>0.39400000000000002</v>
      </c>
    </row>
    <row r="49" spans="1:30" x14ac:dyDescent="0.3">
      <c r="A49" s="93" t="s">
        <v>808</v>
      </c>
      <c r="B49" s="91">
        <v>2693.38</v>
      </c>
      <c r="C49" s="91">
        <v>5.07552</v>
      </c>
      <c r="D49" s="91">
        <v>1.0639000000000001</v>
      </c>
      <c r="E49" s="91">
        <v>0.23699999999999999</v>
      </c>
      <c r="F49" s="91">
        <v>0.20734</v>
      </c>
      <c r="G49" s="91">
        <v>2.699E-2</v>
      </c>
      <c r="H49" s="91">
        <v>3875.3759399999999</v>
      </c>
      <c r="I49" s="93" t="s">
        <v>1432</v>
      </c>
      <c r="J49" s="93" t="s">
        <v>1432</v>
      </c>
      <c r="K49" s="91">
        <v>0.48548000000000002</v>
      </c>
      <c r="L49" s="91">
        <v>23.166530000000002</v>
      </c>
      <c r="M49" s="93" t="s">
        <v>1432</v>
      </c>
      <c r="N49" s="91">
        <v>0.33446999999999999</v>
      </c>
      <c r="O49" s="91">
        <v>0.16991000000000001</v>
      </c>
      <c r="P49" s="91">
        <v>2410.39</v>
      </c>
      <c r="Q49" s="91">
        <v>0.76700000000000002</v>
      </c>
      <c r="R49" s="93" t="s">
        <v>1432</v>
      </c>
      <c r="S49" s="91">
        <v>0.247</v>
      </c>
      <c r="T49" s="91">
        <v>0.39600000000000002</v>
      </c>
      <c r="U49" s="93" t="s">
        <v>1432</v>
      </c>
      <c r="V49" s="91">
        <v>264.91800000000001</v>
      </c>
      <c r="W49" s="91">
        <v>4.9000000000000002E-2</v>
      </c>
      <c r="X49" s="91">
        <v>2.1999999999999999E-2</v>
      </c>
      <c r="Y49" s="91">
        <v>33.54</v>
      </c>
      <c r="Z49" s="91">
        <v>0.14000000000000001</v>
      </c>
      <c r="AA49" s="91">
        <v>0.39589999999999997</v>
      </c>
      <c r="AB49" s="91">
        <v>0.20727999999999999</v>
      </c>
      <c r="AC49" s="91">
        <v>2.52</v>
      </c>
      <c r="AD49" s="91">
        <v>0.38200000000000001</v>
      </c>
    </row>
    <row r="50" spans="1:30" x14ac:dyDescent="0.3">
      <c r="A50" s="93" t="s">
        <v>809</v>
      </c>
      <c r="B50" s="91">
        <v>2693.38</v>
      </c>
      <c r="C50" s="91">
        <v>5.07552</v>
      </c>
      <c r="D50" s="91">
        <v>1.0639000000000001</v>
      </c>
      <c r="E50" s="91">
        <v>0.23699999999999999</v>
      </c>
      <c r="F50" s="91">
        <v>0.20734</v>
      </c>
      <c r="G50" s="91">
        <v>2.699E-2</v>
      </c>
      <c r="H50" s="91">
        <v>3875.3759399999999</v>
      </c>
      <c r="I50" s="93" t="s">
        <v>1432</v>
      </c>
      <c r="J50" s="93" t="s">
        <v>1432</v>
      </c>
      <c r="K50" s="91">
        <v>0.48548000000000002</v>
      </c>
      <c r="L50" s="91">
        <v>23.166530000000002</v>
      </c>
      <c r="M50" s="93" t="s">
        <v>1432</v>
      </c>
      <c r="N50" s="91">
        <v>0.33446999999999999</v>
      </c>
      <c r="O50" s="91">
        <v>0.16991000000000001</v>
      </c>
      <c r="P50" s="91">
        <v>2410.39</v>
      </c>
      <c r="Q50" s="91">
        <v>0.76700000000000002</v>
      </c>
      <c r="R50" s="93" t="s">
        <v>1432</v>
      </c>
      <c r="S50" s="91">
        <v>0.247</v>
      </c>
      <c r="T50" s="91">
        <v>0.39600000000000002</v>
      </c>
      <c r="U50" s="93" t="s">
        <v>1432</v>
      </c>
      <c r="V50" s="91">
        <v>264.91800000000001</v>
      </c>
      <c r="W50" s="91">
        <v>4.9000000000000002E-2</v>
      </c>
      <c r="X50" s="91">
        <v>2.1999999999999999E-2</v>
      </c>
      <c r="Y50" s="91">
        <v>33.54</v>
      </c>
      <c r="Z50" s="91">
        <v>0.14000000000000001</v>
      </c>
      <c r="AA50" s="91">
        <v>0.39589999999999997</v>
      </c>
      <c r="AB50" s="91">
        <v>0.20727999999999999</v>
      </c>
      <c r="AC50" s="91">
        <v>2.52</v>
      </c>
      <c r="AD50" s="91">
        <v>0.38200000000000001</v>
      </c>
    </row>
    <row r="51" spans="1:30" x14ac:dyDescent="0.3">
      <c r="A51" s="93" t="s">
        <v>810</v>
      </c>
      <c r="B51" s="91">
        <v>2693.39</v>
      </c>
      <c r="C51" s="91">
        <v>4.9790400000000004</v>
      </c>
      <c r="D51" s="91">
        <v>0.89649999999999996</v>
      </c>
      <c r="E51" s="91">
        <v>0.24299999999999999</v>
      </c>
      <c r="F51" s="91">
        <v>0.21615000000000001</v>
      </c>
      <c r="G51" s="91">
        <v>2.3550000000000001E-2</v>
      </c>
      <c r="H51" s="91">
        <v>3875.3829500000002</v>
      </c>
      <c r="I51" s="93" t="s">
        <v>1432</v>
      </c>
      <c r="J51" s="93" t="s">
        <v>1432</v>
      </c>
      <c r="K51" s="91">
        <v>0.50327999999999995</v>
      </c>
      <c r="L51" s="91">
        <v>23.184460000000001</v>
      </c>
      <c r="M51" s="93" t="s">
        <v>1432</v>
      </c>
      <c r="N51" s="91">
        <v>0.34088000000000002</v>
      </c>
      <c r="O51" s="91">
        <v>0.18357999999999999</v>
      </c>
      <c r="P51" s="91">
        <v>2410.27</v>
      </c>
      <c r="Q51" s="91">
        <v>0.753</v>
      </c>
      <c r="R51" s="93" t="s">
        <v>1432</v>
      </c>
      <c r="S51" s="91">
        <v>0.247</v>
      </c>
      <c r="T51" s="91">
        <v>0.373</v>
      </c>
      <c r="U51" s="93" t="s">
        <v>1432</v>
      </c>
      <c r="V51" s="91">
        <v>264.91000000000003</v>
      </c>
      <c r="W51" s="91">
        <v>5.5E-2</v>
      </c>
      <c r="X51" s="91">
        <v>2.7E-2</v>
      </c>
      <c r="Y51" s="91">
        <v>33.54</v>
      </c>
      <c r="Z51" s="91">
        <v>0.14000000000000001</v>
      </c>
      <c r="AA51" s="91">
        <v>0.44847999999999999</v>
      </c>
      <c r="AB51" s="91">
        <v>0.16064000000000001</v>
      </c>
      <c r="AC51" s="91">
        <v>2.09</v>
      </c>
      <c r="AD51" s="91">
        <v>0.37</v>
      </c>
    </row>
    <row r="52" spans="1:30" x14ac:dyDescent="0.3">
      <c r="A52" s="93" t="s">
        <v>811</v>
      </c>
      <c r="B52" s="91">
        <v>2693.39</v>
      </c>
      <c r="C52" s="91">
        <v>4.9790400000000004</v>
      </c>
      <c r="D52" s="91">
        <v>0.89649999999999996</v>
      </c>
      <c r="E52" s="91">
        <v>0.24299999999999999</v>
      </c>
      <c r="F52" s="91">
        <v>0.21615000000000001</v>
      </c>
      <c r="G52" s="91">
        <v>2.3550000000000001E-2</v>
      </c>
      <c r="H52" s="91">
        <v>3875.3829500000002</v>
      </c>
      <c r="I52" s="93" t="s">
        <v>1432</v>
      </c>
      <c r="J52" s="93" t="s">
        <v>1432</v>
      </c>
      <c r="K52" s="91">
        <v>0.50327999999999995</v>
      </c>
      <c r="L52" s="91">
        <v>23.184460000000001</v>
      </c>
      <c r="M52" s="93" t="s">
        <v>1432</v>
      </c>
      <c r="N52" s="91">
        <v>0.34088000000000002</v>
      </c>
      <c r="O52" s="91">
        <v>0.18357999999999999</v>
      </c>
      <c r="P52" s="91">
        <v>2410.27</v>
      </c>
      <c r="Q52" s="91">
        <v>0.753</v>
      </c>
      <c r="R52" s="93" t="s">
        <v>1432</v>
      </c>
      <c r="S52" s="91">
        <v>0.247</v>
      </c>
      <c r="T52" s="91">
        <v>0.373</v>
      </c>
      <c r="U52" s="93" t="s">
        <v>1432</v>
      </c>
      <c r="V52" s="91">
        <v>264.91000000000003</v>
      </c>
      <c r="W52" s="91">
        <v>5.5E-2</v>
      </c>
      <c r="X52" s="91">
        <v>2.7E-2</v>
      </c>
      <c r="Y52" s="91">
        <v>33.54</v>
      </c>
      <c r="Z52" s="91">
        <v>0.14000000000000001</v>
      </c>
      <c r="AA52" s="91">
        <v>0.44847999999999999</v>
      </c>
      <c r="AB52" s="91">
        <v>0.16064000000000001</v>
      </c>
      <c r="AC52" s="91">
        <v>2.09</v>
      </c>
      <c r="AD52" s="91">
        <v>0.37</v>
      </c>
    </row>
    <row r="53" spans="1:30" x14ac:dyDescent="0.3">
      <c r="A53" s="93" t="s">
        <v>812</v>
      </c>
      <c r="B53" s="91">
        <v>2693.44</v>
      </c>
      <c r="C53" s="91">
        <v>4.8465699999999998</v>
      </c>
      <c r="D53" s="91">
        <v>0.6855</v>
      </c>
      <c r="E53" s="91">
        <v>0.249</v>
      </c>
      <c r="F53" s="91">
        <v>0.22298000000000001</v>
      </c>
      <c r="G53" s="91">
        <v>1.984E-2</v>
      </c>
      <c r="H53" s="91">
        <v>3875.3841699999998</v>
      </c>
      <c r="I53" s="93" t="s">
        <v>1432</v>
      </c>
      <c r="J53" s="93" t="s">
        <v>1432</v>
      </c>
      <c r="K53" s="91">
        <v>0.52122000000000002</v>
      </c>
      <c r="L53" s="91">
        <v>23.187570000000001</v>
      </c>
      <c r="M53" s="93" t="s">
        <v>1432</v>
      </c>
      <c r="N53" s="91">
        <v>0.34088000000000002</v>
      </c>
      <c r="O53" s="91">
        <v>0.18831000000000001</v>
      </c>
      <c r="P53" s="91">
        <v>2410.16</v>
      </c>
      <c r="Q53" s="91">
        <v>0.74099999999999999</v>
      </c>
      <c r="R53" s="93" t="s">
        <v>1432</v>
      </c>
      <c r="S53" s="91">
        <v>0.247</v>
      </c>
      <c r="T53" s="91">
        <v>0.34699999999999998</v>
      </c>
      <c r="U53" s="93" t="s">
        <v>1432</v>
      </c>
      <c r="V53" s="91">
        <v>264.90100000000001</v>
      </c>
      <c r="W53" s="91">
        <v>5.8999999999999997E-2</v>
      </c>
      <c r="X53" s="91">
        <v>3.5000000000000003E-2</v>
      </c>
      <c r="Y53" s="91">
        <v>33.54</v>
      </c>
      <c r="Z53" s="91">
        <v>0.13900000000000001</v>
      </c>
      <c r="AA53" s="91">
        <v>0.44847999999999999</v>
      </c>
      <c r="AB53" s="91">
        <v>0.16922999999999999</v>
      </c>
      <c r="AC53" s="91">
        <v>1.69</v>
      </c>
      <c r="AD53" s="91">
        <v>0.35799999999999998</v>
      </c>
    </row>
    <row r="54" spans="1:30" x14ac:dyDescent="0.3">
      <c r="A54" s="93" t="s">
        <v>813</v>
      </c>
      <c r="B54" s="91">
        <v>2693.44</v>
      </c>
      <c r="C54" s="91">
        <v>4.8465699999999998</v>
      </c>
      <c r="D54" s="91">
        <v>0.6855</v>
      </c>
      <c r="E54" s="91">
        <v>0.249</v>
      </c>
      <c r="F54" s="91">
        <v>0.22298000000000001</v>
      </c>
      <c r="G54" s="91">
        <v>1.984E-2</v>
      </c>
      <c r="H54" s="91">
        <v>3875.3841699999998</v>
      </c>
      <c r="I54" s="93" t="s">
        <v>1432</v>
      </c>
      <c r="J54" s="93" t="s">
        <v>1432</v>
      </c>
      <c r="K54" s="91">
        <v>0.52122000000000002</v>
      </c>
      <c r="L54" s="91">
        <v>23.187570000000001</v>
      </c>
      <c r="M54" s="93" t="s">
        <v>1432</v>
      </c>
      <c r="N54" s="91">
        <v>0.34088000000000002</v>
      </c>
      <c r="O54" s="91">
        <v>0.18831000000000001</v>
      </c>
      <c r="P54" s="91">
        <v>2410.16</v>
      </c>
      <c r="Q54" s="91">
        <v>0.74099999999999999</v>
      </c>
      <c r="R54" s="93" t="s">
        <v>1432</v>
      </c>
      <c r="S54" s="91">
        <v>0.247</v>
      </c>
      <c r="T54" s="91">
        <v>0.34699999999999998</v>
      </c>
      <c r="U54" s="93" t="s">
        <v>1432</v>
      </c>
      <c r="V54" s="91">
        <v>264.90100000000001</v>
      </c>
      <c r="W54" s="91">
        <v>5.8999999999999997E-2</v>
      </c>
      <c r="X54" s="91">
        <v>3.5000000000000003E-2</v>
      </c>
      <c r="Y54" s="91">
        <v>33.54</v>
      </c>
      <c r="Z54" s="91">
        <v>0.13900000000000001</v>
      </c>
      <c r="AA54" s="91">
        <v>0.44847999999999999</v>
      </c>
      <c r="AB54" s="91">
        <v>0.16922999999999999</v>
      </c>
      <c r="AC54" s="91">
        <v>1.69</v>
      </c>
      <c r="AD54" s="91">
        <v>0.35799999999999998</v>
      </c>
    </row>
    <row r="55" spans="1:30" x14ac:dyDescent="0.3">
      <c r="A55" s="93" t="s">
        <v>814</v>
      </c>
      <c r="B55" s="91">
        <v>2693.45</v>
      </c>
      <c r="C55" s="91">
        <v>4.7379899999999999</v>
      </c>
      <c r="D55" s="91">
        <v>0.47360999999999998</v>
      </c>
      <c r="E55" s="91">
        <v>0.252</v>
      </c>
      <c r="F55" s="91">
        <v>0.23598</v>
      </c>
      <c r="G55" s="91">
        <v>1.7149999999999999E-2</v>
      </c>
      <c r="H55" s="91">
        <v>3875.3908799999999</v>
      </c>
      <c r="I55" s="93" t="s">
        <v>1432</v>
      </c>
      <c r="J55" s="93" t="s">
        <v>1432</v>
      </c>
      <c r="K55" s="91">
        <v>0.54161000000000004</v>
      </c>
      <c r="L55" s="91">
        <v>23.204719999999998</v>
      </c>
      <c r="M55" s="93" t="s">
        <v>1432</v>
      </c>
      <c r="N55" s="91">
        <v>0.32806000000000002</v>
      </c>
      <c r="O55" s="91">
        <v>0.18831000000000001</v>
      </c>
      <c r="P55" s="91">
        <v>2410.2600000000002</v>
      </c>
      <c r="Q55" s="91">
        <v>0.752</v>
      </c>
      <c r="R55" s="93" t="s">
        <v>1432</v>
      </c>
      <c r="S55" s="91">
        <v>0.247</v>
      </c>
      <c r="T55" s="91">
        <v>0.32200000000000001</v>
      </c>
      <c r="U55" s="93" t="s">
        <v>1432</v>
      </c>
      <c r="V55" s="91">
        <v>264.892</v>
      </c>
      <c r="W55" s="91">
        <v>6.5000000000000002E-2</v>
      </c>
      <c r="X55" s="91">
        <v>4.2999999999999997E-2</v>
      </c>
      <c r="Y55" s="91">
        <v>33.54</v>
      </c>
      <c r="Z55" s="91">
        <v>0.13600000000000001</v>
      </c>
      <c r="AA55" s="91">
        <v>0.43140000000000001</v>
      </c>
      <c r="AB55" s="91">
        <v>0.17910999999999999</v>
      </c>
      <c r="AC55" s="91">
        <v>1.26</v>
      </c>
      <c r="AD55" s="91">
        <v>0.34599999999999997</v>
      </c>
    </row>
    <row r="56" spans="1:30" x14ac:dyDescent="0.3">
      <c r="A56" s="93" t="s">
        <v>815</v>
      </c>
      <c r="B56" s="91">
        <v>2693.45</v>
      </c>
      <c r="C56" s="91">
        <v>4.7379899999999999</v>
      </c>
      <c r="D56" s="91">
        <v>0.47360999999999998</v>
      </c>
      <c r="E56" s="91">
        <v>0.252</v>
      </c>
      <c r="F56" s="91">
        <v>0.23598</v>
      </c>
      <c r="G56" s="91">
        <v>1.7149999999999999E-2</v>
      </c>
      <c r="H56" s="91">
        <v>3875.3908799999999</v>
      </c>
      <c r="I56" s="93" t="s">
        <v>1432</v>
      </c>
      <c r="J56" s="93" t="s">
        <v>1432</v>
      </c>
      <c r="K56" s="91">
        <v>0.54161000000000004</v>
      </c>
      <c r="L56" s="91">
        <v>23.204719999999998</v>
      </c>
      <c r="M56" s="93" t="s">
        <v>1432</v>
      </c>
      <c r="N56" s="91">
        <v>0.32806000000000002</v>
      </c>
      <c r="O56" s="91">
        <v>0.18831000000000001</v>
      </c>
      <c r="P56" s="91">
        <v>2410.2600000000002</v>
      </c>
      <c r="Q56" s="91">
        <v>0.752</v>
      </c>
      <c r="R56" s="93" t="s">
        <v>1432</v>
      </c>
      <c r="S56" s="91">
        <v>0.247</v>
      </c>
      <c r="T56" s="91">
        <v>0.32200000000000001</v>
      </c>
      <c r="U56" s="93" t="s">
        <v>1432</v>
      </c>
      <c r="V56" s="91">
        <v>264.892</v>
      </c>
      <c r="W56" s="91">
        <v>6.5000000000000002E-2</v>
      </c>
      <c r="X56" s="91">
        <v>4.2999999999999997E-2</v>
      </c>
      <c r="Y56" s="91">
        <v>33.54</v>
      </c>
      <c r="Z56" s="91">
        <v>0.13600000000000001</v>
      </c>
      <c r="AA56" s="91">
        <v>0.43140000000000001</v>
      </c>
      <c r="AB56" s="91">
        <v>0.17910999999999999</v>
      </c>
      <c r="AC56" s="91">
        <v>1.26</v>
      </c>
      <c r="AD56" s="91">
        <v>0.34599999999999997</v>
      </c>
    </row>
    <row r="57" spans="1:30" x14ac:dyDescent="0.3">
      <c r="A57" s="93" t="s">
        <v>816</v>
      </c>
      <c r="B57" s="91">
        <v>2693.43</v>
      </c>
      <c r="C57" s="91">
        <v>4.3915600000000001</v>
      </c>
      <c r="D57" s="91">
        <v>0.32957999999999998</v>
      </c>
      <c r="E57" s="91">
        <v>0.252</v>
      </c>
      <c r="F57" s="91">
        <v>0.25433</v>
      </c>
      <c r="G57" s="91">
        <v>1.5350000000000001E-2</v>
      </c>
      <c r="H57" s="91">
        <v>3875.40155</v>
      </c>
      <c r="I57" s="93" t="s">
        <v>1432</v>
      </c>
      <c r="J57" s="93" t="s">
        <v>1432</v>
      </c>
      <c r="K57" s="91">
        <v>0.56479000000000001</v>
      </c>
      <c r="L57" s="91">
        <v>23.232790000000001</v>
      </c>
      <c r="M57" s="93" t="s">
        <v>1432</v>
      </c>
      <c r="N57" s="91">
        <v>0.32163999999999998</v>
      </c>
      <c r="O57" s="91">
        <v>0.18357999999999999</v>
      </c>
      <c r="P57" s="91">
        <v>2410.14</v>
      </c>
      <c r="Q57" s="91">
        <v>0.73799999999999999</v>
      </c>
      <c r="R57" s="93" t="s">
        <v>1432</v>
      </c>
      <c r="S57" s="91">
        <v>0.247</v>
      </c>
      <c r="T57" s="91">
        <v>0.30399999999999999</v>
      </c>
      <c r="U57" s="93" t="s">
        <v>1432</v>
      </c>
      <c r="V57" s="91">
        <v>264.88400000000001</v>
      </c>
      <c r="W57" s="91">
        <v>9.5000000000000001E-2</v>
      </c>
      <c r="X57" s="91">
        <v>5.1999999999999998E-2</v>
      </c>
      <c r="Y57" s="91">
        <v>33.54</v>
      </c>
      <c r="Z57" s="91">
        <v>0.112</v>
      </c>
      <c r="AA57" s="91">
        <v>0.47926999999999997</v>
      </c>
      <c r="AB57" s="91">
        <v>0.12751999999999999</v>
      </c>
      <c r="AC57" s="91">
        <v>1.69</v>
      </c>
      <c r="AD57" s="91">
        <v>0.32800000000000001</v>
      </c>
    </row>
    <row r="58" spans="1:30" x14ac:dyDescent="0.3">
      <c r="A58" s="94" t="s">
        <v>817</v>
      </c>
      <c r="B58" s="100">
        <v>2693.43</v>
      </c>
      <c r="C58" s="100">
        <v>4.3915600000000001</v>
      </c>
      <c r="D58" s="100">
        <v>0.32957999999999998</v>
      </c>
      <c r="E58" s="100">
        <v>0.252</v>
      </c>
      <c r="F58" s="100">
        <v>0.25433</v>
      </c>
      <c r="G58" s="100">
        <v>1.5350000000000001E-2</v>
      </c>
      <c r="H58" s="100">
        <v>3875.40155</v>
      </c>
      <c r="I58" s="94" t="s">
        <v>1432</v>
      </c>
      <c r="J58" s="94" t="s">
        <v>1432</v>
      </c>
      <c r="K58" s="100">
        <v>0.56479000000000001</v>
      </c>
      <c r="L58" s="100">
        <v>23.232790000000001</v>
      </c>
      <c r="M58" s="94" t="s">
        <v>1432</v>
      </c>
      <c r="N58" s="100">
        <v>0.32163999999999998</v>
      </c>
      <c r="O58" s="100">
        <v>0.18357999999999999</v>
      </c>
      <c r="P58" s="100">
        <v>2410.14</v>
      </c>
      <c r="Q58" s="100">
        <v>0.73799999999999999</v>
      </c>
      <c r="R58" s="94" t="s">
        <v>1432</v>
      </c>
      <c r="S58" s="100">
        <v>0.247</v>
      </c>
      <c r="T58" s="100">
        <v>0.30399999999999999</v>
      </c>
      <c r="U58" s="94" t="s">
        <v>1432</v>
      </c>
      <c r="V58" s="100">
        <v>264.88400000000001</v>
      </c>
      <c r="W58" s="100">
        <v>9.5000000000000001E-2</v>
      </c>
      <c r="X58" s="100">
        <v>5.1999999999999998E-2</v>
      </c>
      <c r="Y58" s="100">
        <v>33.54</v>
      </c>
      <c r="Z58" s="100">
        <v>0.112</v>
      </c>
      <c r="AA58" s="100">
        <v>0.47926999999999997</v>
      </c>
      <c r="AB58" s="100">
        <v>0.12751999999999999</v>
      </c>
      <c r="AC58" s="100">
        <v>1.69</v>
      </c>
      <c r="AD58" s="100">
        <v>0.32800000000000001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2" t="s">
        <v>0</v>
      </c>
      <c r="C3" s="163"/>
      <c r="D3" s="163"/>
      <c r="E3" s="163"/>
      <c r="F3" s="163"/>
      <c r="G3" s="163"/>
      <c r="H3" s="1"/>
    </row>
    <row r="4" spans="1:8" ht="0" hidden="1" customHeight="1" x14ac:dyDescent="0.3">
      <c r="A4" s="1"/>
      <c r="B4" s="1"/>
      <c r="C4" s="1"/>
      <c r="D4" s="1"/>
      <c r="E4" s="1"/>
      <c r="F4" s="1"/>
      <c r="G4" s="1"/>
      <c r="H4" s="1"/>
    </row>
    <row r="5" spans="1:8" ht="22.8" x14ac:dyDescent="0.4">
      <c r="A5" s="1"/>
      <c r="B5" s="22" t="s">
        <v>1464</v>
      </c>
      <c r="C5" s="1"/>
      <c r="D5" s="1"/>
      <c r="E5" s="1"/>
      <c r="F5" s="1"/>
      <c r="G5" s="1"/>
      <c r="H5" s="1"/>
    </row>
    <row r="6" spans="1:8" ht="27.6" x14ac:dyDescent="0.3">
      <c r="A6" s="1"/>
      <c r="B6" s="3" t="s">
        <v>43</v>
      </c>
      <c r="C6" s="3" t="s">
        <v>3</v>
      </c>
      <c r="D6" s="3" t="s">
        <v>1465</v>
      </c>
      <c r="E6" s="3" t="s">
        <v>7</v>
      </c>
      <c r="F6" s="3" t="s">
        <v>8</v>
      </c>
      <c r="G6" s="3" t="s">
        <v>1466</v>
      </c>
      <c r="H6" s="3" t="s">
        <v>1467</v>
      </c>
    </row>
    <row r="7" spans="1:8" x14ac:dyDescent="0.3">
      <c r="A7" s="1"/>
      <c r="B7" s="82" t="s">
        <v>47</v>
      </c>
      <c r="C7" s="6" t="s">
        <v>50</v>
      </c>
      <c r="D7" s="6" t="s">
        <v>1468</v>
      </c>
      <c r="E7" s="82" t="s">
        <v>1469</v>
      </c>
      <c r="F7" s="82" t="s">
        <v>1470</v>
      </c>
      <c r="G7" s="114">
        <v>1</v>
      </c>
      <c r="H7" s="82"/>
    </row>
    <row r="8" spans="1:8" x14ac:dyDescent="0.3">
      <c r="A8" s="1"/>
      <c r="B8" s="82" t="s">
        <v>47</v>
      </c>
      <c r="C8" s="6" t="s">
        <v>50</v>
      </c>
      <c r="D8" s="6" t="s">
        <v>1471</v>
      </c>
      <c r="E8" s="82" t="s">
        <v>1469</v>
      </c>
      <c r="F8" s="82" t="s">
        <v>1470</v>
      </c>
      <c r="G8" s="114">
        <v>0</v>
      </c>
      <c r="H8" s="82"/>
    </row>
    <row r="9" spans="1:8" x14ac:dyDescent="0.3">
      <c r="A9" s="1"/>
      <c r="B9" s="82" t="s">
        <v>47</v>
      </c>
      <c r="C9" s="6" t="s">
        <v>50</v>
      </c>
      <c r="D9" s="6" t="s">
        <v>1472</v>
      </c>
      <c r="E9" s="82" t="s">
        <v>1469</v>
      </c>
      <c r="F9" s="82" t="s">
        <v>1470</v>
      </c>
      <c r="G9" s="114">
        <v>0</v>
      </c>
      <c r="H9" s="82"/>
    </row>
    <row r="10" spans="1:8" x14ac:dyDescent="0.3">
      <c r="A10" s="1"/>
      <c r="B10" s="82" t="s">
        <v>47</v>
      </c>
      <c r="C10" s="6" t="s">
        <v>50</v>
      </c>
      <c r="D10" s="6" t="s">
        <v>1473</v>
      </c>
      <c r="E10" s="82" t="s">
        <v>1469</v>
      </c>
      <c r="F10" s="82" t="s">
        <v>1470</v>
      </c>
      <c r="G10" s="114">
        <v>5</v>
      </c>
      <c r="H10" s="82"/>
    </row>
    <row r="11" spans="1:8" x14ac:dyDescent="0.3">
      <c r="A11" s="1"/>
      <c r="B11" s="82" t="s">
        <v>47</v>
      </c>
      <c r="C11" s="6" t="s">
        <v>50</v>
      </c>
      <c r="D11" s="6" t="s">
        <v>1474</v>
      </c>
      <c r="E11" s="82" t="s">
        <v>1469</v>
      </c>
      <c r="F11" s="82" t="s">
        <v>1470</v>
      </c>
      <c r="G11" s="114">
        <v>6</v>
      </c>
      <c r="H11" s="82"/>
    </row>
    <row r="12" spans="1:8" x14ac:dyDescent="0.3">
      <c r="A12" s="1"/>
      <c r="B12" s="82" t="s">
        <v>47</v>
      </c>
      <c r="C12" s="6" t="s">
        <v>50</v>
      </c>
      <c r="D12" s="6" t="s">
        <v>1475</v>
      </c>
      <c r="E12" s="82" t="s">
        <v>1469</v>
      </c>
      <c r="F12" s="82" t="s">
        <v>1470</v>
      </c>
      <c r="G12" s="114">
        <v>0</v>
      </c>
      <c r="H12" s="82"/>
    </row>
    <row r="13" spans="1:8" x14ac:dyDescent="0.3">
      <c r="A13" s="1"/>
      <c r="B13" s="82" t="s">
        <v>47</v>
      </c>
      <c r="C13" s="6" t="s">
        <v>50</v>
      </c>
      <c r="D13" s="6" t="s">
        <v>1476</v>
      </c>
      <c r="E13" s="82" t="s">
        <v>1469</v>
      </c>
      <c r="F13" s="82" t="s">
        <v>1470</v>
      </c>
      <c r="G13" s="114">
        <v>0</v>
      </c>
      <c r="H13" s="82"/>
    </row>
    <row r="14" spans="1:8" x14ac:dyDescent="0.3">
      <c r="A14" s="1"/>
      <c r="B14" s="82" t="s">
        <v>47</v>
      </c>
      <c r="C14" s="6" t="s">
        <v>556</v>
      </c>
      <c r="D14" s="6" t="s">
        <v>1453</v>
      </c>
      <c r="E14" s="82" t="s">
        <v>1469</v>
      </c>
      <c r="F14" s="82" t="s">
        <v>1470</v>
      </c>
      <c r="G14" s="114">
        <v>10</v>
      </c>
      <c r="H14" s="82"/>
    </row>
    <row r="15" spans="1:8" x14ac:dyDescent="0.3">
      <c r="A15" s="1"/>
      <c r="B15" s="82" t="s">
        <v>47</v>
      </c>
      <c r="C15" s="6" t="s">
        <v>55</v>
      </c>
      <c r="D15" s="6" t="s">
        <v>1477</v>
      </c>
      <c r="E15" s="82" t="s">
        <v>1469</v>
      </c>
      <c r="F15" s="82" t="s">
        <v>1470</v>
      </c>
      <c r="G15" s="114">
        <v>0.03</v>
      </c>
      <c r="H15" s="82"/>
    </row>
    <row r="16" spans="1:8" x14ac:dyDescent="0.3">
      <c r="A16" s="1"/>
      <c r="B16" s="82" t="s">
        <v>47</v>
      </c>
      <c r="C16" s="6" t="s">
        <v>55</v>
      </c>
      <c r="D16" s="6" t="s">
        <v>1478</v>
      </c>
      <c r="E16" s="82" t="s">
        <v>1469</v>
      </c>
      <c r="F16" s="82" t="s">
        <v>1470</v>
      </c>
      <c r="G16" s="114">
        <v>0.45</v>
      </c>
      <c r="H16" s="82"/>
    </row>
    <row r="17" spans="1:8" x14ac:dyDescent="0.3">
      <c r="A17" s="1"/>
      <c r="B17" s="82" t="s">
        <v>47</v>
      </c>
      <c r="C17" s="6" t="s">
        <v>55</v>
      </c>
      <c r="D17" s="6" t="s">
        <v>1479</v>
      </c>
      <c r="E17" s="82" t="s">
        <v>1469</v>
      </c>
      <c r="F17" s="82" t="s">
        <v>1470</v>
      </c>
      <c r="G17" s="114">
        <v>0.5</v>
      </c>
      <c r="H17" s="82"/>
    </row>
    <row r="18" spans="1:8" x14ac:dyDescent="0.3">
      <c r="A18" s="1"/>
      <c r="B18" s="82" t="s">
        <v>47</v>
      </c>
      <c r="C18" s="6" t="s">
        <v>55</v>
      </c>
      <c r="D18" s="6" t="s">
        <v>1480</v>
      </c>
      <c r="E18" s="82" t="s">
        <v>1469</v>
      </c>
      <c r="F18" s="82" t="s">
        <v>1470</v>
      </c>
      <c r="G18" s="114">
        <v>2.23</v>
      </c>
      <c r="H18" s="82"/>
    </row>
    <row r="19" spans="1:8" x14ac:dyDescent="0.3">
      <c r="A19" s="1"/>
      <c r="B19" s="82" t="s">
        <v>47</v>
      </c>
      <c r="C19" s="6" t="s">
        <v>55</v>
      </c>
      <c r="D19" s="6" t="s">
        <v>1481</v>
      </c>
      <c r="E19" s="82" t="s">
        <v>1469</v>
      </c>
      <c r="F19" s="82" t="s">
        <v>1470</v>
      </c>
      <c r="G19" s="114">
        <v>0.63</v>
      </c>
      <c r="H19" s="82"/>
    </row>
    <row r="20" spans="1:8" x14ac:dyDescent="0.3">
      <c r="A20" s="1"/>
      <c r="B20" s="82" t="s">
        <v>47</v>
      </c>
      <c r="C20" s="6" t="s">
        <v>55</v>
      </c>
      <c r="D20" s="6" t="s">
        <v>1482</v>
      </c>
      <c r="E20" s="82" t="s">
        <v>1469</v>
      </c>
      <c r="F20" s="82" t="s">
        <v>1470</v>
      </c>
      <c r="G20" s="114">
        <v>4.42</v>
      </c>
      <c r="H20" s="82"/>
    </row>
    <row r="21" spans="1:8" x14ac:dyDescent="0.3">
      <c r="A21" s="1"/>
      <c r="B21" s="82" t="s">
        <v>47</v>
      </c>
      <c r="C21" s="6" t="s">
        <v>55</v>
      </c>
      <c r="D21" s="6" t="s">
        <v>1483</v>
      </c>
      <c r="E21" s="82" t="s">
        <v>1469</v>
      </c>
      <c r="F21" s="82" t="s">
        <v>1470</v>
      </c>
      <c r="G21" s="114">
        <v>0.47</v>
      </c>
      <c r="H21" s="82"/>
    </row>
    <row r="22" spans="1:8" x14ac:dyDescent="0.3">
      <c r="A22" s="1"/>
      <c r="B22" s="82" t="s">
        <v>47</v>
      </c>
      <c r="C22" s="6" t="s">
        <v>55</v>
      </c>
      <c r="D22" s="6" t="s">
        <v>1484</v>
      </c>
      <c r="E22" s="82" t="s">
        <v>1469</v>
      </c>
      <c r="F22" s="82" t="s">
        <v>1470</v>
      </c>
      <c r="G22" s="114">
        <v>7.0000000000000007E-2</v>
      </c>
      <c r="H22" s="82"/>
    </row>
    <row r="23" spans="1:8" x14ac:dyDescent="0.3">
      <c r="A23" s="1"/>
      <c r="B23" s="82" t="s">
        <v>47</v>
      </c>
      <c r="C23" s="6" t="s">
        <v>55</v>
      </c>
      <c r="D23" s="6" t="s">
        <v>1485</v>
      </c>
      <c r="E23" s="82" t="s">
        <v>1469</v>
      </c>
      <c r="F23" s="82" t="s">
        <v>1470</v>
      </c>
      <c r="G23" s="114">
        <v>7.0000000000000007E-2</v>
      </c>
      <c r="H23" s="82"/>
    </row>
    <row r="24" spans="1:8" x14ac:dyDescent="0.3">
      <c r="A24" s="1"/>
      <c r="B24" s="82" t="s">
        <v>47</v>
      </c>
      <c r="C24" s="6" t="s">
        <v>55</v>
      </c>
      <c r="D24" s="6" t="s">
        <v>1486</v>
      </c>
      <c r="E24" s="82" t="s">
        <v>1469</v>
      </c>
      <c r="F24" s="82" t="s">
        <v>1470</v>
      </c>
      <c r="G24" s="114">
        <v>2.68</v>
      </c>
      <c r="H24" s="82"/>
    </row>
    <row r="25" spans="1:8" x14ac:dyDescent="0.3">
      <c r="A25" s="1"/>
      <c r="B25" s="82" t="s">
        <v>47</v>
      </c>
      <c r="C25" s="6" t="s">
        <v>55</v>
      </c>
      <c r="D25" s="6" t="s">
        <v>1487</v>
      </c>
      <c r="E25" s="82" t="s">
        <v>1469</v>
      </c>
      <c r="F25" s="82" t="s">
        <v>1470</v>
      </c>
      <c r="G25" s="114">
        <v>0.12</v>
      </c>
      <c r="H25" s="82"/>
    </row>
    <row r="26" spans="1:8" x14ac:dyDescent="0.3">
      <c r="A26" s="1"/>
      <c r="B26" s="82" t="s">
        <v>47</v>
      </c>
      <c r="C26" s="6" t="s">
        <v>55</v>
      </c>
      <c r="D26" s="6" t="s">
        <v>1488</v>
      </c>
      <c r="E26" s="82" t="s">
        <v>1469</v>
      </c>
      <c r="F26" s="82" t="s">
        <v>1470</v>
      </c>
      <c r="G26" s="114">
        <v>1.91</v>
      </c>
      <c r="H26" s="82"/>
    </row>
    <row r="27" spans="1:8" x14ac:dyDescent="0.3">
      <c r="A27" s="1"/>
      <c r="B27" s="82" t="s">
        <v>47</v>
      </c>
      <c r="C27" s="6" t="s">
        <v>55</v>
      </c>
      <c r="D27" s="6" t="s">
        <v>1489</v>
      </c>
      <c r="E27" s="82" t="s">
        <v>1469</v>
      </c>
      <c r="F27" s="82" t="s">
        <v>1470</v>
      </c>
      <c r="G27" s="114">
        <v>24.622</v>
      </c>
      <c r="H27" s="82"/>
    </row>
    <row r="28" spans="1:8" x14ac:dyDescent="0.3">
      <c r="A28" s="1"/>
      <c r="B28" s="82" t="s">
        <v>47</v>
      </c>
      <c r="C28" s="6" t="s">
        <v>55</v>
      </c>
      <c r="D28" s="6" t="s">
        <v>1490</v>
      </c>
      <c r="E28" s="82" t="s">
        <v>1469</v>
      </c>
      <c r="F28" s="82" t="s">
        <v>1470</v>
      </c>
      <c r="G28" s="114">
        <v>0.05</v>
      </c>
      <c r="H28" s="82"/>
    </row>
    <row r="29" spans="1:8" x14ac:dyDescent="0.3">
      <c r="A29" s="1"/>
      <c r="B29" s="82" t="s">
        <v>47</v>
      </c>
      <c r="C29" s="6" t="s">
        <v>55</v>
      </c>
      <c r="D29" s="6" t="s">
        <v>1491</v>
      </c>
      <c r="E29" s="82" t="s">
        <v>1469</v>
      </c>
      <c r="F29" s="82" t="s">
        <v>1470</v>
      </c>
      <c r="G29" s="114">
        <v>0.28000000000000003</v>
      </c>
      <c r="H29" s="82"/>
    </row>
    <row r="30" spans="1:8" x14ac:dyDescent="0.3">
      <c r="A30" s="1"/>
      <c r="B30" s="82" t="s">
        <v>47</v>
      </c>
      <c r="C30" s="6" t="s">
        <v>55</v>
      </c>
      <c r="D30" s="6" t="s">
        <v>1492</v>
      </c>
      <c r="E30" s="82" t="s">
        <v>1469</v>
      </c>
      <c r="F30" s="82" t="s">
        <v>1470</v>
      </c>
      <c r="G30" s="114">
        <v>0.88</v>
      </c>
      <c r="H30" s="82"/>
    </row>
    <row r="31" spans="1:8" x14ac:dyDescent="0.3">
      <c r="A31" s="1"/>
      <c r="B31" s="82" t="s">
        <v>47</v>
      </c>
      <c r="C31" s="6" t="s">
        <v>55</v>
      </c>
      <c r="D31" s="6" t="s">
        <v>1493</v>
      </c>
      <c r="E31" s="82" t="s">
        <v>1469</v>
      </c>
      <c r="F31" s="82" t="s">
        <v>1470</v>
      </c>
      <c r="G31" s="114">
        <v>0.12</v>
      </c>
      <c r="H31" s="82"/>
    </row>
    <row r="32" spans="1:8" x14ac:dyDescent="0.3">
      <c r="A32" s="1"/>
      <c r="B32" s="82" t="s">
        <v>47</v>
      </c>
      <c r="C32" s="6" t="s">
        <v>55</v>
      </c>
      <c r="D32" s="6" t="s">
        <v>1494</v>
      </c>
      <c r="E32" s="82" t="s">
        <v>1469</v>
      </c>
      <c r="F32" s="82" t="s">
        <v>1470</v>
      </c>
      <c r="G32" s="114">
        <v>2.81</v>
      </c>
      <c r="H32" s="82"/>
    </row>
    <row r="33" spans="1:8" x14ac:dyDescent="0.3">
      <c r="A33" s="1"/>
      <c r="B33" s="82" t="s">
        <v>47</v>
      </c>
      <c r="C33" s="6" t="s">
        <v>55</v>
      </c>
      <c r="D33" s="6" t="s">
        <v>1495</v>
      </c>
      <c r="E33" s="82" t="s">
        <v>1469</v>
      </c>
      <c r="F33" s="82" t="s">
        <v>1470</v>
      </c>
      <c r="G33" s="114">
        <v>0.16</v>
      </c>
      <c r="H33" s="82"/>
    </row>
    <row r="34" spans="1:8" x14ac:dyDescent="0.3">
      <c r="A34" s="1"/>
      <c r="B34" s="82" t="s">
        <v>47</v>
      </c>
      <c r="C34" s="6" t="s">
        <v>55</v>
      </c>
      <c r="D34" s="6" t="s">
        <v>1496</v>
      </c>
      <c r="E34" s="82" t="s">
        <v>1469</v>
      </c>
      <c r="F34" s="82" t="s">
        <v>1470</v>
      </c>
      <c r="G34" s="114">
        <v>0.36</v>
      </c>
      <c r="H34" s="82"/>
    </row>
    <row r="35" spans="1:8" x14ac:dyDescent="0.3">
      <c r="A35" s="1"/>
      <c r="B35" s="82" t="s">
        <v>47</v>
      </c>
      <c r="C35" s="6" t="s">
        <v>55</v>
      </c>
      <c r="D35" s="6" t="s">
        <v>1497</v>
      </c>
      <c r="E35" s="82" t="s">
        <v>1469</v>
      </c>
      <c r="F35" s="82" t="s">
        <v>1470</v>
      </c>
      <c r="G35" s="114">
        <v>1.84</v>
      </c>
      <c r="H35" s="82"/>
    </row>
    <row r="36" spans="1:8" x14ac:dyDescent="0.3">
      <c r="A36" s="1"/>
      <c r="B36" s="82" t="s">
        <v>47</v>
      </c>
      <c r="C36" s="6" t="s">
        <v>119</v>
      </c>
      <c r="D36" s="6" t="s">
        <v>1498</v>
      </c>
      <c r="E36" s="82" t="s">
        <v>1469</v>
      </c>
      <c r="F36" s="82" t="s">
        <v>1470</v>
      </c>
      <c r="G36" s="114">
        <v>7</v>
      </c>
      <c r="H36" s="82"/>
    </row>
    <row r="37" spans="1:8" x14ac:dyDescent="0.3">
      <c r="A37" s="1"/>
      <c r="B37" s="82" t="s">
        <v>47</v>
      </c>
      <c r="C37" s="6" t="s">
        <v>119</v>
      </c>
      <c r="D37" s="6" t="s">
        <v>1499</v>
      </c>
      <c r="E37" s="82" t="s">
        <v>1469</v>
      </c>
      <c r="F37" s="82" t="s">
        <v>1470</v>
      </c>
      <c r="G37" s="114">
        <v>31.335999999999999</v>
      </c>
      <c r="H37" s="82"/>
    </row>
    <row r="38" spans="1:8" x14ac:dyDescent="0.3">
      <c r="A38" s="1"/>
      <c r="B38" s="82" t="s">
        <v>47</v>
      </c>
      <c r="C38" s="6" t="s">
        <v>119</v>
      </c>
      <c r="D38" s="6" t="s">
        <v>1500</v>
      </c>
      <c r="E38" s="82" t="s">
        <v>1469</v>
      </c>
      <c r="F38" s="82" t="s">
        <v>1470</v>
      </c>
      <c r="G38" s="114">
        <v>1</v>
      </c>
      <c r="H38" s="82"/>
    </row>
    <row r="39" spans="1:8" x14ac:dyDescent="0.3">
      <c r="A39" s="1"/>
      <c r="B39" s="82" t="s">
        <v>47</v>
      </c>
      <c r="C39" s="6" t="s">
        <v>119</v>
      </c>
      <c r="D39" s="6" t="s">
        <v>1501</v>
      </c>
      <c r="E39" s="82" t="s">
        <v>1469</v>
      </c>
      <c r="F39" s="82" t="s">
        <v>1470</v>
      </c>
      <c r="G39" s="114">
        <v>5.26</v>
      </c>
      <c r="H39" s="82"/>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2" t="s">
        <v>0</v>
      </c>
      <c r="C3" s="163"/>
      <c r="D3" s="163"/>
      <c r="E3" s="163"/>
      <c r="F3" s="163"/>
      <c r="G3" s="163"/>
      <c r="H3" s="1"/>
    </row>
    <row r="4" spans="1:8" ht="0" hidden="1" customHeight="1" x14ac:dyDescent="0.3">
      <c r="A4" s="1"/>
      <c r="B4" s="1"/>
      <c r="C4" s="1"/>
      <c r="D4" s="1"/>
      <c r="E4" s="1"/>
      <c r="F4" s="1"/>
      <c r="G4" s="1"/>
      <c r="H4" s="1"/>
    </row>
    <row r="5" spans="1:8" ht="22.8" x14ac:dyDescent="0.4">
      <c r="A5" s="1"/>
      <c r="B5" s="22" t="s">
        <v>1502</v>
      </c>
      <c r="C5" s="1"/>
      <c r="D5" s="1"/>
      <c r="E5" s="1"/>
      <c r="F5" s="1"/>
      <c r="G5" s="1"/>
      <c r="H5" s="1"/>
    </row>
    <row r="6" spans="1:8" ht="27.6" x14ac:dyDescent="0.3">
      <c r="A6" s="1"/>
      <c r="B6" s="3" t="s">
        <v>43</v>
      </c>
      <c r="C6" s="3" t="s">
        <v>3</v>
      </c>
      <c r="D6" s="3" t="s">
        <v>1465</v>
      </c>
      <c r="E6" s="3" t="s">
        <v>7</v>
      </c>
      <c r="F6" s="3" t="s">
        <v>8</v>
      </c>
      <c r="G6" s="3" t="s">
        <v>1466</v>
      </c>
      <c r="H6" s="3" t="s">
        <v>1467</v>
      </c>
    </row>
    <row r="7" spans="1:8" x14ac:dyDescent="0.3">
      <c r="A7" s="1"/>
      <c r="B7" s="82" t="s">
        <v>47</v>
      </c>
      <c r="C7" s="6" t="s">
        <v>50</v>
      </c>
      <c r="D7" s="6" t="s">
        <v>1398</v>
      </c>
      <c r="E7" s="82" t="s">
        <v>1469</v>
      </c>
      <c r="F7" s="82" t="s">
        <v>1470</v>
      </c>
      <c r="G7" s="114">
        <v>0</v>
      </c>
      <c r="H7" s="82"/>
    </row>
    <row r="8" spans="1:8" x14ac:dyDescent="0.3">
      <c r="A8" s="1"/>
      <c r="B8" s="82" t="s">
        <v>47</v>
      </c>
      <c r="C8" s="6" t="s">
        <v>50</v>
      </c>
      <c r="D8" s="6" t="s">
        <v>1397</v>
      </c>
      <c r="E8" s="82" t="s">
        <v>1469</v>
      </c>
      <c r="F8" s="82" t="s">
        <v>1470</v>
      </c>
      <c r="G8" s="114">
        <v>0</v>
      </c>
      <c r="H8" s="82"/>
    </row>
    <row r="9" spans="1:8" x14ac:dyDescent="0.3">
      <c r="A9" s="1"/>
      <c r="B9" s="82" t="s">
        <v>47</v>
      </c>
      <c r="C9" s="6" t="s">
        <v>50</v>
      </c>
      <c r="D9" s="6" t="s">
        <v>1468</v>
      </c>
      <c r="E9" s="82" t="s">
        <v>1469</v>
      </c>
      <c r="F9" s="82" t="s">
        <v>1470</v>
      </c>
      <c r="G9" s="114">
        <v>0</v>
      </c>
      <c r="H9" s="82"/>
    </row>
    <row r="10" spans="1:8" x14ac:dyDescent="0.3">
      <c r="A10" s="1"/>
      <c r="B10" s="82" t="s">
        <v>47</v>
      </c>
      <c r="C10" s="6" t="s">
        <v>50</v>
      </c>
      <c r="D10" s="6" t="s">
        <v>1471</v>
      </c>
      <c r="E10" s="82" t="s">
        <v>1469</v>
      </c>
      <c r="F10" s="82" t="s">
        <v>1470</v>
      </c>
      <c r="G10" s="114">
        <v>0</v>
      </c>
      <c r="H10" s="82"/>
    </row>
    <row r="11" spans="1:8" x14ac:dyDescent="0.3">
      <c r="A11" s="1"/>
      <c r="B11" s="82" t="s">
        <v>47</v>
      </c>
      <c r="C11" s="6" t="s">
        <v>50</v>
      </c>
      <c r="D11" s="6" t="s">
        <v>1472</v>
      </c>
      <c r="E11" s="82" t="s">
        <v>1469</v>
      </c>
      <c r="F11" s="82" t="s">
        <v>1470</v>
      </c>
      <c r="G11" s="114">
        <v>0.12</v>
      </c>
      <c r="H11" s="82"/>
    </row>
    <row r="12" spans="1:8" x14ac:dyDescent="0.3">
      <c r="A12" s="1"/>
      <c r="B12" s="82" t="s">
        <v>47</v>
      </c>
      <c r="C12" s="6" t="s">
        <v>50</v>
      </c>
      <c r="D12" s="6" t="s">
        <v>1473</v>
      </c>
      <c r="E12" s="82" t="s">
        <v>1469</v>
      </c>
      <c r="F12" s="82" t="s">
        <v>1470</v>
      </c>
      <c r="G12" s="114">
        <v>0</v>
      </c>
      <c r="H12" s="82"/>
    </row>
    <row r="13" spans="1:8" x14ac:dyDescent="0.3">
      <c r="A13" s="1"/>
      <c r="B13" s="82" t="s">
        <v>47</v>
      </c>
      <c r="C13" s="6" t="s">
        <v>50</v>
      </c>
      <c r="D13" s="6" t="s">
        <v>1474</v>
      </c>
      <c r="E13" s="82" t="s">
        <v>1469</v>
      </c>
      <c r="F13" s="82" t="s">
        <v>1470</v>
      </c>
      <c r="G13" s="114">
        <v>0</v>
      </c>
      <c r="H13" s="82"/>
    </row>
    <row r="14" spans="1:8" x14ac:dyDescent="0.3">
      <c r="A14" s="1"/>
      <c r="B14" s="82" t="s">
        <v>47</v>
      </c>
      <c r="C14" s="6" t="s">
        <v>50</v>
      </c>
      <c r="D14" s="6" t="s">
        <v>1475</v>
      </c>
      <c r="E14" s="82" t="s">
        <v>1469</v>
      </c>
      <c r="F14" s="82" t="s">
        <v>1470</v>
      </c>
      <c r="G14" s="114">
        <v>0</v>
      </c>
      <c r="H14" s="82"/>
    </row>
    <row r="15" spans="1:8" x14ac:dyDescent="0.3">
      <c r="A15" s="1"/>
      <c r="B15" s="82" t="s">
        <v>47</v>
      </c>
      <c r="C15" s="6" t="s">
        <v>50</v>
      </c>
      <c r="D15" s="6" t="s">
        <v>1476</v>
      </c>
      <c r="E15" s="82" t="s">
        <v>1469</v>
      </c>
      <c r="F15" s="82" t="s">
        <v>1470</v>
      </c>
      <c r="G15" s="114">
        <v>0</v>
      </c>
      <c r="H15" s="82"/>
    </row>
    <row r="16" spans="1:8" x14ac:dyDescent="0.3">
      <c r="A16" s="1"/>
      <c r="B16" s="82" t="s">
        <v>47</v>
      </c>
      <c r="C16" s="6" t="s">
        <v>556</v>
      </c>
      <c r="D16" s="6" t="s">
        <v>1453</v>
      </c>
      <c r="E16" s="82" t="s">
        <v>1469</v>
      </c>
      <c r="F16" s="82" t="s">
        <v>1470</v>
      </c>
      <c r="G16" s="114">
        <v>0</v>
      </c>
      <c r="H16" s="82"/>
    </row>
    <row r="17" spans="1:8" x14ac:dyDescent="0.3">
      <c r="A17" s="1"/>
      <c r="B17" s="82" t="s">
        <v>47</v>
      </c>
      <c r="C17" s="6" t="s">
        <v>556</v>
      </c>
      <c r="D17" s="6" t="s">
        <v>1503</v>
      </c>
      <c r="E17" s="82" t="s">
        <v>1469</v>
      </c>
      <c r="F17" s="82" t="s">
        <v>1470</v>
      </c>
      <c r="G17" s="114">
        <v>0</v>
      </c>
      <c r="H17" s="82"/>
    </row>
    <row r="18" spans="1:8" x14ac:dyDescent="0.3">
      <c r="A18" s="1"/>
      <c r="B18" s="82" t="s">
        <v>47</v>
      </c>
      <c r="C18" s="6" t="s">
        <v>55</v>
      </c>
      <c r="D18" s="6" t="s">
        <v>1440</v>
      </c>
      <c r="E18" s="82" t="s">
        <v>1469</v>
      </c>
      <c r="F18" s="82" t="s">
        <v>1470</v>
      </c>
      <c r="G18" s="114">
        <v>0</v>
      </c>
      <c r="H18" s="8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2" t="s">
        <v>0</v>
      </c>
      <c r="C3" s="163"/>
      <c r="D3" s="163"/>
      <c r="E3" s="163"/>
      <c r="F3" s="163"/>
      <c r="G3" s="163"/>
      <c r="H3" s="1"/>
      <c r="I3" s="1"/>
      <c r="J3" s="1"/>
    </row>
    <row r="4" spans="1:10" ht="0" hidden="1" customHeight="1" x14ac:dyDescent="0.3">
      <c r="A4" s="1"/>
      <c r="B4" s="1"/>
      <c r="C4" s="1"/>
      <c r="D4" s="1"/>
      <c r="E4" s="1"/>
      <c r="F4" s="1"/>
      <c r="G4" s="1"/>
      <c r="H4" s="1"/>
      <c r="I4" s="1"/>
      <c r="J4" s="1"/>
    </row>
    <row r="5" spans="1:10" ht="22.8" x14ac:dyDescent="0.4">
      <c r="A5" s="1"/>
      <c r="B5" s="22" t="s">
        <v>1504</v>
      </c>
      <c r="C5" s="1"/>
      <c r="D5" s="1"/>
      <c r="E5" s="1"/>
      <c r="F5" s="1"/>
      <c r="G5" s="1"/>
      <c r="H5" s="1"/>
      <c r="I5" s="1"/>
      <c r="J5" s="1"/>
    </row>
    <row r="6" spans="1:10" ht="27" customHeight="1" x14ac:dyDescent="0.3">
      <c r="A6" s="1"/>
      <c r="B6" s="7" t="s">
        <v>43</v>
      </c>
      <c r="C6" s="7" t="s">
        <v>3</v>
      </c>
      <c r="D6" s="7" t="s">
        <v>58</v>
      </c>
      <c r="E6" s="7" t="s">
        <v>1505</v>
      </c>
      <c r="F6" s="7" t="s">
        <v>7</v>
      </c>
      <c r="G6" s="7" t="s">
        <v>1506</v>
      </c>
      <c r="H6" s="7" t="s">
        <v>1507</v>
      </c>
      <c r="I6" s="7" t="s">
        <v>1508</v>
      </c>
      <c r="J6" s="7" t="s">
        <v>1509</v>
      </c>
    </row>
    <row r="7" spans="1:10" x14ac:dyDescent="0.3">
      <c r="A7" s="1"/>
      <c r="B7" s="115" t="s">
        <v>47</v>
      </c>
      <c r="C7" s="4" t="s">
        <v>50</v>
      </c>
      <c r="D7" s="4" t="s">
        <v>1060</v>
      </c>
      <c r="E7" s="4" t="s">
        <v>1510</v>
      </c>
      <c r="F7" s="116">
        <v>604.47</v>
      </c>
      <c r="G7" s="116">
        <v>604.47</v>
      </c>
      <c r="H7" s="116">
        <v>0</v>
      </c>
      <c r="I7" s="4" t="s">
        <v>1511</v>
      </c>
      <c r="J7" s="5" t="s">
        <v>1512</v>
      </c>
    </row>
    <row r="8" spans="1:10" x14ac:dyDescent="0.3">
      <c r="A8" s="1"/>
      <c r="B8" s="115" t="s">
        <v>47</v>
      </c>
      <c r="C8" s="4" t="s">
        <v>50</v>
      </c>
      <c r="D8" s="4" t="s">
        <v>1060</v>
      </c>
      <c r="E8" s="4" t="s">
        <v>1513</v>
      </c>
      <c r="F8" s="116">
        <v>355.45</v>
      </c>
      <c r="G8" s="116">
        <v>355.45</v>
      </c>
      <c r="H8" s="116">
        <v>0</v>
      </c>
      <c r="I8" s="4" t="s">
        <v>1511</v>
      </c>
      <c r="J8" s="5" t="s">
        <v>1512</v>
      </c>
    </row>
    <row r="9" spans="1:10" x14ac:dyDescent="0.3">
      <c r="A9" s="1"/>
      <c r="B9" s="115" t="s">
        <v>47</v>
      </c>
      <c r="C9" s="4" t="s">
        <v>50</v>
      </c>
      <c r="D9" s="4" t="s">
        <v>1062</v>
      </c>
      <c r="E9" s="4" t="s">
        <v>1510</v>
      </c>
      <c r="F9" s="116">
        <v>345.42</v>
      </c>
      <c r="G9" s="116">
        <v>345.42</v>
      </c>
      <c r="H9" s="116">
        <v>0</v>
      </c>
      <c r="I9" s="4" t="s">
        <v>1511</v>
      </c>
      <c r="J9" s="5" t="s">
        <v>1512</v>
      </c>
    </row>
    <row r="10" spans="1:10" x14ac:dyDescent="0.3">
      <c r="A10" s="1"/>
      <c r="B10" s="115" t="s">
        <v>47</v>
      </c>
      <c r="C10" s="4" t="s">
        <v>50</v>
      </c>
      <c r="D10" s="4" t="s">
        <v>1062</v>
      </c>
      <c r="E10" s="4" t="s">
        <v>1513</v>
      </c>
      <c r="F10" s="116">
        <v>33.81</v>
      </c>
      <c r="G10" s="116">
        <v>33.81</v>
      </c>
      <c r="H10" s="116">
        <v>0</v>
      </c>
      <c r="I10" s="4" t="s">
        <v>1511</v>
      </c>
      <c r="J10" s="5" t="s">
        <v>1512</v>
      </c>
    </row>
    <row r="11" spans="1:10" x14ac:dyDescent="0.3">
      <c r="A11" s="1"/>
      <c r="B11" s="115" t="s">
        <v>47</v>
      </c>
      <c r="C11" s="4" t="s">
        <v>55</v>
      </c>
      <c r="D11" s="4" t="s">
        <v>1065</v>
      </c>
      <c r="E11" s="4" t="s">
        <v>1510</v>
      </c>
      <c r="F11" s="116">
        <v>415.41</v>
      </c>
      <c r="G11" s="116">
        <v>415.41</v>
      </c>
      <c r="H11" s="116">
        <v>0</v>
      </c>
      <c r="I11" s="4" t="s">
        <v>1511</v>
      </c>
      <c r="J11" s="5" t="s">
        <v>924</v>
      </c>
    </row>
    <row r="12" spans="1:10" x14ac:dyDescent="0.3">
      <c r="A12" s="1"/>
      <c r="B12" s="115" t="s">
        <v>47</v>
      </c>
      <c r="C12" s="4" t="s">
        <v>60</v>
      </c>
      <c r="D12" s="4" t="s">
        <v>1068</v>
      </c>
      <c r="E12" s="4" t="s">
        <v>1510</v>
      </c>
      <c r="F12" s="116">
        <v>148.66999999999999</v>
      </c>
      <c r="G12" s="116">
        <v>148.66999999999999</v>
      </c>
      <c r="H12" s="116">
        <v>0</v>
      </c>
      <c r="I12" s="4" t="s">
        <v>1511</v>
      </c>
      <c r="J12" s="5" t="s">
        <v>924</v>
      </c>
    </row>
    <row r="13" spans="1:10" x14ac:dyDescent="0.3">
      <c r="A13" s="1"/>
      <c r="B13" s="115" t="s">
        <v>47</v>
      </c>
      <c r="C13" s="4" t="s">
        <v>60</v>
      </c>
      <c r="D13" s="4" t="s">
        <v>1071</v>
      </c>
      <c r="E13" s="4" t="s">
        <v>1510</v>
      </c>
      <c r="F13" s="116">
        <v>9855.23</v>
      </c>
      <c r="G13" s="116">
        <v>9855.23</v>
      </c>
      <c r="H13" s="116">
        <v>0</v>
      </c>
      <c r="I13" s="4" t="s">
        <v>1511</v>
      </c>
      <c r="J13" s="5" t="s">
        <v>924</v>
      </c>
    </row>
    <row r="14" spans="1:10" x14ac:dyDescent="0.3">
      <c r="A14" s="1"/>
      <c r="B14" s="115" t="s">
        <v>47</v>
      </c>
      <c r="C14" s="4" t="s">
        <v>67</v>
      </c>
      <c r="D14" s="4" t="s">
        <v>1514</v>
      </c>
      <c r="E14" s="4" t="s">
        <v>1515</v>
      </c>
      <c r="F14" s="116">
        <v>0</v>
      </c>
      <c r="G14" s="116">
        <v>0</v>
      </c>
      <c r="H14" s="116">
        <v>0</v>
      </c>
      <c r="I14" s="4" t="s">
        <v>1516</v>
      </c>
      <c r="J14" s="5" t="s">
        <v>924</v>
      </c>
    </row>
    <row r="15" spans="1:10" x14ac:dyDescent="0.3">
      <c r="A15" s="1"/>
      <c r="B15" s="115" t="s">
        <v>47</v>
      </c>
      <c r="C15" s="4" t="s">
        <v>67</v>
      </c>
      <c r="D15" s="4" t="s">
        <v>1514</v>
      </c>
      <c r="E15" s="4" t="s">
        <v>1510</v>
      </c>
      <c r="F15" s="116">
        <v>0</v>
      </c>
      <c r="G15" s="116">
        <v>0</v>
      </c>
      <c r="H15" s="116">
        <v>0</v>
      </c>
      <c r="I15" s="4" t="s">
        <v>1511</v>
      </c>
      <c r="J15" s="5" t="s">
        <v>924</v>
      </c>
    </row>
    <row r="16" spans="1:10" x14ac:dyDescent="0.3">
      <c r="A16" s="1"/>
      <c r="B16" s="115" t="s">
        <v>47</v>
      </c>
      <c r="C16" s="4" t="s">
        <v>67</v>
      </c>
      <c r="D16" s="4" t="s">
        <v>1088</v>
      </c>
      <c r="E16" s="4" t="s">
        <v>1510</v>
      </c>
      <c r="F16" s="116">
        <v>59813.59</v>
      </c>
      <c r="G16" s="116">
        <v>59813.59</v>
      </c>
      <c r="H16" s="116">
        <v>0</v>
      </c>
      <c r="I16" s="4" t="s">
        <v>1511</v>
      </c>
      <c r="J16" s="5" t="s">
        <v>924</v>
      </c>
    </row>
    <row r="17" spans="1:10" x14ac:dyDescent="0.3">
      <c r="A17" s="1"/>
      <c r="B17" s="115" t="s">
        <v>47</v>
      </c>
      <c r="C17" s="4" t="s">
        <v>67</v>
      </c>
      <c r="D17" s="4" t="s">
        <v>1091</v>
      </c>
      <c r="E17" s="4" t="s">
        <v>1510</v>
      </c>
      <c r="F17" s="116">
        <v>31364.560000000001</v>
      </c>
      <c r="G17" s="116">
        <v>31364.560000000001</v>
      </c>
      <c r="H17" s="116">
        <v>0</v>
      </c>
      <c r="I17" s="4" t="s">
        <v>1511</v>
      </c>
      <c r="J17" s="5" t="s">
        <v>924</v>
      </c>
    </row>
    <row r="18" spans="1:10" x14ac:dyDescent="0.3">
      <c r="A18" s="1"/>
      <c r="B18" s="115" t="s">
        <v>47</v>
      </c>
      <c r="C18" s="4" t="s">
        <v>76</v>
      </c>
      <c r="D18" s="4" t="s">
        <v>77</v>
      </c>
      <c r="E18" s="4" t="s">
        <v>1510</v>
      </c>
      <c r="F18" s="116">
        <v>490.04</v>
      </c>
      <c r="G18" s="116">
        <v>490.04</v>
      </c>
      <c r="H18" s="116">
        <v>0</v>
      </c>
      <c r="I18" s="4" t="s">
        <v>1511</v>
      </c>
      <c r="J18" s="5" t="s">
        <v>924</v>
      </c>
    </row>
    <row r="19" spans="1:10" x14ac:dyDescent="0.3">
      <c r="A19" s="1"/>
      <c r="B19" s="115" t="s">
        <v>47</v>
      </c>
      <c r="C19" s="4" t="s">
        <v>566</v>
      </c>
      <c r="D19" s="4" t="s">
        <v>1103</v>
      </c>
      <c r="E19" s="4" t="s">
        <v>1510</v>
      </c>
      <c r="F19" s="116">
        <v>626.96</v>
      </c>
      <c r="G19" s="116">
        <v>626.96</v>
      </c>
      <c r="H19" s="116">
        <v>0</v>
      </c>
      <c r="I19" s="4" t="s">
        <v>1511</v>
      </c>
      <c r="J19" s="5" t="s">
        <v>924</v>
      </c>
    </row>
    <row r="20" spans="1:10" x14ac:dyDescent="0.3">
      <c r="A20" s="1"/>
      <c r="B20" s="115" t="s">
        <v>47</v>
      </c>
      <c r="C20" s="4" t="s">
        <v>566</v>
      </c>
      <c r="D20" s="4" t="s">
        <v>1104</v>
      </c>
      <c r="E20" s="4" t="s">
        <v>1510</v>
      </c>
      <c r="F20" s="116">
        <v>749.28</v>
      </c>
      <c r="G20" s="116">
        <v>749.28</v>
      </c>
      <c r="H20" s="116">
        <v>0</v>
      </c>
      <c r="I20" s="4" t="s">
        <v>1511</v>
      </c>
      <c r="J20" s="5" t="s">
        <v>924</v>
      </c>
    </row>
    <row r="21" spans="1:10" x14ac:dyDescent="0.3">
      <c r="A21" s="1"/>
      <c r="B21" s="115" t="s">
        <v>47</v>
      </c>
      <c r="C21" s="4" t="s">
        <v>326</v>
      </c>
      <c r="D21" s="4" t="s">
        <v>1109</v>
      </c>
      <c r="E21" s="4" t="s">
        <v>1510</v>
      </c>
      <c r="F21" s="116">
        <v>791.56</v>
      </c>
      <c r="G21" s="116">
        <v>791.56</v>
      </c>
      <c r="H21" s="116">
        <v>0</v>
      </c>
      <c r="I21" s="4" t="s">
        <v>1511</v>
      </c>
      <c r="J21" s="5" t="s">
        <v>1517</v>
      </c>
    </row>
    <row r="22" spans="1:10" x14ac:dyDescent="0.3">
      <c r="A22" s="1"/>
      <c r="B22" s="115" t="s">
        <v>47</v>
      </c>
      <c r="C22" s="4" t="s">
        <v>105</v>
      </c>
      <c r="D22" s="4" t="s">
        <v>1116</v>
      </c>
      <c r="E22" s="4" t="s">
        <v>1510</v>
      </c>
      <c r="F22" s="116">
        <v>2179.15</v>
      </c>
      <c r="G22" s="116">
        <v>2179.15</v>
      </c>
      <c r="H22" s="116">
        <v>0</v>
      </c>
      <c r="I22" s="4" t="s">
        <v>1511</v>
      </c>
      <c r="J22" s="5" t="s">
        <v>924</v>
      </c>
    </row>
    <row r="23" spans="1:10" x14ac:dyDescent="0.3">
      <c r="A23" s="1"/>
      <c r="B23" s="115" t="s">
        <v>47</v>
      </c>
      <c r="C23" s="4" t="s">
        <v>105</v>
      </c>
      <c r="D23" s="4" t="s">
        <v>110</v>
      </c>
      <c r="E23" s="4" t="s">
        <v>1510</v>
      </c>
      <c r="F23" s="116">
        <v>2499.61</v>
      </c>
      <c r="G23" s="116">
        <v>2499.61</v>
      </c>
      <c r="H23" s="116">
        <v>0</v>
      </c>
      <c r="I23" s="4" t="s">
        <v>1511</v>
      </c>
      <c r="J23" s="5" t="s">
        <v>924</v>
      </c>
    </row>
    <row r="24" spans="1:10" x14ac:dyDescent="0.3">
      <c r="A24" s="1"/>
      <c r="B24" s="115" t="s">
        <v>47</v>
      </c>
      <c r="C24" s="4" t="s">
        <v>559</v>
      </c>
      <c r="D24" s="4" t="s">
        <v>1127</v>
      </c>
      <c r="E24" s="4" t="s">
        <v>1510</v>
      </c>
      <c r="F24" s="116">
        <v>5632.76</v>
      </c>
      <c r="G24" s="116">
        <v>5632.76</v>
      </c>
      <c r="H24" s="116">
        <v>0</v>
      </c>
      <c r="I24" s="4" t="s">
        <v>1511</v>
      </c>
      <c r="J24" s="5" t="s">
        <v>924</v>
      </c>
    </row>
    <row r="25" spans="1:10" x14ac:dyDescent="0.3">
      <c r="A25" s="1"/>
      <c r="B25" s="115" t="s">
        <v>47</v>
      </c>
      <c r="C25" s="4" t="s">
        <v>116</v>
      </c>
      <c r="D25" s="4" t="s">
        <v>117</v>
      </c>
      <c r="E25" s="4" t="s">
        <v>1510</v>
      </c>
      <c r="F25" s="116">
        <v>57581.84</v>
      </c>
      <c r="G25" s="116">
        <v>57581.84</v>
      </c>
      <c r="H25" s="116">
        <v>0</v>
      </c>
      <c r="I25" s="4" t="s">
        <v>1511</v>
      </c>
      <c r="J25" s="5" t="s">
        <v>924</v>
      </c>
    </row>
    <row r="26" spans="1:10" x14ac:dyDescent="0.3">
      <c r="A26" s="1"/>
      <c r="B26" s="115" t="s">
        <v>47</v>
      </c>
      <c r="C26" s="4" t="s">
        <v>555</v>
      </c>
      <c r="D26" s="4" t="s">
        <v>1131</v>
      </c>
      <c r="E26" s="4" t="s">
        <v>1510</v>
      </c>
      <c r="F26" s="116">
        <v>9.4600000000000009</v>
      </c>
      <c r="G26" s="116">
        <v>9.4600000000000009</v>
      </c>
      <c r="H26" s="116">
        <v>0</v>
      </c>
      <c r="I26" s="4" t="s">
        <v>1511</v>
      </c>
      <c r="J26" s="5" t="s">
        <v>924</v>
      </c>
    </row>
    <row r="27" spans="1:10" x14ac:dyDescent="0.3">
      <c r="A27" s="1"/>
      <c r="B27" s="115" t="s">
        <v>47</v>
      </c>
      <c r="C27" s="4" t="s">
        <v>555</v>
      </c>
      <c r="D27" s="4" t="s">
        <v>1131</v>
      </c>
      <c r="E27" s="4" t="s">
        <v>1513</v>
      </c>
      <c r="F27" s="116">
        <v>488.51</v>
      </c>
      <c r="G27" s="116">
        <v>488.51</v>
      </c>
      <c r="H27" s="116">
        <v>0</v>
      </c>
      <c r="I27" s="4" t="s">
        <v>1511</v>
      </c>
      <c r="J27" s="5" t="s">
        <v>924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2" t="s">
        <v>0</v>
      </c>
      <c r="C3" s="163"/>
      <c r="D3" s="163"/>
      <c r="E3" s="163"/>
      <c r="F3" s="163"/>
      <c r="G3" s="163"/>
    </row>
    <row r="4" spans="1:7" ht="0" hidden="1" customHeight="1" x14ac:dyDescent="0.3">
      <c r="A4" s="1"/>
      <c r="B4" s="1"/>
      <c r="C4" s="1"/>
      <c r="D4" s="1"/>
      <c r="E4" s="1"/>
      <c r="F4" s="1"/>
      <c r="G4" s="1"/>
    </row>
    <row r="5" spans="1:7" ht="22.8" x14ac:dyDescent="0.4">
      <c r="A5" s="1"/>
      <c r="B5" s="22" t="s">
        <v>1518</v>
      </c>
      <c r="C5" s="1"/>
      <c r="D5" s="1"/>
      <c r="E5" s="1"/>
      <c r="F5" s="1"/>
      <c r="G5" s="1"/>
    </row>
    <row r="6" spans="1:7" ht="27" customHeight="1" x14ac:dyDescent="0.3">
      <c r="A6" s="1"/>
      <c r="B6" s="166" t="s">
        <v>1519</v>
      </c>
      <c r="C6" s="166"/>
      <c r="D6" s="166"/>
      <c r="E6" s="166"/>
      <c r="F6" s="166"/>
      <c r="G6" s="166"/>
    </row>
    <row r="7" spans="1:7" ht="27" customHeight="1" x14ac:dyDescent="0.3">
      <c r="A7" s="1"/>
      <c r="B7" s="3" t="s">
        <v>3</v>
      </c>
      <c r="C7" s="3" t="s">
        <v>58</v>
      </c>
      <c r="D7" s="3" t="s">
        <v>1520</v>
      </c>
      <c r="E7" s="3" t="s">
        <v>1505</v>
      </c>
      <c r="F7" s="3" t="s">
        <v>1049</v>
      </c>
      <c r="G7" s="3" t="s">
        <v>1521</v>
      </c>
    </row>
    <row r="8" spans="1:7" x14ac:dyDescent="0.3">
      <c r="A8" s="1"/>
      <c r="B8" s="82" t="s">
        <v>601</v>
      </c>
      <c r="C8" s="82" t="s">
        <v>996</v>
      </c>
      <c r="D8" s="82" t="s">
        <v>1522</v>
      </c>
      <c r="E8" s="82" t="s">
        <v>1523</v>
      </c>
      <c r="F8" s="82" t="s">
        <v>1516</v>
      </c>
      <c r="G8" s="117">
        <v>1100.83</v>
      </c>
    </row>
    <row r="9" spans="1:7" x14ac:dyDescent="0.3">
      <c r="A9" s="1"/>
      <c r="B9" s="82" t="s">
        <v>602</v>
      </c>
      <c r="C9" s="82" t="s">
        <v>1053</v>
      </c>
      <c r="D9" s="82" t="s">
        <v>1053</v>
      </c>
      <c r="E9" s="82" t="s">
        <v>1523</v>
      </c>
      <c r="F9" s="82" t="s">
        <v>1516</v>
      </c>
      <c r="G9" s="117">
        <v>1310.7</v>
      </c>
    </row>
    <row r="10" spans="1:7" x14ac:dyDescent="0.3">
      <c r="A10" s="1"/>
      <c r="B10" s="82" t="s">
        <v>603</v>
      </c>
      <c r="C10" s="82" t="s">
        <v>1055</v>
      </c>
      <c r="D10" s="82" t="s">
        <v>93</v>
      </c>
      <c r="E10" s="82" t="s">
        <v>1523</v>
      </c>
      <c r="F10" s="82" t="s">
        <v>1516</v>
      </c>
      <c r="G10" s="117">
        <v>558.13</v>
      </c>
    </row>
    <row r="11" spans="1:7" x14ac:dyDescent="0.3">
      <c r="A11" s="1"/>
      <c r="B11" s="82" t="s">
        <v>604</v>
      </c>
      <c r="C11" s="82" t="s">
        <v>999</v>
      </c>
      <c r="D11" s="82" t="s">
        <v>1524</v>
      </c>
      <c r="E11" s="82" t="s">
        <v>1523</v>
      </c>
      <c r="F11" s="82" t="s">
        <v>1516</v>
      </c>
      <c r="G11" s="117">
        <v>489.42</v>
      </c>
    </row>
    <row r="12" spans="1:7" x14ac:dyDescent="0.3">
      <c r="A12" s="1"/>
      <c r="B12" s="82" t="s">
        <v>604</v>
      </c>
      <c r="C12" s="82" t="s">
        <v>999</v>
      </c>
      <c r="D12" s="82" t="s">
        <v>1525</v>
      </c>
      <c r="E12" s="82" t="s">
        <v>1523</v>
      </c>
      <c r="F12" s="82" t="s">
        <v>1516</v>
      </c>
      <c r="G12" s="117">
        <v>665.71</v>
      </c>
    </row>
    <row r="13" spans="1:7" x14ac:dyDescent="0.3">
      <c r="A13" s="1"/>
      <c r="B13" s="82" t="s">
        <v>599</v>
      </c>
      <c r="C13" s="82" t="s">
        <v>1002</v>
      </c>
      <c r="D13" s="82" t="s">
        <v>1526</v>
      </c>
      <c r="E13" s="82" t="s">
        <v>1523</v>
      </c>
      <c r="F13" s="82" t="s">
        <v>1516</v>
      </c>
      <c r="G13" s="117">
        <v>940.25687000000005</v>
      </c>
    </row>
    <row r="14" spans="1:7" x14ac:dyDescent="0.3">
      <c r="A14" s="1"/>
      <c r="B14" s="82" t="s">
        <v>599</v>
      </c>
      <c r="C14" s="82" t="s">
        <v>1002</v>
      </c>
      <c r="D14" s="82" t="s">
        <v>1527</v>
      </c>
      <c r="E14" s="82" t="s">
        <v>1523</v>
      </c>
      <c r="F14" s="82" t="s">
        <v>1516</v>
      </c>
      <c r="G14" s="117">
        <v>36.646279999999997</v>
      </c>
    </row>
    <row r="15" spans="1:7" x14ac:dyDescent="0.3">
      <c r="A15" s="1"/>
      <c r="B15" s="82" t="s">
        <v>50</v>
      </c>
      <c r="C15" s="82" t="s">
        <v>1060</v>
      </c>
      <c r="D15" s="82" t="s">
        <v>1528</v>
      </c>
      <c r="E15" s="82" t="s">
        <v>1510</v>
      </c>
      <c r="F15" s="82" t="s">
        <v>1511</v>
      </c>
      <c r="G15" s="117">
        <v>0</v>
      </c>
    </row>
    <row r="16" spans="1:7" x14ac:dyDescent="0.3">
      <c r="A16" s="1"/>
      <c r="B16" s="82" t="s">
        <v>50</v>
      </c>
      <c r="C16" s="82" t="s">
        <v>1060</v>
      </c>
      <c r="D16" s="82" t="s">
        <v>1528</v>
      </c>
      <c r="E16" s="82" t="s">
        <v>1513</v>
      </c>
      <c r="F16" s="82" t="s">
        <v>1511</v>
      </c>
      <c r="G16" s="117">
        <v>0</v>
      </c>
    </row>
    <row r="17" spans="1:7" x14ac:dyDescent="0.3">
      <c r="A17" s="1"/>
      <c r="B17" s="82" t="s">
        <v>50</v>
      </c>
      <c r="C17" s="82" t="s">
        <v>1060</v>
      </c>
      <c r="D17" s="82" t="s">
        <v>1529</v>
      </c>
      <c r="E17" s="82" t="s">
        <v>1510</v>
      </c>
      <c r="F17" s="82" t="s">
        <v>1511</v>
      </c>
      <c r="G17" s="117">
        <v>0</v>
      </c>
    </row>
    <row r="18" spans="1:7" x14ac:dyDescent="0.3">
      <c r="A18" s="1"/>
      <c r="B18" s="82" t="s">
        <v>50</v>
      </c>
      <c r="C18" s="82" t="s">
        <v>1060</v>
      </c>
      <c r="D18" s="82" t="s">
        <v>1529</v>
      </c>
      <c r="E18" s="82" t="s">
        <v>1513</v>
      </c>
      <c r="F18" s="82" t="s">
        <v>1511</v>
      </c>
      <c r="G18" s="117">
        <v>0</v>
      </c>
    </row>
    <row r="19" spans="1:7" x14ac:dyDescent="0.3">
      <c r="A19" s="1"/>
      <c r="B19" s="82" t="s">
        <v>50</v>
      </c>
      <c r="C19" s="82" t="s">
        <v>1060</v>
      </c>
      <c r="D19" s="82" t="s">
        <v>1530</v>
      </c>
      <c r="E19" s="82" t="s">
        <v>1510</v>
      </c>
      <c r="F19" s="82" t="s">
        <v>1511</v>
      </c>
      <c r="G19" s="117">
        <v>0</v>
      </c>
    </row>
    <row r="20" spans="1:7" x14ac:dyDescent="0.3">
      <c r="A20" s="1"/>
      <c r="B20" s="82" t="s">
        <v>50</v>
      </c>
      <c r="C20" s="82" t="s">
        <v>1062</v>
      </c>
      <c r="D20" s="82" t="s">
        <v>1531</v>
      </c>
      <c r="E20" s="82" t="s">
        <v>1510</v>
      </c>
      <c r="F20" s="82" t="s">
        <v>1511</v>
      </c>
      <c r="G20" s="117">
        <v>0</v>
      </c>
    </row>
    <row r="21" spans="1:7" x14ac:dyDescent="0.3">
      <c r="A21" s="1"/>
      <c r="B21" s="82" t="s">
        <v>50</v>
      </c>
      <c r="C21" s="82" t="s">
        <v>1062</v>
      </c>
      <c r="D21" s="82" t="s">
        <v>1531</v>
      </c>
      <c r="E21" s="82" t="s">
        <v>1513</v>
      </c>
      <c r="F21" s="82" t="s">
        <v>1511</v>
      </c>
      <c r="G21" s="117">
        <v>0</v>
      </c>
    </row>
    <row r="22" spans="1:7" x14ac:dyDescent="0.3">
      <c r="A22" s="1"/>
      <c r="B22" s="82" t="s">
        <v>50</v>
      </c>
      <c r="C22" s="82" t="s">
        <v>1062</v>
      </c>
      <c r="D22" s="82" t="s">
        <v>1532</v>
      </c>
      <c r="E22" s="82" t="s">
        <v>1510</v>
      </c>
      <c r="F22" s="82" t="s">
        <v>1511</v>
      </c>
      <c r="G22" s="117">
        <v>0</v>
      </c>
    </row>
    <row r="23" spans="1:7" x14ac:dyDescent="0.3">
      <c r="A23" s="1"/>
      <c r="B23" s="82" t="s">
        <v>50</v>
      </c>
      <c r="C23" s="82" t="s">
        <v>1062</v>
      </c>
      <c r="D23" s="82" t="s">
        <v>1532</v>
      </c>
      <c r="E23" s="82" t="s">
        <v>1513</v>
      </c>
      <c r="F23" s="82" t="s">
        <v>1511</v>
      </c>
      <c r="G23" s="117">
        <v>0</v>
      </c>
    </row>
    <row r="24" spans="1:7" x14ac:dyDescent="0.3">
      <c r="A24" s="1"/>
      <c r="B24" s="82" t="s">
        <v>50</v>
      </c>
      <c r="C24" s="82" t="s">
        <v>1062</v>
      </c>
      <c r="D24" s="82" t="s">
        <v>1533</v>
      </c>
      <c r="E24" s="82" t="s">
        <v>1510</v>
      </c>
      <c r="F24" s="82" t="s">
        <v>1511</v>
      </c>
      <c r="G24" s="117">
        <v>0</v>
      </c>
    </row>
    <row r="25" spans="1:7" x14ac:dyDescent="0.3">
      <c r="A25" s="1"/>
      <c r="B25" s="82" t="s">
        <v>50</v>
      </c>
      <c r="C25" s="82" t="s">
        <v>1062</v>
      </c>
      <c r="D25" s="82" t="s">
        <v>1533</v>
      </c>
      <c r="E25" s="82" t="s">
        <v>1513</v>
      </c>
      <c r="F25" s="82" t="s">
        <v>1511</v>
      </c>
      <c r="G25" s="117">
        <v>0</v>
      </c>
    </row>
    <row r="26" spans="1:7" x14ac:dyDescent="0.3">
      <c r="A26" s="1"/>
      <c r="B26" s="82" t="s">
        <v>223</v>
      </c>
      <c r="C26" s="82" t="s">
        <v>1064</v>
      </c>
      <c r="D26" s="82" t="s">
        <v>1534</v>
      </c>
      <c r="E26" s="82" t="s">
        <v>1535</v>
      </c>
      <c r="F26" s="82" t="s">
        <v>1511</v>
      </c>
      <c r="G26" s="117">
        <v>0</v>
      </c>
    </row>
    <row r="27" spans="1:7" x14ac:dyDescent="0.3">
      <c r="A27" s="1"/>
      <c r="B27" s="82" t="s">
        <v>223</v>
      </c>
      <c r="C27" s="82" t="s">
        <v>1064</v>
      </c>
      <c r="D27" s="82" t="s">
        <v>1536</v>
      </c>
      <c r="E27" s="82" t="s">
        <v>1535</v>
      </c>
      <c r="F27" s="82" t="s">
        <v>1511</v>
      </c>
      <c r="G27" s="117">
        <v>0</v>
      </c>
    </row>
    <row r="28" spans="1:7" x14ac:dyDescent="0.3">
      <c r="A28" s="1"/>
      <c r="B28" s="82" t="s">
        <v>223</v>
      </c>
      <c r="C28" s="82" t="s">
        <v>1064</v>
      </c>
      <c r="D28" s="82" t="s">
        <v>1537</v>
      </c>
      <c r="E28" s="82" t="s">
        <v>1535</v>
      </c>
      <c r="F28" s="82" t="s">
        <v>1511</v>
      </c>
      <c r="G28" s="117">
        <v>0</v>
      </c>
    </row>
    <row r="29" spans="1:7" x14ac:dyDescent="0.3">
      <c r="A29" s="1"/>
      <c r="B29" s="82" t="s">
        <v>223</v>
      </c>
      <c r="C29" s="82" t="s">
        <v>1064</v>
      </c>
      <c r="D29" s="82" t="s">
        <v>1538</v>
      </c>
      <c r="E29" s="82" t="s">
        <v>1535</v>
      </c>
      <c r="F29" s="82" t="s">
        <v>1511</v>
      </c>
      <c r="G29" s="117">
        <v>0</v>
      </c>
    </row>
    <row r="30" spans="1:7" x14ac:dyDescent="0.3">
      <c r="A30" s="1"/>
      <c r="B30" s="82" t="s">
        <v>55</v>
      </c>
      <c r="C30" s="82" t="s">
        <v>1065</v>
      </c>
      <c r="D30" s="82" t="s">
        <v>1066</v>
      </c>
      <c r="E30" s="82" t="s">
        <v>1510</v>
      </c>
      <c r="F30" s="82" t="s">
        <v>1511</v>
      </c>
      <c r="G30" s="117">
        <v>0</v>
      </c>
    </row>
    <row r="31" spans="1:7" x14ac:dyDescent="0.3">
      <c r="A31" s="1"/>
      <c r="B31" s="82" t="s">
        <v>55</v>
      </c>
      <c r="C31" s="82" t="s">
        <v>1065</v>
      </c>
      <c r="D31" s="82" t="s">
        <v>1067</v>
      </c>
      <c r="E31" s="82" t="s">
        <v>1510</v>
      </c>
      <c r="F31" s="82" t="s">
        <v>1511</v>
      </c>
      <c r="G31" s="117">
        <v>0</v>
      </c>
    </row>
    <row r="32" spans="1:7" x14ac:dyDescent="0.3">
      <c r="A32" s="1"/>
      <c r="B32" s="82" t="s">
        <v>60</v>
      </c>
      <c r="C32" s="82" t="s">
        <v>1068</v>
      </c>
      <c r="D32" s="82" t="s">
        <v>1069</v>
      </c>
      <c r="E32" s="82" t="s">
        <v>1510</v>
      </c>
      <c r="F32" s="82" t="s">
        <v>1511</v>
      </c>
      <c r="G32" s="117">
        <v>0</v>
      </c>
    </row>
    <row r="33" spans="1:7" x14ac:dyDescent="0.3">
      <c r="A33" s="1"/>
      <c r="B33" s="82" t="s">
        <v>60</v>
      </c>
      <c r="C33" s="82" t="s">
        <v>1068</v>
      </c>
      <c r="D33" s="82" t="s">
        <v>1069</v>
      </c>
      <c r="E33" s="82" t="s">
        <v>1535</v>
      </c>
      <c r="F33" s="82" t="s">
        <v>1511</v>
      </c>
      <c r="G33" s="117">
        <v>293199.46600000001</v>
      </c>
    </row>
    <row r="34" spans="1:7" x14ac:dyDescent="0.3">
      <c r="A34" s="1"/>
      <c r="B34" s="82" t="s">
        <v>60</v>
      </c>
      <c r="C34" s="82" t="s">
        <v>1070</v>
      </c>
      <c r="D34" s="82" t="s">
        <v>1539</v>
      </c>
      <c r="E34" s="82" t="s">
        <v>1535</v>
      </c>
      <c r="F34" s="82" t="s">
        <v>1511</v>
      </c>
      <c r="G34" s="117">
        <v>0</v>
      </c>
    </row>
    <row r="35" spans="1:7" x14ac:dyDescent="0.3">
      <c r="A35" s="1"/>
      <c r="B35" s="82" t="s">
        <v>60</v>
      </c>
      <c r="C35" s="82" t="s">
        <v>1071</v>
      </c>
      <c r="D35" s="82" t="s">
        <v>1540</v>
      </c>
      <c r="E35" s="82" t="s">
        <v>1510</v>
      </c>
      <c r="F35" s="82" t="s">
        <v>1511</v>
      </c>
      <c r="G35" s="117">
        <v>0</v>
      </c>
    </row>
    <row r="36" spans="1:7" x14ac:dyDescent="0.3">
      <c r="A36" s="1"/>
      <c r="B36" s="82" t="s">
        <v>60</v>
      </c>
      <c r="C36" s="82" t="s">
        <v>1071</v>
      </c>
      <c r="D36" s="82" t="s">
        <v>1540</v>
      </c>
      <c r="E36" s="82" t="s">
        <v>1535</v>
      </c>
      <c r="F36" s="82" t="s">
        <v>1511</v>
      </c>
      <c r="G36" s="117">
        <v>0</v>
      </c>
    </row>
    <row r="37" spans="1:7" x14ac:dyDescent="0.3">
      <c r="A37" s="1"/>
      <c r="B37" s="82" t="s">
        <v>67</v>
      </c>
      <c r="C37" s="82" t="s">
        <v>72</v>
      </c>
      <c r="D37" s="82" t="s">
        <v>1541</v>
      </c>
      <c r="E37" s="82" t="s">
        <v>1535</v>
      </c>
      <c r="F37" s="82" t="s">
        <v>1511</v>
      </c>
      <c r="G37" s="117">
        <v>1163506</v>
      </c>
    </row>
    <row r="38" spans="1:7" x14ac:dyDescent="0.3">
      <c r="A38" s="1"/>
      <c r="B38" s="82" t="s">
        <v>67</v>
      </c>
      <c r="C38" s="82" t="s">
        <v>72</v>
      </c>
      <c r="D38" s="82" t="s">
        <v>1542</v>
      </c>
      <c r="E38" s="82" t="s">
        <v>1535</v>
      </c>
      <c r="F38" s="82" t="s">
        <v>1511</v>
      </c>
      <c r="G38" s="117">
        <v>1145320</v>
      </c>
    </row>
    <row r="39" spans="1:7" x14ac:dyDescent="0.3">
      <c r="A39" s="1"/>
      <c r="B39" s="82" t="s">
        <v>67</v>
      </c>
      <c r="C39" s="82" t="s">
        <v>72</v>
      </c>
      <c r="D39" s="82" t="s">
        <v>1543</v>
      </c>
      <c r="E39" s="82" t="s">
        <v>1535</v>
      </c>
      <c r="F39" s="82" t="s">
        <v>1511</v>
      </c>
      <c r="G39" s="117">
        <v>1301908</v>
      </c>
    </row>
    <row r="40" spans="1:7" x14ac:dyDescent="0.3">
      <c r="A40" s="1"/>
      <c r="B40" s="82" t="s">
        <v>67</v>
      </c>
      <c r="C40" s="82" t="s">
        <v>75</v>
      </c>
      <c r="D40" s="82" t="s">
        <v>1544</v>
      </c>
      <c r="E40" s="82" t="s">
        <v>1535</v>
      </c>
      <c r="F40" s="82" t="s">
        <v>1511</v>
      </c>
      <c r="G40" s="117">
        <v>401174</v>
      </c>
    </row>
    <row r="41" spans="1:7" x14ac:dyDescent="0.3">
      <c r="A41" s="1"/>
      <c r="B41" s="82" t="s">
        <v>67</v>
      </c>
      <c r="C41" s="82" t="s">
        <v>1514</v>
      </c>
      <c r="D41" s="82" t="s">
        <v>1545</v>
      </c>
      <c r="E41" s="82" t="s">
        <v>1515</v>
      </c>
      <c r="F41" s="82" t="s">
        <v>1516</v>
      </c>
      <c r="G41" s="117">
        <v>0</v>
      </c>
    </row>
    <row r="42" spans="1:7" x14ac:dyDescent="0.3">
      <c r="A42" s="1"/>
      <c r="B42" s="82" t="s">
        <v>67</v>
      </c>
      <c r="C42" s="82" t="s">
        <v>1514</v>
      </c>
      <c r="D42" s="82" t="s">
        <v>1545</v>
      </c>
      <c r="E42" s="82" t="s">
        <v>1510</v>
      </c>
      <c r="F42" s="82" t="s">
        <v>1511</v>
      </c>
      <c r="G42" s="117">
        <v>0</v>
      </c>
    </row>
    <row r="43" spans="1:7" x14ac:dyDescent="0.3">
      <c r="A43" s="1"/>
      <c r="B43" s="82" t="s">
        <v>67</v>
      </c>
      <c r="C43" s="82" t="s">
        <v>1088</v>
      </c>
      <c r="D43" s="82" t="s">
        <v>1546</v>
      </c>
      <c r="E43" s="82" t="s">
        <v>1510</v>
      </c>
      <c r="F43" s="82" t="s">
        <v>1511</v>
      </c>
      <c r="G43" s="117">
        <v>0</v>
      </c>
    </row>
    <row r="44" spans="1:7" x14ac:dyDescent="0.3">
      <c r="A44" s="1"/>
      <c r="B44" s="82" t="s">
        <v>67</v>
      </c>
      <c r="C44" s="82" t="s">
        <v>1088</v>
      </c>
      <c r="D44" s="82" t="s">
        <v>1547</v>
      </c>
      <c r="E44" s="82" t="s">
        <v>1510</v>
      </c>
      <c r="F44" s="82" t="s">
        <v>1511</v>
      </c>
      <c r="G44" s="117">
        <v>0</v>
      </c>
    </row>
    <row r="45" spans="1:7" x14ac:dyDescent="0.3">
      <c r="A45" s="1"/>
      <c r="B45" s="82" t="s">
        <v>67</v>
      </c>
      <c r="C45" s="82" t="s">
        <v>1088</v>
      </c>
      <c r="D45" s="82" t="s">
        <v>1548</v>
      </c>
      <c r="E45" s="82" t="s">
        <v>1510</v>
      </c>
      <c r="F45" s="82" t="s">
        <v>1511</v>
      </c>
      <c r="G45" s="117">
        <v>0</v>
      </c>
    </row>
    <row r="46" spans="1:7" x14ac:dyDescent="0.3">
      <c r="A46" s="1"/>
      <c r="B46" s="82" t="s">
        <v>67</v>
      </c>
      <c r="C46" s="82" t="s">
        <v>1091</v>
      </c>
      <c r="D46" s="82" t="s">
        <v>1549</v>
      </c>
      <c r="E46" s="82" t="s">
        <v>1510</v>
      </c>
      <c r="F46" s="82" t="s">
        <v>1511</v>
      </c>
      <c r="G46" s="117">
        <v>0</v>
      </c>
    </row>
    <row r="47" spans="1:7" x14ac:dyDescent="0.3">
      <c r="A47" s="1"/>
      <c r="B47" s="82" t="s">
        <v>67</v>
      </c>
      <c r="C47" s="82" t="s">
        <v>1091</v>
      </c>
      <c r="D47" s="82" t="s">
        <v>1550</v>
      </c>
      <c r="E47" s="82" t="s">
        <v>1510</v>
      </c>
      <c r="F47" s="82" t="s">
        <v>1511</v>
      </c>
      <c r="G47" s="117">
        <v>0</v>
      </c>
    </row>
    <row r="48" spans="1:7" x14ac:dyDescent="0.3">
      <c r="A48" s="1"/>
      <c r="B48" s="82" t="s">
        <v>67</v>
      </c>
      <c r="C48" s="82" t="s">
        <v>1091</v>
      </c>
      <c r="D48" s="82" t="s">
        <v>1551</v>
      </c>
      <c r="E48" s="82" t="s">
        <v>1510</v>
      </c>
      <c r="F48" s="82" t="s">
        <v>1511</v>
      </c>
      <c r="G48" s="117">
        <v>0</v>
      </c>
    </row>
    <row r="49" spans="1:7" x14ac:dyDescent="0.3">
      <c r="A49" s="1"/>
      <c r="B49" s="82" t="s">
        <v>76</v>
      </c>
      <c r="C49" s="82" t="s">
        <v>77</v>
      </c>
      <c r="D49" s="82" t="s">
        <v>1552</v>
      </c>
      <c r="E49" s="82" t="s">
        <v>1510</v>
      </c>
      <c r="F49" s="82" t="s">
        <v>1511</v>
      </c>
      <c r="G49" s="117">
        <v>0</v>
      </c>
    </row>
    <row r="50" spans="1:7" x14ac:dyDescent="0.3">
      <c r="A50" s="1"/>
      <c r="B50" s="82" t="s">
        <v>76</v>
      </c>
      <c r="C50" s="82" t="s">
        <v>77</v>
      </c>
      <c r="D50" s="82" t="s">
        <v>1552</v>
      </c>
      <c r="E50" s="82" t="s">
        <v>1535</v>
      </c>
      <c r="F50" s="82" t="s">
        <v>1511</v>
      </c>
      <c r="G50" s="117">
        <v>1131923.6939999999</v>
      </c>
    </row>
    <row r="51" spans="1:7" x14ac:dyDescent="0.3">
      <c r="A51" s="1"/>
      <c r="B51" s="82" t="s">
        <v>76</v>
      </c>
      <c r="C51" s="82" t="s">
        <v>77</v>
      </c>
      <c r="D51" s="82" t="s">
        <v>1553</v>
      </c>
      <c r="E51" s="82" t="s">
        <v>1510</v>
      </c>
      <c r="F51" s="82" t="s">
        <v>1511</v>
      </c>
      <c r="G51" s="117">
        <v>0</v>
      </c>
    </row>
    <row r="52" spans="1:7" x14ac:dyDescent="0.3">
      <c r="A52" s="1"/>
      <c r="B52" s="82" t="s">
        <v>76</v>
      </c>
      <c r="C52" s="82" t="s">
        <v>77</v>
      </c>
      <c r="D52" s="82" t="s">
        <v>1553</v>
      </c>
      <c r="E52" s="82" t="s">
        <v>1535</v>
      </c>
      <c r="F52" s="82" t="s">
        <v>1511</v>
      </c>
      <c r="G52" s="117">
        <v>1130357.6680000001</v>
      </c>
    </row>
    <row r="53" spans="1:7" x14ac:dyDescent="0.3">
      <c r="A53" s="1"/>
      <c r="B53" s="82" t="s">
        <v>600</v>
      </c>
      <c r="C53" s="82" t="s">
        <v>1097</v>
      </c>
      <c r="D53" s="82" t="s">
        <v>1554</v>
      </c>
      <c r="E53" s="82" t="s">
        <v>1555</v>
      </c>
      <c r="F53" s="82" t="s">
        <v>1511</v>
      </c>
      <c r="G53" s="117">
        <v>1494415.61</v>
      </c>
    </row>
    <row r="54" spans="1:7" x14ac:dyDescent="0.3">
      <c r="A54" s="1"/>
      <c r="B54" s="82" t="s">
        <v>600</v>
      </c>
      <c r="C54" s="82" t="s">
        <v>1097</v>
      </c>
      <c r="D54" s="82" t="s">
        <v>1554</v>
      </c>
      <c r="E54" s="82" t="s">
        <v>1556</v>
      </c>
      <c r="F54" s="82" t="s">
        <v>1511</v>
      </c>
      <c r="G54" s="117">
        <v>296154.18</v>
      </c>
    </row>
    <row r="55" spans="1:7" x14ac:dyDescent="0.3">
      <c r="A55" s="1"/>
      <c r="B55" s="82" t="s">
        <v>600</v>
      </c>
      <c r="C55" s="82" t="s">
        <v>1097</v>
      </c>
      <c r="D55" s="82" t="s">
        <v>1554</v>
      </c>
      <c r="E55" s="82" t="s">
        <v>1557</v>
      </c>
      <c r="F55" s="82" t="s">
        <v>1511</v>
      </c>
      <c r="G55" s="117">
        <v>0</v>
      </c>
    </row>
    <row r="56" spans="1:7" x14ac:dyDescent="0.3">
      <c r="A56" s="1"/>
      <c r="B56" s="82" t="s">
        <v>600</v>
      </c>
      <c r="C56" s="82" t="s">
        <v>1097</v>
      </c>
      <c r="D56" s="82" t="s">
        <v>1558</v>
      </c>
      <c r="E56" s="82" t="s">
        <v>1555</v>
      </c>
      <c r="F56" s="82" t="s">
        <v>1511</v>
      </c>
      <c r="G56" s="117">
        <v>1509814.39</v>
      </c>
    </row>
    <row r="57" spans="1:7" x14ac:dyDescent="0.3">
      <c r="A57" s="1"/>
      <c r="B57" s="82" t="s">
        <v>600</v>
      </c>
      <c r="C57" s="82" t="s">
        <v>1097</v>
      </c>
      <c r="D57" s="82" t="s">
        <v>1558</v>
      </c>
      <c r="E57" s="82" t="s">
        <v>1556</v>
      </c>
      <c r="F57" s="82" t="s">
        <v>1511</v>
      </c>
      <c r="G57" s="117">
        <v>299205.82</v>
      </c>
    </row>
    <row r="58" spans="1:7" x14ac:dyDescent="0.3">
      <c r="A58" s="1"/>
      <c r="B58" s="82" t="s">
        <v>600</v>
      </c>
      <c r="C58" s="82" t="s">
        <v>1097</v>
      </c>
      <c r="D58" s="82" t="s">
        <v>1558</v>
      </c>
      <c r="E58" s="82" t="s">
        <v>1557</v>
      </c>
      <c r="F58" s="82" t="s">
        <v>1511</v>
      </c>
      <c r="G58" s="117">
        <v>0</v>
      </c>
    </row>
    <row r="59" spans="1:7" x14ac:dyDescent="0.3">
      <c r="A59" s="1"/>
      <c r="B59" s="82" t="s">
        <v>566</v>
      </c>
      <c r="C59" s="82" t="s">
        <v>1103</v>
      </c>
      <c r="D59" s="82" t="s">
        <v>1103</v>
      </c>
      <c r="E59" s="82" t="s">
        <v>1510</v>
      </c>
      <c r="F59" s="82" t="s">
        <v>1511</v>
      </c>
      <c r="G59" s="117">
        <v>0</v>
      </c>
    </row>
    <row r="60" spans="1:7" x14ac:dyDescent="0.3">
      <c r="A60" s="1"/>
      <c r="B60" s="82" t="s">
        <v>566</v>
      </c>
      <c r="C60" s="82" t="s">
        <v>1104</v>
      </c>
      <c r="D60" s="82" t="s">
        <v>1104</v>
      </c>
      <c r="E60" s="82" t="s">
        <v>1510</v>
      </c>
      <c r="F60" s="82" t="s">
        <v>1511</v>
      </c>
      <c r="G60" s="117">
        <v>0</v>
      </c>
    </row>
    <row r="61" spans="1:7" x14ac:dyDescent="0.3">
      <c r="A61" s="1"/>
      <c r="B61" s="82" t="s">
        <v>79</v>
      </c>
      <c r="C61" s="82" t="s">
        <v>83</v>
      </c>
      <c r="D61" s="82" t="s">
        <v>1559</v>
      </c>
      <c r="E61" s="82" t="s">
        <v>1535</v>
      </c>
      <c r="F61" s="82" t="s">
        <v>1511</v>
      </c>
      <c r="G61" s="117">
        <v>1127160.922</v>
      </c>
    </row>
    <row r="62" spans="1:7" x14ac:dyDescent="0.3">
      <c r="A62" s="1"/>
      <c r="B62" s="82" t="s">
        <v>79</v>
      </c>
      <c r="C62" s="82" t="s">
        <v>83</v>
      </c>
      <c r="D62" s="82" t="s">
        <v>1560</v>
      </c>
      <c r="E62" s="82" t="s">
        <v>1535</v>
      </c>
      <c r="F62" s="82" t="s">
        <v>1511</v>
      </c>
      <c r="G62" s="117">
        <v>1194887.8259999999</v>
      </c>
    </row>
    <row r="63" spans="1:7" x14ac:dyDescent="0.3">
      <c r="A63" s="1"/>
      <c r="B63" s="82" t="s">
        <v>79</v>
      </c>
      <c r="C63" s="82" t="s">
        <v>83</v>
      </c>
      <c r="D63" s="82" t="s">
        <v>1561</v>
      </c>
      <c r="E63" s="82" t="s">
        <v>1535</v>
      </c>
      <c r="F63" s="82" t="s">
        <v>1511</v>
      </c>
      <c r="G63" s="117">
        <v>1207413.615</v>
      </c>
    </row>
    <row r="64" spans="1:7" x14ac:dyDescent="0.3">
      <c r="A64" s="1"/>
      <c r="B64" s="82" t="s">
        <v>79</v>
      </c>
      <c r="C64" s="82" t="s">
        <v>86</v>
      </c>
      <c r="D64" s="82" t="s">
        <v>1562</v>
      </c>
      <c r="E64" s="82" t="s">
        <v>1535</v>
      </c>
      <c r="F64" s="82" t="s">
        <v>1511</v>
      </c>
      <c r="G64" s="117">
        <v>1386625.611</v>
      </c>
    </row>
    <row r="65" spans="1:7" x14ac:dyDescent="0.3">
      <c r="A65" s="1"/>
      <c r="B65" s="82" t="s">
        <v>326</v>
      </c>
      <c r="C65" s="82" t="s">
        <v>1109</v>
      </c>
      <c r="D65" s="82" t="s">
        <v>1563</v>
      </c>
      <c r="E65" s="82" t="s">
        <v>1510</v>
      </c>
      <c r="F65" s="82" t="s">
        <v>1511</v>
      </c>
      <c r="G65" s="117">
        <v>0</v>
      </c>
    </row>
    <row r="66" spans="1:7" x14ac:dyDescent="0.3">
      <c r="A66" s="1"/>
      <c r="B66" s="82" t="s">
        <v>105</v>
      </c>
      <c r="C66" s="82" t="s">
        <v>1116</v>
      </c>
      <c r="D66" s="82" t="s">
        <v>1564</v>
      </c>
      <c r="E66" s="82" t="s">
        <v>1510</v>
      </c>
      <c r="F66" s="82" t="s">
        <v>1511</v>
      </c>
      <c r="G66" s="117">
        <v>0</v>
      </c>
    </row>
    <row r="67" spans="1:7" x14ac:dyDescent="0.3">
      <c r="A67" s="1"/>
      <c r="B67" s="82" t="s">
        <v>105</v>
      </c>
      <c r="C67" s="82" t="s">
        <v>1116</v>
      </c>
      <c r="D67" s="82" t="s">
        <v>1564</v>
      </c>
      <c r="E67" s="82" t="s">
        <v>1535</v>
      </c>
      <c r="F67" s="82" t="s">
        <v>1511</v>
      </c>
      <c r="G67" s="117">
        <v>0</v>
      </c>
    </row>
    <row r="68" spans="1:7" x14ac:dyDescent="0.3">
      <c r="A68" s="1"/>
      <c r="B68" s="82" t="s">
        <v>105</v>
      </c>
      <c r="C68" s="82" t="s">
        <v>1116</v>
      </c>
      <c r="D68" s="82" t="s">
        <v>354</v>
      </c>
      <c r="E68" s="82" t="s">
        <v>1510</v>
      </c>
      <c r="F68" s="82" t="s">
        <v>1511</v>
      </c>
      <c r="G68" s="117">
        <v>0</v>
      </c>
    </row>
    <row r="69" spans="1:7" x14ac:dyDescent="0.3">
      <c r="A69" s="1"/>
      <c r="B69" s="82" t="s">
        <v>105</v>
      </c>
      <c r="C69" s="82" t="s">
        <v>1116</v>
      </c>
      <c r="D69" s="82" t="s">
        <v>354</v>
      </c>
      <c r="E69" s="82" t="s">
        <v>1535</v>
      </c>
      <c r="F69" s="82" t="s">
        <v>1511</v>
      </c>
      <c r="G69" s="117">
        <v>0</v>
      </c>
    </row>
    <row r="70" spans="1:7" x14ac:dyDescent="0.3">
      <c r="A70" s="1"/>
      <c r="B70" s="82" t="s">
        <v>105</v>
      </c>
      <c r="C70" s="82" t="s">
        <v>1116</v>
      </c>
      <c r="D70" s="82" t="s">
        <v>1565</v>
      </c>
      <c r="E70" s="82" t="s">
        <v>1510</v>
      </c>
      <c r="F70" s="82" t="s">
        <v>1511</v>
      </c>
      <c r="G70" s="117">
        <v>0</v>
      </c>
    </row>
    <row r="71" spans="1:7" x14ac:dyDescent="0.3">
      <c r="A71" s="1"/>
      <c r="B71" s="82" t="s">
        <v>105</v>
      </c>
      <c r="C71" s="82" t="s">
        <v>1116</v>
      </c>
      <c r="D71" s="82" t="s">
        <v>1565</v>
      </c>
      <c r="E71" s="82" t="s">
        <v>1535</v>
      </c>
      <c r="F71" s="82" t="s">
        <v>1511</v>
      </c>
      <c r="G71" s="117">
        <v>0</v>
      </c>
    </row>
    <row r="72" spans="1:7" x14ac:dyDescent="0.3">
      <c r="A72" s="1"/>
      <c r="B72" s="82" t="s">
        <v>105</v>
      </c>
      <c r="C72" s="82" t="s">
        <v>1117</v>
      </c>
      <c r="D72" s="82" t="s">
        <v>1566</v>
      </c>
      <c r="E72" s="82" t="s">
        <v>1535</v>
      </c>
      <c r="F72" s="82" t="s">
        <v>1511</v>
      </c>
      <c r="G72" s="117">
        <v>0</v>
      </c>
    </row>
    <row r="73" spans="1:7" x14ac:dyDescent="0.3">
      <c r="A73" s="1"/>
      <c r="B73" s="82" t="s">
        <v>105</v>
      </c>
      <c r="C73" s="82" t="s">
        <v>110</v>
      </c>
      <c r="D73" s="82" t="s">
        <v>110</v>
      </c>
      <c r="E73" s="82" t="s">
        <v>1535</v>
      </c>
      <c r="F73" s="82" t="s">
        <v>1511</v>
      </c>
      <c r="G73" s="117">
        <v>1960720</v>
      </c>
    </row>
    <row r="74" spans="1:7" x14ac:dyDescent="0.3">
      <c r="A74" s="1"/>
      <c r="B74" s="82" t="s">
        <v>105</v>
      </c>
      <c r="C74" s="82" t="s">
        <v>110</v>
      </c>
      <c r="D74" s="82" t="s">
        <v>1567</v>
      </c>
      <c r="E74" s="82" t="s">
        <v>1510</v>
      </c>
      <c r="F74" s="82" t="s">
        <v>1511</v>
      </c>
      <c r="G74" s="117">
        <v>0</v>
      </c>
    </row>
    <row r="75" spans="1:7" x14ac:dyDescent="0.3">
      <c r="A75" s="1"/>
      <c r="B75" s="82" t="s">
        <v>105</v>
      </c>
      <c r="C75" s="82" t="s">
        <v>110</v>
      </c>
      <c r="D75" s="82" t="s">
        <v>1568</v>
      </c>
      <c r="E75" s="82" t="s">
        <v>1510</v>
      </c>
      <c r="F75" s="82" t="s">
        <v>1511</v>
      </c>
      <c r="G75" s="117">
        <v>0</v>
      </c>
    </row>
    <row r="76" spans="1:7" x14ac:dyDescent="0.3">
      <c r="A76" s="1"/>
      <c r="B76" s="82" t="s">
        <v>585</v>
      </c>
      <c r="C76" s="82" t="s">
        <v>1013</v>
      </c>
      <c r="D76" s="82" t="s">
        <v>1569</v>
      </c>
      <c r="E76" s="82" t="s">
        <v>1570</v>
      </c>
      <c r="F76" s="82" t="s">
        <v>1511</v>
      </c>
      <c r="G76" s="117">
        <v>21772.47</v>
      </c>
    </row>
    <row r="77" spans="1:7" x14ac:dyDescent="0.3">
      <c r="A77" s="1"/>
      <c r="B77" s="82" t="s">
        <v>585</v>
      </c>
      <c r="C77" s="82" t="s">
        <v>1013</v>
      </c>
      <c r="D77" s="82" t="s">
        <v>1571</v>
      </c>
      <c r="E77" s="82" t="s">
        <v>1570</v>
      </c>
      <c r="F77" s="82" t="s">
        <v>1511</v>
      </c>
      <c r="G77" s="117">
        <v>0</v>
      </c>
    </row>
    <row r="78" spans="1:7" x14ac:dyDescent="0.3">
      <c r="A78" s="1"/>
      <c r="B78" s="82" t="s">
        <v>585</v>
      </c>
      <c r="C78" s="82" t="s">
        <v>1013</v>
      </c>
      <c r="D78" s="82" t="s">
        <v>1572</v>
      </c>
      <c r="E78" s="82" t="s">
        <v>1570</v>
      </c>
      <c r="F78" s="82" t="s">
        <v>1511</v>
      </c>
      <c r="G78" s="117">
        <v>20934.689999999999</v>
      </c>
    </row>
    <row r="79" spans="1:7" x14ac:dyDescent="0.3">
      <c r="A79" s="1"/>
      <c r="B79" s="82" t="s">
        <v>585</v>
      </c>
      <c r="C79" s="82" t="s">
        <v>1124</v>
      </c>
      <c r="D79" s="82" t="s">
        <v>1573</v>
      </c>
      <c r="E79" s="82" t="s">
        <v>1570</v>
      </c>
      <c r="F79" s="82" t="s">
        <v>1511</v>
      </c>
      <c r="G79" s="117">
        <v>19974</v>
      </c>
    </row>
    <row r="80" spans="1:7" x14ac:dyDescent="0.3">
      <c r="A80" s="1"/>
      <c r="B80" s="82" t="s">
        <v>585</v>
      </c>
      <c r="C80" s="82" t="s">
        <v>1124</v>
      </c>
      <c r="D80" s="82" t="s">
        <v>1574</v>
      </c>
      <c r="E80" s="82" t="s">
        <v>1570</v>
      </c>
      <c r="F80" s="82" t="s">
        <v>1511</v>
      </c>
      <c r="G80" s="117">
        <v>19783.16</v>
      </c>
    </row>
    <row r="81" spans="1:7" x14ac:dyDescent="0.3">
      <c r="A81" s="1"/>
      <c r="B81" s="82" t="s">
        <v>585</v>
      </c>
      <c r="C81" s="82" t="s">
        <v>1125</v>
      </c>
      <c r="D81" s="82" t="s">
        <v>1575</v>
      </c>
      <c r="E81" s="82" t="s">
        <v>1570</v>
      </c>
      <c r="F81" s="82" t="s">
        <v>1511</v>
      </c>
      <c r="G81" s="117">
        <v>18631.62</v>
      </c>
    </row>
    <row r="82" spans="1:7" x14ac:dyDescent="0.3">
      <c r="A82" s="1"/>
      <c r="B82" s="82" t="s">
        <v>585</v>
      </c>
      <c r="C82" s="82" t="s">
        <v>1125</v>
      </c>
      <c r="D82" s="82" t="s">
        <v>1576</v>
      </c>
      <c r="E82" s="82" t="s">
        <v>1570</v>
      </c>
      <c r="F82" s="82" t="s">
        <v>1511</v>
      </c>
      <c r="G82" s="117">
        <v>18631.62</v>
      </c>
    </row>
    <row r="83" spans="1:7" x14ac:dyDescent="0.3">
      <c r="A83" s="1"/>
      <c r="B83" s="82" t="s">
        <v>585</v>
      </c>
      <c r="C83" s="82" t="s">
        <v>1126</v>
      </c>
      <c r="D83" s="82" t="s">
        <v>1577</v>
      </c>
      <c r="E83" s="82" t="s">
        <v>1570</v>
      </c>
      <c r="F83" s="82" t="s">
        <v>1511</v>
      </c>
      <c r="G83" s="117">
        <v>14109.96</v>
      </c>
    </row>
    <row r="84" spans="1:7" x14ac:dyDescent="0.3">
      <c r="A84" s="1"/>
      <c r="B84" s="82" t="s">
        <v>585</v>
      </c>
      <c r="C84" s="82" t="s">
        <v>1126</v>
      </c>
      <c r="D84" s="82" t="s">
        <v>1578</v>
      </c>
      <c r="E84" s="82" t="s">
        <v>1570</v>
      </c>
      <c r="F84" s="82" t="s">
        <v>1511</v>
      </c>
      <c r="G84" s="117">
        <v>14109.96</v>
      </c>
    </row>
    <row r="85" spans="1:7" ht="26.4" x14ac:dyDescent="0.3">
      <c r="A85" s="1"/>
      <c r="B85" s="82" t="s">
        <v>559</v>
      </c>
      <c r="C85" s="82" t="s">
        <v>1127</v>
      </c>
      <c r="D85" s="82" t="s">
        <v>639</v>
      </c>
      <c r="E85" s="82" t="s">
        <v>1510</v>
      </c>
      <c r="F85" s="82" t="s">
        <v>1511</v>
      </c>
      <c r="G85" s="117">
        <v>0</v>
      </c>
    </row>
    <row r="86" spans="1:7" ht="26.4" x14ac:dyDescent="0.3">
      <c r="A86" s="1"/>
      <c r="B86" s="82" t="s">
        <v>559</v>
      </c>
      <c r="C86" s="82" t="s">
        <v>1127</v>
      </c>
      <c r="D86" s="82" t="s">
        <v>640</v>
      </c>
      <c r="E86" s="82" t="s">
        <v>1510</v>
      </c>
      <c r="F86" s="82" t="s">
        <v>1511</v>
      </c>
      <c r="G86" s="117">
        <v>0</v>
      </c>
    </row>
    <row r="87" spans="1:7" x14ac:dyDescent="0.3">
      <c r="A87" s="1"/>
      <c r="B87" s="82" t="s">
        <v>116</v>
      </c>
      <c r="C87" s="82" t="s">
        <v>117</v>
      </c>
      <c r="D87" s="82" t="s">
        <v>1579</v>
      </c>
      <c r="E87" s="82" t="s">
        <v>1510</v>
      </c>
      <c r="F87" s="82" t="s">
        <v>1511</v>
      </c>
      <c r="G87" s="117">
        <v>0</v>
      </c>
    </row>
    <row r="88" spans="1:7" x14ac:dyDescent="0.3">
      <c r="A88" s="1"/>
      <c r="B88" s="82" t="s">
        <v>116</v>
      </c>
      <c r="C88" s="82" t="s">
        <v>117</v>
      </c>
      <c r="D88" s="82" t="s">
        <v>1580</v>
      </c>
      <c r="E88" s="82" t="s">
        <v>1510</v>
      </c>
      <c r="F88" s="82" t="s">
        <v>1511</v>
      </c>
      <c r="G88" s="117">
        <v>0</v>
      </c>
    </row>
    <row r="89" spans="1:7" x14ac:dyDescent="0.3">
      <c r="A89" s="1"/>
      <c r="B89" s="82" t="s">
        <v>116</v>
      </c>
      <c r="C89" s="82" t="s">
        <v>117</v>
      </c>
      <c r="D89" s="82" t="s">
        <v>1581</v>
      </c>
      <c r="E89" s="82" t="s">
        <v>1510</v>
      </c>
      <c r="F89" s="82" t="s">
        <v>1511</v>
      </c>
      <c r="G89" s="117">
        <v>0</v>
      </c>
    </row>
    <row r="90" spans="1:7" x14ac:dyDescent="0.3">
      <c r="A90" s="1"/>
      <c r="B90" s="82" t="s">
        <v>116</v>
      </c>
      <c r="C90" s="82" t="s">
        <v>117</v>
      </c>
      <c r="D90" s="82" t="s">
        <v>1582</v>
      </c>
      <c r="E90" s="82" t="s">
        <v>1510</v>
      </c>
      <c r="F90" s="82" t="s">
        <v>1511</v>
      </c>
      <c r="G90" s="117">
        <v>0</v>
      </c>
    </row>
    <row r="91" spans="1:7" x14ac:dyDescent="0.3">
      <c r="A91" s="1"/>
      <c r="B91" s="82" t="s">
        <v>555</v>
      </c>
      <c r="C91" s="82" t="s">
        <v>1131</v>
      </c>
      <c r="D91" s="82" t="s">
        <v>1132</v>
      </c>
      <c r="E91" s="82" t="s">
        <v>1510</v>
      </c>
      <c r="F91" s="82" t="s">
        <v>1511</v>
      </c>
      <c r="G91" s="117">
        <v>0</v>
      </c>
    </row>
    <row r="92" spans="1:7" x14ac:dyDescent="0.3">
      <c r="A92" s="1"/>
      <c r="B92" s="82" t="s">
        <v>555</v>
      </c>
      <c r="C92" s="82" t="s">
        <v>1131</v>
      </c>
      <c r="D92" s="82" t="s">
        <v>1583</v>
      </c>
      <c r="E92" s="82" t="s">
        <v>1510</v>
      </c>
      <c r="F92" s="82" t="s">
        <v>1511</v>
      </c>
      <c r="G92" s="117">
        <v>0</v>
      </c>
    </row>
    <row r="93" spans="1:7" x14ac:dyDescent="0.3">
      <c r="A93" s="1"/>
      <c r="B93" s="82" t="s">
        <v>555</v>
      </c>
      <c r="C93" s="82" t="s">
        <v>1131</v>
      </c>
      <c r="D93" s="82" t="s">
        <v>1583</v>
      </c>
      <c r="E93" s="82" t="s">
        <v>1513</v>
      </c>
      <c r="F93" s="82" t="s">
        <v>1511</v>
      </c>
      <c r="G93" s="117">
        <v>0</v>
      </c>
    </row>
    <row r="94" spans="1:7" x14ac:dyDescent="0.3">
      <c r="A94" s="1"/>
      <c r="B94" s="82" t="s">
        <v>555</v>
      </c>
      <c r="C94" s="82" t="s">
        <v>1131</v>
      </c>
      <c r="D94" s="82" t="s">
        <v>1584</v>
      </c>
      <c r="E94" s="82" t="s">
        <v>1510</v>
      </c>
      <c r="F94" s="82" t="s">
        <v>1511</v>
      </c>
      <c r="G94" s="117">
        <v>0</v>
      </c>
    </row>
    <row r="95" spans="1:7" x14ac:dyDescent="0.3">
      <c r="A95" s="1"/>
      <c r="B95" s="82" t="s">
        <v>555</v>
      </c>
      <c r="C95" s="82" t="s">
        <v>1131</v>
      </c>
      <c r="D95" s="82" t="s">
        <v>1584</v>
      </c>
      <c r="E95" s="82" t="s">
        <v>1513</v>
      </c>
      <c r="F95" s="82" t="s">
        <v>1511</v>
      </c>
      <c r="G95" s="117">
        <v>0</v>
      </c>
    </row>
    <row r="96" spans="1:7" x14ac:dyDescent="0.3">
      <c r="A96" s="1"/>
      <c r="B96" s="82" t="s">
        <v>555</v>
      </c>
      <c r="C96" s="82" t="s">
        <v>1131</v>
      </c>
      <c r="D96" s="82" t="s">
        <v>1585</v>
      </c>
      <c r="E96" s="82" t="s">
        <v>1510</v>
      </c>
      <c r="F96" s="82" t="s">
        <v>1511</v>
      </c>
      <c r="G96" s="117">
        <v>0</v>
      </c>
    </row>
    <row r="97" spans="1:7" x14ac:dyDescent="0.3">
      <c r="A97" s="1"/>
      <c r="B97" s="82" t="s">
        <v>555</v>
      </c>
      <c r="C97" s="82" t="s">
        <v>1131</v>
      </c>
      <c r="D97" s="82" t="s">
        <v>1585</v>
      </c>
      <c r="E97" s="82" t="s">
        <v>1513</v>
      </c>
      <c r="F97" s="82" t="s">
        <v>1511</v>
      </c>
      <c r="G97" s="117">
        <v>0</v>
      </c>
    </row>
    <row r="98" spans="1:7" x14ac:dyDescent="0.3">
      <c r="A98" s="1"/>
      <c r="B98" s="82" t="s">
        <v>124</v>
      </c>
      <c r="C98" s="82" t="s">
        <v>1139</v>
      </c>
      <c r="D98" s="82" t="s">
        <v>696</v>
      </c>
      <c r="E98" s="82" t="s">
        <v>1535</v>
      </c>
      <c r="F98" s="82" t="s">
        <v>1511</v>
      </c>
      <c r="G98" s="117">
        <v>69047</v>
      </c>
    </row>
    <row r="99" spans="1:7" x14ac:dyDescent="0.3">
      <c r="A99" s="1"/>
      <c r="B99" s="82" t="s">
        <v>128</v>
      </c>
      <c r="C99" s="82" t="s">
        <v>1140</v>
      </c>
      <c r="D99" s="82" t="s">
        <v>1586</v>
      </c>
      <c r="E99" s="82" t="s">
        <v>1535</v>
      </c>
      <c r="F99" s="82" t="s">
        <v>1511</v>
      </c>
      <c r="G99" s="117">
        <v>0</v>
      </c>
    </row>
    <row r="100" spans="1:7" x14ac:dyDescent="0.3">
      <c r="A100" s="1"/>
      <c r="B100" s="82" t="s">
        <v>128</v>
      </c>
      <c r="C100" s="82" t="s">
        <v>1140</v>
      </c>
      <c r="D100" s="82" t="s">
        <v>1587</v>
      </c>
      <c r="E100" s="82" t="s">
        <v>1535</v>
      </c>
      <c r="F100" s="82" t="s">
        <v>1511</v>
      </c>
      <c r="G100" s="11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2" t="s">
        <v>0</v>
      </c>
      <c r="C3" s="163"/>
      <c r="D3" s="163"/>
      <c r="E3" s="163"/>
      <c r="F3" s="163"/>
      <c r="G3" s="16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66" t="s">
        <v>544</v>
      </c>
      <c r="C6" s="166" t="s">
        <v>1588</v>
      </c>
      <c r="D6" s="166"/>
      <c r="E6" s="166"/>
      <c r="F6" s="166"/>
      <c r="G6" s="166"/>
      <c r="H6" s="166"/>
      <c r="I6" s="166"/>
      <c r="J6" s="166"/>
      <c r="K6" s="166"/>
      <c r="L6" s="166"/>
      <c r="M6" s="166"/>
      <c r="N6" s="166"/>
      <c r="O6" s="166"/>
      <c r="P6" s="166"/>
      <c r="Q6" s="166"/>
    </row>
    <row r="7" spans="1:17" ht="40.049999999999997" customHeight="1" x14ac:dyDescent="0.3">
      <c r="A7" s="1"/>
      <c r="B7" s="166"/>
      <c r="C7" s="3" t="s">
        <v>223</v>
      </c>
      <c r="D7" s="3" t="s">
        <v>60</v>
      </c>
      <c r="E7" s="3" t="s">
        <v>67</v>
      </c>
      <c r="F7" s="3" t="s">
        <v>67</v>
      </c>
      <c r="G7" s="3" t="s">
        <v>76</v>
      </c>
      <c r="H7" s="3" t="s">
        <v>600</v>
      </c>
      <c r="I7" s="3" t="s">
        <v>79</v>
      </c>
      <c r="J7" s="3" t="s">
        <v>79</v>
      </c>
      <c r="K7" s="3" t="s">
        <v>105</v>
      </c>
      <c r="L7" s="3" t="s">
        <v>105</v>
      </c>
      <c r="M7" s="3" t="s">
        <v>105</v>
      </c>
      <c r="N7" s="3" t="s">
        <v>105</v>
      </c>
      <c r="O7" s="3" t="s">
        <v>1589</v>
      </c>
      <c r="P7" s="3" t="s">
        <v>124</v>
      </c>
      <c r="Q7" s="3" t="s">
        <v>128</v>
      </c>
    </row>
    <row r="8" spans="1:17" ht="40.049999999999997" customHeight="1" x14ac:dyDescent="0.3">
      <c r="A8" s="1"/>
      <c r="B8" s="166"/>
      <c r="C8" s="3" t="s">
        <v>58</v>
      </c>
      <c r="D8" s="3" t="s">
        <v>65</v>
      </c>
      <c r="E8" s="3" t="s">
        <v>1590</v>
      </c>
      <c r="F8" s="3" t="s">
        <v>1591</v>
      </c>
      <c r="G8" s="3" t="s">
        <v>1592</v>
      </c>
      <c r="H8" s="3" t="s">
        <v>1593</v>
      </c>
      <c r="I8" s="3" t="s">
        <v>83</v>
      </c>
      <c r="J8" s="3" t="s">
        <v>86</v>
      </c>
      <c r="K8" s="3" t="s">
        <v>1594</v>
      </c>
      <c r="L8" s="3" t="s">
        <v>1595</v>
      </c>
      <c r="M8" s="3" t="s">
        <v>107</v>
      </c>
      <c r="N8" s="3" t="s">
        <v>1596</v>
      </c>
      <c r="O8" s="3" t="s">
        <v>1092</v>
      </c>
      <c r="P8" s="3" t="s">
        <v>1092</v>
      </c>
      <c r="Q8" s="3" t="s">
        <v>1597</v>
      </c>
    </row>
    <row r="9" spans="1:17" x14ac:dyDescent="0.3">
      <c r="A9" s="1"/>
      <c r="B9" s="118" t="s">
        <v>153</v>
      </c>
      <c r="C9" s="116">
        <v>90.2</v>
      </c>
      <c r="D9" s="116">
        <v>2987.19</v>
      </c>
      <c r="E9" s="116">
        <v>76.36</v>
      </c>
      <c r="F9" s="116">
        <v>76.36</v>
      </c>
      <c r="G9" s="116">
        <v>4475.5</v>
      </c>
      <c r="H9" s="116">
        <v>505.04</v>
      </c>
      <c r="I9" s="116">
        <v>7734</v>
      </c>
      <c r="J9" s="116">
        <v>22744</v>
      </c>
      <c r="K9" s="116">
        <v>4071.2204000000002</v>
      </c>
      <c r="L9" s="116">
        <v>4443.6111499999997</v>
      </c>
      <c r="M9" s="116">
        <v>4434.4810500000003</v>
      </c>
      <c r="N9" s="116">
        <v>4443.6248800000003</v>
      </c>
      <c r="O9" s="116">
        <v>2740</v>
      </c>
      <c r="P9" s="116">
        <v>6660</v>
      </c>
      <c r="Q9" s="116">
        <v>7153.0820000000003</v>
      </c>
    </row>
    <row r="10" spans="1:17" x14ac:dyDescent="0.3">
      <c r="A10" s="1"/>
      <c r="B10" s="118" t="s">
        <v>1598</v>
      </c>
      <c r="C10" s="116">
        <v>90.7</v>
      </c>
      <c r="D10" s="116">
        <v>2987.19</v>
      </c>
      <c r="E10" s="116">
        <v>78.37</v>
      </c>
      <c r="F10" s="116">
        <v>78.37</v>
      </c>
      <c r="G10" s="116">
        <v>4477.1000000000004</v>
      </c>
      <c r="H10" s="116">
        <v>507.98</v>
      </c>
      <c r="I10" s="116">
        <v>7864</v>
      </c>
      <c r="J10" s="116">
        <v>22796</v>
      </c>
      <c r="K10" s="116">
        <v>4112.55951</v>
      </c>
      <c r="L10" s="116">
        <v>4463.0439800000004</v>
      </c>
      <c r="M10" s="116">
        <v>4453.7284900000004</v>
      </c>
      <c r="N10" s="116">
        <v>4463.1751999999997</v>
      </c>
      <c r="O10" s="116">
        <v>2740</v>
      </c>
      <c r="P10" s="116">
        <v>6660</v>
      </c>
      <c r="Q10" s="116">
        <v>7151.2690000000002</v>
      </c>
    </row>
    <row r="11" spans="1:17" x14ac:dyDescent="0.3">
      <c r="A11" s="1"/>
      <c r="B11" s="118" t="s">
        <v>1599</v>
      </c>
      <c r="C11" s="116">
        <v>90.2</v>
      </c>
      <c r="D11" s="116">
        <v>2987.19</v>
      </c>
      <c r="E11" s="116">
        <v>81.09</v>
      </c>
      <c r="F11" s="116">
        <v>81.09</v>
      </c>
      <c r="G11" s="116">
        <v>4478.1000000000004</v>
      </c>
      <c r="H11" s="116">
        <v>510.93</v>
      </c>
      <c r="I11" s="116">
        <v>8001</v>
      </c>
      <c r="J11" s="116">
        <v>22785</v>
      </c>
      <c r="K11" s="116">
        <v>4180.1624300000003</v>
      </c>
      <c r="L11" s="116">
        <v>4499.5544399999999</v>
      </c>
      <c r="M11" s="116">
        <v>4489.9528499999997</v>
      </c>
      <c r="N11" s="116">
        <v>4499.6856699999998</v>
      </c>
      <c r="O11" s="116">
        <v>2740</v>
      </c>
      <c r="P11" s="116">
        <v>6716</v>
      </c>
      <c r="Q11" s="116">
        <v>7149.7309999999998</v>
      </c>
    </row>
    <row r="12" spans="1:17" x14ac:dyDescent="0.3">
      <c r="A12" s="1"/>
      <c r="B12" s="118" t="s">
        <v>1600</v>
      </c>
      <c r="C12" s="116">
        <v>90.1</v>
      </c>
      <c r="D12" s="116">
        <v>2986.03</v>
      </c>
      <c r="E12" s="116">
        <v>84.03</v>
      </c>
      <c r="F12" s="116">
        <v>84.03</v>
      </c>
      <c r="G12" s="116">
        <v>4476</v>
      </c>
      <c r="H12" s="116">
        <v>511.91</v>
      </c>
      <c r="I12" s="116">
        <v>8139</v>
      </c>
      <c r="J12" s="116">
        <v>22821</v>
      </c>
      <c r="K12" s="116">
        <v>4244.3496699999996</v>
      </c>
      <c r="L12" s="116">
        <v>4533.11996</v>
      </c>
      <c r="M12" s="116">
        <v>4523.6900299999998</v>
      </c>
      <c r="N12" s="116">
        <v>4533.1337000000003</v>
      </c>
      <c r="O12" s="116">
        <v>2750</v>
      </c>
      <c r="P12" s="116">
        <v>6816</v>
      </c>
      <c r="Q12" s="116">
        <v>7147.9870000000001</v>
      </c>
    </row>
    <row r="13" spans="1:17" x14ac:dyDescent="0.3">
      <c r="A13" s="1"/>
      <c r="B13" s="118" t="s">
        <v>1601</v>
      </c>
      <c r="C13" s="116">
        <v>89.1</v>
      </c>
      <c r="D13" s="116">
        <v>2986.48</v>
      </c>
      <c r="E13" s="116">
        <v>86.19</v>
      </c>
      <c r="F13" s="116">
        <v>86.19</v>
      </c>
      <c r="G13" s="116">
        <v>4475</v>
      </c>
      <c r="H13" s="116">
        <v>510.93</v>
      </c>
      <c r="I13" s="116">
        <v>8266</v>
      </c>
      <c r="J13" s="116">
        <v>22720</v>
      </c>
      <c r="K13" s="116">
        <v>4270.3781099999997</v>
      </c>
      <c r="L13" s="116">
        <v>4545.8789800000004</v>
      </c>
      <c r="M13" s="116">
        <v>4536.7736800000002</v>
      </c>
      <c r="N13" s="116">
        <v>4546.3241600000001</v>
      </c>
      <c r="O13" s="116">
        <v>2750</v>
      </c>
      <c r="P13" s="116">
        <v>6832</v>
      </c>
      <c r="Q13" s="116">
        <v>7146.7659999999996</v>
      </c>
    </row>
    <row r="14" spans="1:17" x14ac:dyDescent="0.3">
      <c r="A14" s="1"/>
      <c r="B14" s="118" t="s">
        <v>1602</v>
      </c>
      <c r="C14" s="116">
        <v>89.9</v>
      </c>
      <c r="D14" s="116">
        <v>2986.73</v>
      </c>
      <c r="E14" s="116">
        <v>87.93</v>
      </c>
      <c r="F14" s="116">
        <v>87.93</v>
      </c>
      <c r="G14" s="116">
        <v>4475.5</v>
      </c>
      <c r="H14" s="116">
        <v>510.93</v>
      </c>
      <c r="I14" s="116">
        <v>8298</v>
      </c>
      <c r="J14" s="116">
        <v>22741</v>
      </c>
      <c r="K14" s="116">
        <v>4221.0304299999998</v>
      </c>
      <c r="L14" s="116">
        <v>4519.1833500000002</v>
      </c>
      <c r="M14" s="116">
        <v>4510.2813699999997</v>
      </c>
      <c r="N14" s="116">
        <v>4519.47174</v>
      </c>
      <c r="O14" s="116">
        <v>2740</v>
      </c>
      <c r="P14" s="116">
        <v>6829</v>
      </c>
      <c r="Q14" s="116">
        <v>7145.9110000000001</v>
      </c>
    </row>
    <row r="15" spans="1:17" x14ac:dyDescent="0.3">
      <c r="A15" s="1"/>
      <c r="B15" s="118" t="s">
        <v>1603</v>
      </c>
      <c r="C15" s="116">
        <v>89.9</v>
      </c>
      <c r="D15" s="116">
        <v>2988.34</v>
      </c>
      <c r="E15" s="116">
        <v>88.63</v>
      </c>
      <c r="F15" s="116">
        <v>88.63</v>
      </c>
      <c r="G15" s="116">
        <v>4476.1000000000004</v>
      </c>
      <c r="H15" s="116">
        <v>508.97</v>
      </c>
      <c r="I15" s="116">
        <v>8285</v>
      </c>
      <c r="J15" s="116">
        <v>22837</v>
      </c>
      <c r="K15" s="116">
        <v>4149.0699800000002</v>
      </c>
      <c r="L15" s="116">
        <v>4478.7475599999998</v>
      </c>
      <c r="M15" s="116">
        <v>4469.6239500000001</v>
      </c>
      <c r="N15" s="116">
        <v>4478.9573700000001</v>
      </c>
      <c r="O15" s="116">
        <v>2750</v>
      </c>
      <c r="P15" s="116">
        <v>6836</v>
      </c>
      <c r="Q15" s="116">
        <v>7144.1120000000001</v>
      </c>
    </row>
    <row r="16" spans="1:17" x14ac:dyDescent="0.3">
      <c r="A16" s="1"/>
      <c r="B16" s="118" t="s">
        <v>1604</v>
      </c>
      <c r="C16" s="116">
        <v>89.9</v>
      </c>
      <c r="D16" s="116">
        <v>2987.19</v>
      </c>
      <c r="E16" s="116">
        <v>88.97</v>
      </c>
      <c r="F16" s="116">
        <v>88.97</v>
      </c>
      <c r="G16" s="116">
        <v>4481.6000000000004</v>
      </c>
      <c r="H16" s="116">
        <v>512.89</v>
      </c>
      <c r="I16" s="116">
        <v>8156</v>
      </c>
      <c r="J16" s="116">
        <v>22804</v>
      </c>
      <c r="K16" s="116">
        <v>4088.4155300000002</v>
      </c>
      <c r="L16" s="116">
        <v>4438.1149299999997</v>
      </c>
      <c r="M16" s="116">
        <v>4429.2907699999996</v>
      </c>
      <c r="N16" s="116">
        <v>4438.4426100000001</v>
      </c>
      <c r="O16" s="116">
        <v>2740</v>
      </c>
      <c r="P16" s="116">
        <v>6823</v>
      </c>
      <c r="Q16" s="116">
        <v>7142.3329999999996</v>
      </c>
    </row>
    <row r="17" spans="1:17" x14ac:dyDescent="0.3">
      <c r="A17" s="1"/>
      <c r="B17" s="118" t="s">
        <v>170</v>
      </c>
      <c r="C17" s="116">
        <v>90.4</v>
      </c>
      <c r="D17" s="116">
        <v>2986.73</v>
      </c>
      <c r="E17" s="116">
        <v>89.5</v>
      </c>
      <c r="F17" s="116">
        <v>89.5</v>
      </c>
      <c r="G17" s="116">
        <v>4474.7</v>
      </c>
      <c r="H17" s="116">
        <v>509.95</v>
      </c>
      <c r="I17" s="116">
        <v>8046</v>
      </c>
      <c r="J17" s="116">
        <v>22825</v>
      </c>
      <c r="K17" s="116">
        <v>3999.3782000000001</v>
      </c>
      <c r="L17" s="116">
        <v>4393.1644399999996</v>
      </c>
      <c r="M17" s="116">
        <v>4384.84879</v>
      </c>
      <c r="N17" s="116">
        <v>4393.0992100000003</v>
      </c>
      <c r="O17" s="116">
        <v>2740</v>
      </c>
      <c r="P17" s="116">
        <v>6847</v>
      </c>
      <c r="Q17" s="116">
        <v>7141.0159999999996</v>
      </c>
    </row>
    <row r="18" spans="1:17" x14ac:dyDescent="0.3">
      <c r="A18" s="1"/>
      <c r="B18" s="118" t="s">
        <v>431</v>
      </c>
      <c r="C18" s="116">
        <v>90.4</v>
      </c>
      <c r="D18" s="116">
        <v>2988.34</v>
      </c>
      <c r="E18" s="116">
        <v>89.35</v>
      </c>
      <c r="F18" s="116">
        <v>89.35</v>
      </c>
      <c r="G18" s="116">
        <v>4474.7</v>
      </c>
      <c r="H18" s="116">
        <v>510.93</v>
      </c>
      <c r="I18" s="116">
        <v>7977</v>
      </c>
      <c r="J18" s="116">
        <v>22728</v>
      </c>
      <c r="K18" s="116">
        <v>3927.4177599999998</v>
      </c>
      <c r="L18" s="116">
        <v>4352.9247299999997</v>
      </c>
      <c r="M18" s="116">
        <v>4346.3535300000003</v>
      </c>
      <c r="N18" s="116">
        <v>4353.8803099999996</v>
      </c>
      <c r="O18" s="116">
        <v>2740</v>
      </c>
      <c r="P18" s="116">
        <v>6860</v>
      </c>
      <c r="Q18" s="116">
        <v>7139.692</v>
      </c>
    </row>
    <row r="19" spans="1:17" x14ac:dyDescent="0.3">
      <c r="A19" s="1"/>
      <c r="B19" s="118" t="s">
        <v>1605</v>
      </c>
      <c r="C19" s="116">
        <v>91.2</v>
      </c>
      <c r="D19" s="116">
        <v>2987.89</v>
      </c>
      <c r="E19" s="116">
        <v>88.79</v>
      </c>
      <c r="F19" s="116">
        <v>88.79</v>
      </c>
      <c r="G19" s="116">
        <v>4474.7</v>
      </c>
      <c r="H19" s="116">
        <v>510.93</v>
      </c>
      <c r="I19" s="116">
        <v>7893</v>
      </c>
      <c r="J19" s="116">
        <v>22781</v>
      </c>
      <c r="K19" s="116">
        <v>3906.2179599999999</v>
      </c>
      <c r="L19" s="116">
        <v>4338.00659</v>
      </c>
      <c r="M19" s="116">
        <v>4337.4870300000002</v>
      </c>
      <c r="N19" s="116">
        <v>4340.2183500000001</v>
      </c>
      <c r="O19" s="116">
        <v>2730</v>
      </c>
      <c r="P19" s="116">
        <v>6867</v>
      </c>
      <c r="Q19" s="116">
        <v>7137.741</v>
      </c>
    </row>
    <row r="20" spans="1:17" x14ac:dyDescent="0.3">
      <c r="A20" s="1"/>
      <c r="B20" s="118" t="s">
        <v>1606</v>
      </c>
      <c r="C20" s="116">
        <v>91.6</v>
      </c>
      <c r="D20" s="116">
        <v>2987.19</v>
      </c>
      <c r="E20" s="116">
        <v>88.3</v>
      </c>
      <c r="F20" s="116">
        <v>88.3</v>
      </c>
      <c r="G20" s="116">
        <v>4474.7</v>
      </c>
      <c r="H20" s="116">
        <v>510.93</v>
      </c>
      <c r="I20" s="116">
        <v>7686</v>
      </c>
      <c r="J20" s="116">
        <v>22748</v>
      </c>
      <c r="K20" s="116">
        <v>3877.2453300000002</v>
      </c>
      <c r="L20" s="116">
        <v>4317.98477</v>
      </c>
      <c r="M20" s="116">
        <v>4320.6184400000002</v>
      </c>
      <c r="N20" s="116">
        <v>4321.0212700000002</v>
      </c>
      <c r="O20" s="116">
        <v>2730</v>
      </c>
      <c r="P20" s="116">
        <v>6857</v>
      </c>
      <c r="Q20" s="116">
        <v>7135.3419999999996</v>
      </c>
    </row>
    <row r="21" spans="1:17" x14ac:dyDescent="0.3">
      <c r="A21" s="1"/>
      <c r="B21" s="118" t="s">
        <v>367</v>
      </c>
      <c r="C21" s="116">
        <v>92.5</v>
      </c>
      <c r="D21" s="116">
        <v>2988.34</v>
      </c>
      <c r="E21" s="116">
        <v>88.22</v>
      </c>
      <c r="F21" s="116">
        <v>88.22</v>
      </c>
      <c r="G21" s="116">
        <v>4467.8</v>
      </c>
      <c r="H21" s="116">
        <v>509.95</v>
      </c>
      <c r="I21" s="116">
        <v>7479</v>
      </c>
      <c r="J21" s="116">
        <v>22807</v>
      </c>
      <c r="K21" s="116">
        <v>3846.0349999999999</v>
      </c>
      <c r="L21" s="116">
        <v>4306.40373</v>
      </c>
      <c r="M21" s="116">
        <v>4308.7234500000004</v>
      </c>
      <c r="N21" s="116">
        <v>4309.4791400000004</v>
      </c>
      <c r="O21" s="116">
        <v>2730</v>
      </c>
      <c r="P21" s="116">
        <v>6859</v>
      </c>
      <c r="Q21" s="116">
        <v>7132.0330000000004</v>
      </c>
    </row>
    <row r="22" spans="1:17" x14ac:dyDescent="0.3">
      <c r="A22" s="1"/>
      <c r="B22" s="118" t="s">
        <v>1607</v>
      </c>
      <c r="C22" s="116">
        <v>92.7</v>
      </c>
      <c r="D22" s="116">
        <v>2986.73</v>
      </c>
      <c r="E22" s="116">
        <v>88.4</v>
      </c>
      <c r="F22" s="116">
        <v>88.4</v>
      </c>
      <c r="G22" s="116">
        <v>4488.5</v>
      </c>
      <c r="H22" s="116">
        <v>509.95</v>
      </c>
      <c r="I22" s="116">
        <v>7277</v>
      </c>
      <c r="J22" s="116">
        <v>22840</v>
      </c>
      <c r="K22" s="116">
        <v>3747.3396299999999</v>
      </c>
      <c r="L22" s="116">
        <v>4244.1791499999999</v>
      </c>
      <c r="M22" s="116">
        <v>4247.9538000000002</v>
      </c>
      <c r="N22" s="116">
        <v>4247.29385</v>
      </c>
      <c r="O22" s="116">
        <v>2730</v>
      </c>
      <c r="P22" s="116">
        <v>6857</v>
      </c>
      <c r="Q22" s="116">
        <v>7130.2809999999999</v>
      </c>
    </row>
    <row r="23" spans="1:17" x14ac:dyDescent="0.3">
      <c r="A23" s="1"/>
      <c r="B23" s="118" t="s">
        <v>1608</v>
      </c>
      <c r="C23" s="116">
        <v>92.7</v>
      </c>
      <c r="D23" s="116">
        <v>2987.89</v>
      </c>
      <c r="E23" s="116">
        <v>88.62</v>
      </c>
      <c r="F23" s="116">
        <v>88.62</v>
      </c>
      <c r="G23" s="116">
        <v>4488.5</v>
      </c>
      <c r="H23" s="116">
        <v>509.95</v>
      </c>
      <c r="I23" s="116">
        <v>7212</v>
      </c>
      <c r="J23" s="116">
        <v>22810</v>
      </c>
      <c r="K23" s="116">
        <v>3752.9930100000001</v>
      </c>
      <c r="L23" s="116">
        <v>4250.8529699999999</v>
      </c>
      <c r="M23" s="116">
        <v>4253.7925699999996</v>
      </c>
      <c r="N23" s="116">
        <v>4253.4183499999999</v>
      </c>
      <c r="O23" s="116">
        <v>2730</v>
      </c>
      <c r="P23" s="116">
        <v>6866</v>
      </c>
      <c r="Q23" s="116">
        <v>7127.951</v>
      </c>
    </row>
    <row r="24" spans="1:17" x14ac:dyDescent="0.3">
      <c r="A24" s="1"/>
      <c r="B24" s="118" t="s">
        <v>1609</v>
      </c>
      <c r="C24" s="116">
        <v>92.7</v>
      </c>
      <c r="D24" s="116">
        <v>2986.03</v>
      </c>
      <c r="E24" s="116">
        <v>89.2</v>
      </c>
      <c r="F24" s="116">
        <v>89.2</v>
      </c>
      <c r="G24" s="116">
        <v>4481.6000000000004</v>
      </c>
      <c r="H24" s="116">
        <v>519.75</v>
      </c>
      <c r="I24" s="116">
        <v>7202</v>
      </c>
      <c r="J24" s="116">
        <v>22803</v>
      </c>
      <c r="K24" s="116">
        <v>3826.95541</v>
      </c>
      <c r="L24" s="116">
        <v>4290.7001499999997</v>
      </c>
      <c r="M24" s="116">
        <v>4294.0177899999999</v>
      </c>
      <c r="N24" s="116">
        <v>4293.8148499999998</v>
      </c>
      <c r="O24" s="116">
        <v>2730</v>
      </c>
      <c r="P24" s="116">
        <v>6858</v>
      </c>
      <c r="Q24" s="116">
        <v>7126.8</v>
      </c>
    </row>
    <row r="25" spans="1:17" x14ac:dyDescent="0.3">
      <c r="A25" s="1"/>
      <c r="B25" s="118" t="s">
        <v>289</v>
      </c>
      <c r="C25" s="116">
        <v>96.9</v>
      </c>
      <c r="D25" s="116">
        <v>2987.64</v>
      </c>
      <c r="E25" s="116">
        <v>89.85</v>
      </c>
      <c r="F25" s="116">
        <v>89.85</v>
      </c>
      <c r="G25" s="116">
        <v>4481.6000000000004</v>
      </c>
      <c r="H25" s="116">
        <v>505.04</v>
      </c>
      <c r="I25" s="116">
        <v>7215</v>
      </c>
      <c r="J25" s="116">
        <v>22777</v>
      </c>
      <c r="K25" s="116">
        <v>3878.0700700000002</v>
      </c>
      <c r="L25" s="116">
        <v>4315.2366599999996</v>
      </c>
      <c r="M25" s="116">
        <v>4313.3735699999997</v>
      </c>
      <c r="N25" s="116">
        <v>4316.4276099999997</v>
      </c>
      <c r="O25" s="116">
        <v>2730</v>
      </c>
      <c r="P25" s="116">
        <v>6854</v>
      </c>
      <c r="Q25" s="116">
        <v>7123.7110000000002</v>
      </c>
    </row>
    <row r="26" spans="1:17" x14ac:dyDescent="0.3">
      <c r="A26" s="1"/>
      <c r="B26" s="118" t="s">
        <v>261</v>
      </c>
      <c r="C26" s="116">
        <v>92.6</v>
      </c>
      <c r="D26" s="116">
        <v>2987.19</v>
      </c>
      <c r="E26" s="116">
        <v>89.6</v>
      </c>
      <c r="F26" s="116">
        <v>89.6</v>
      </c>
      <c r="G26" s="116">
        <v>4467.8</v>
      </c>
      <c r="H26" s="116">
        <v>507.98</v>
      </c>
      <c r="I26" s="116">
        <v>7227</v>
      </c>
      <c r="J26" s="116">
        <v>22821</v>
      </c>
      <c r="K26" s="116">
        <v>3897.14966</v>
      </c>
      <c r="L26" s="116">
        <v>4335.2584800000004</v>
      </c>
      <c r="M26" s="116">
        <v>4329.5928999999996</v>
      </c>
      <c r="N26" s="116">
        <v>4335.6250799999998</v>
      </c>
      <c r="O26" s="116">
        <v>2730</v>
      </c>
      <c r="P26" s="116">
        <v>6845</v>
      </c>
      <c r="Q26" s="116">
        <v>7119.402</v>
      </c>
    </row>
    <row r="27" spans="1:17" x14ac:dyDescent="0.3">
      <c r="A27" s="1"/>
      <c r="B27" s="118" t="s">
        <v>190</v>
      </c>
      <c r="C27" s="116">
        <v>92.9</v>
      </c>
      <c r="D27" s="116">
        <v>2987.19</v>
      </c>
      <c r="E27" s="116">
        <v>89.47</v>
      </c>
      <c r="F27" s="116">
        <v>89.47</v>
      </c>
      <c r="G27" s="116">
        <v>4467.8</v>
      </c>
      <c r="H27" s="116">
        <v>511.91</v>
      </c>
      <c r="I27" s="116">
        <v>7225</v>
      </c>
      <c r="J27" s="116">
        <v>22704</v>
      </c>
      <c r="K27" s="116">
        <v>3916.8178600000001</v>
      </c>
      <c r="L27" s="116">
        <v>4337.4175999999998</v>
      </c>
      <c r="M27" s="116">
        <v>4330.2421599999998</v>
      </c>
      <c r="N27" s="116">
        <v>4337.3916600000002</v>
      </c>
      <c r="O27" s="116">
        <v>2740</v>
      </c>
      <c r="P27" s="116">
        <v>6849</v>
      </c>
      <c r="Q27" s="116">
        <v>7115.7060000000001</v>
      </c>
    </row>
    <row r="28" spans="1:17" x14ac:dyDescent="0.3">
      <c r="A28" s="1"/>
      <c r="B28" s="118" t="s">
        <v>488</v>
      </c>
      <c r="C28" s="116">
        <v>92.8</v>
      </c>
      <c r="D28" s="116">
        <v>2986.73</v>
      </c>
      <c r="E28" s="116">
        <v>89.02</v>
      </c>
      <c r="F28" s="116">
        <v>89.02</v>
      </c>
      <c r="G28" s="116">
        <v>4467.8</v>
      </c>
      <c r="H28" s="116">
        <v>508.97</v>
      </c>
      <c r="I28" s="116">
        <v>7174</v>
      </c>
      <c r="J28" s="116">
        <v>22762</v>
      </c>
      <c r="K28" s="116">
        <v>3907.6313</v>
      </c>
      <c r="L28" s="116">
        <v>4339.57672</v>
      </c>
      <c r="M28" s="116">
        <v>4331.4315800000004</v>
      </c>
      <c r="N28" s="116">
        <v>4339.3940000000002</v>
      </c>
      <c r="O28" s="116">
        <v>2750</v>
      </c>
      <c r="P28" s="116">
        <v>6850</v>
      </c>
      <c r="Q28" s="116">
        <v>7114.0309999999999</v>
      </c>
    </row>
    <row r="29" spans="1:17" x14ac:dyDescent="0.3">
      <c r="A29" s="1"/>
      <c r="B29" s="118" t="s">
        <v>1610</v>
      </c>
      <c r="C29" s="116">
        <v>92.6</v>
      </c>
      <c r="D29" s="116">
        <v>2987.89</v>
      </c>
      <c r="E29" s="116">
        <v>88.73</v>
      </c>
      <c r="F29" s="116">
        <v>88.73</v>
      </c>
      <c r="G29" s="116">
        <v>4467.8</v>
      </c>
      <c r="H29" s="116">
        <v>508.97</v>
      </c>
      <c r="I29" s="116">
        <v>7109</v>
      </c>
      <c r="J29" s="116">
        <v>22780</v>
      </c>
      <c r="K29" s="116">
        <v>3890.4361699999999</v>
      </c>
      <c r="L29" s="116">
        <v>4327.4066899999998</v>
      </c>
      <c r="M29" s="116">
        <v>4318.5638399999998</v>
      </c>
      <c r="N29" s="116">
        <v>4327.3811299999998</v>
      </c>
      <c r="O29" s="116">
        <v>2750</v>
      </c>
      <c r="P29" s="116">
        <v>6855</v>
      </c>
      <c r="Q29" s="116">
        <v>7115.1059999999998</v>
      </c>
    </row>
    <row r="30" spans="1:17" x14ac:dyDescent="0.3">
      <c r="A30" s="1"/>
      <c r="B30" s="118" t="s">
        <v>1611</v>
      </c>
      <c r="C30" s="116">
        <v>92.2</v>
      </c>
      <c r="D30" s="116">
        <v>2987.19</v>
      </c>
      <c r="E30" s="116">
        <v>88.53</v>
      </c>
      <c r="F30" s="116">
        <v>88.53</v>
      </c>
      <c r="G30" s="116">
        <v>4467.8</v>
      </c>
      <c r="H30" s="116">
        <v>507.98</v>
      </c>
      <c r="I30" s="116">
        <v>7051</v>
      </c>
      <c r="J30" s="116">
        <v>22695</v>
      </c>
      <c r="K30" s="116">
        <v>3886.7851300000002</v>
      </c>
      <c r="L30" s="116">
        <v>4328.9772000000003</v>
      </c>
      <c r="M30" s="116">
        <v>4320.4017599999997</v>
      </c>
      <c r="N30" s="116">
        <v>4328.9119700000001</v>
      </c>
      <c r="O30" s="116">
        <v>2750</v>
      </c>
      <c r="P30" s="116">
        <v>6849</v>
      </c>
      <c r="Q30" s="116">
        <v>7113.2169999999996</v>
      </c>
    </row>
    <row r="31" spans="1:17" x14ac:dyDescent="0.3">
      <c r="A31" s="1"/>
      <c r="B31" s="118" t="s">
        <v>1612</v>
      </c>
      <c r="C31" s="116">
        <v>94.6</v>
      </c>
      <c r="D31" s="116">
        <v>2986.73</v>
      </c>
      <c r="E31" s="116">
        <v>88.52</v>
      </c>
      <c r="F31" s="116">
        <v>88.52</v>
      </c>
      <c r="G31" s="116">
        <v>4467.8</v>
      </c>
      <c r="H31" s="116">
        <v>513.87</v>
      </c>
      <c r="I31" s="116">
        <v>7019</v>
      </c>
      <c r="J31" s="116">
        <v>22780</v>
      </c>
      <c r="K31" s="116">
        <v>3912.9310599999999</v>
      </c>
      <c r="L31" s="116">
        <v>4348.6061099999997</v>
      </c>
      <c r="M31" s="116">
        <v>4340.29846</v>
      </c>
      <c r="N31" s="116">
        <v>4348.4626799999996</v>
      </c>
      <c r="O31" s="116">
        <v>2750</v>
      </c>
      <c r="P31" s="116">
        <v>6849</v>
      </c>
      <c r="Q31" s="116">
        <v>7110.8180000000002</v>
      </c>
    </row>
    <row r="32" spans="1:17" x14ac:dyDescent="0.3">
      <c r="A32" s="1"/>
      <c r="B32" s="118" t="s">
        <v>1613</v>
      </c>
      <c r="C32" s="116">
        <v>92.6</v>
      </c>
      <c r="D32" s="116">
        <v>2986.48</v>
      </c>
      <c r="E32" s="116">
        <v>88.89</v>
      </c>
      <c r="F32" s="116">
        <v>88.89</v>
      </c>
      <c r="G32" s="116">
        <v>4467.8</v>
      </c>
      <c r="H32" s="116">
        <v>518.77</v>
      </c>
      <c r="I32" s="116">
        <v>7151</v>
      </c>
      <c r="J32" s="116">
        <v>22809</v>
      </c>
      <c r="K32" s="116">
        <v>3971.1120599999999</v>
      </c>
      <c r="L32" s="116">
        <v>4382.1720100000002</v>
      </c>
      <c r="M32" s="116">
        <v>4373.71101</v>
      </c>
      <c r="N32" s="116">
        <v>4382.1464500000002</v>
      </c>
      <c r="O32" s="116">
        <v>2750</v>
      </c>
      <c r="P32" s="116">
        <v>6854</v>
      </c>
      <c r="Q32" s="116">
        <v>7108.4740000000002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62" t="s">
        <v>0</v>
      </c>
      <c r="C3" s="163"/>
      <c r="D3" s="163"/>
      <c r="E3" s="163"/>
      <c r="F3" s="163"/>
      <c r="G3" s="16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66" t="s">
        <v>544</v>
      </c>
      <c r="C6" s="166" t="s">
        <v>1614</v>
      </c>
      <c r="D6" s="166"/>
      <c r="E6" s="166"/>
      <c r="F6" s="166"/>
      <c r="G6" s="166"/>
      <c r="H6" s="166"/>
      <c r="I6" s="166"/>
      <c r="J6" s="166"/>
      <c r="K6" s="166"/>
      <c r="L6" s="166"/>
      <c r="M6" s="166"/>
      <c r="N6" s="166"/>
      <c r="O6" s="166"/>
      <c r="P6" s="166"/>
      <c r="Q6" s="166"/>
      <c r="R6" s="166"/>
    </row>
    <row r="7" spans="1:18" ht="40.049999999999997" customHeight="1" x14ac:dyDescent="0.3">
      <c r="A7" s="1"/>
      <c r="B7" s="166"/>
      <c r="C7" s="3" t="s">
        <v>223</v>
      </c>
      <c r="D7" s="3" t="s">
        <v>60</v>
      </c>
      <c r="E7" s="3" t="s">
        <v>60</v>
      </c>
      <c r="F7" s="3" t="s">
        <v>67</v>
      </c>
      <c r="G7" s="3" t="s">
        <v>67</v>
      </c>
      <c r="H7" s="3" t="s">
        <v>67</v>
      </c>
      <c r="I7" s="3" t="s">
        <v>67</v>
      </c>
      <c r="J7" s="3" t="s">
        <v>76</v>
      </c>
      <c r="K7" s="3" t="s">
        <v>600</v>
      </c>
      <c r="L7" s="3" t="s">
        <v>79</v>
      </c>
      <c r="M7" s="3" t="s">
        <v>79</v>
      </c>
      <c r="N7" s="3" t="s">
        <v>105</v>
      </c>
      <c r="O7" s="3" t="s">
        <v>105</v>
      </c>
      <c r="P7" s="3" t="s">
        <v>1589</v>
      </c>
      <c r="Q7" s="3" t="s">
        <v>124</v>
      </c>
      <c r="R7" s="3" t="s">
        <v>128</v>
      </c>
    </row>
    <row r="8" spans="1:18" ht="40.049999999999997" customHeight="1" x14ac:dyDescent="0.3">
      <c r="A8" s="1"/>
      <c r="B8" s="166"/>
      <c r="C8" s="3" t="s">
        <v>1064</v>
      </c>
      <c r="D8" s="3" t="s">
        <v>1070</v>
      </c>
      <c r="E8" s="3" t="s">
        <v>1071</v>
      </c>
      <c r="F8" s="3" t="s">
        <v>72</v>
      </c>
      <c r="G8" s="3" t="s">
        <v>75</v>
      </c>
      <c r="H8" s="3" t="s">
        <v>1514</v>
      </c>
      <c r="I8" s="3" t="s">
        <v>1091</v>
      </c>
      <c r="J8" s="3" t="s">
        <v>77</v>
      </c>
      <c r="K8" s="3" t="s">
        <v>1097</v>
      </c>
      <c r="L8" s="3" t="s">
        <v>83</v>
      </c>
      <c r="M8" s="3" t="s">
        <v>86</v>
      </c>
      <c r="N8" s="3" t="s">
        <v>1116</v>
      </c>
      <c r="O8" s="3" t="s">
        <v>110</v>
      </c>
      <c r="P8" s="3" t="s">
        <v>1615</v>
      </c>
      <c r="Q8" s="3" t="s">
        <v>1139</v>
      </c>
      <c r="R8" s="3" t="s">
        <v>1140</v>
      </c>
    </row>
    <row r="9" spans="1:18" x14ac:dyDescent="0.3">
      <c r="A9" s="1"/>
      <c r="B9" s="118" t="s">
        <v>153</v>
      </c>
      <c r="C9" s="116">
        <v>15</v>
      </c>
      <c r="D9" s="116">
        <v>20.91</v>
      </c>
      <c r="E9" s="116">
        <v>20.91</v>
      </c>
      <c r="F9" s="116">
        <v>17</v>
      </c>
      <c r="G9" s="116">
        <v>17</v>
      </c>
      <c r="H9" s="116">
        <v>19.579999999999998</v>
      </c>
      <c r="I9" s="116">
        <v>19.579999999999998</v>
      </c>
      <c r="J9" s="116">
        <v>16.399999999999999</v>
      </c>
      <c r="K9" s="116">
        <v>28.46</v>
      </c>
      <c r="L9" s="116">
        <v>15.9</v>
      </c>
      <c r="M9" s="116">
        <v>16.399999999999999</v>
      </c>
      <c r="N9" s="116">
        <v>18.36</v>
      </c>
      <c r="O9" s="116">
        <v>16.55</v>
      </c>
      <c r="P9" s="116">
        <v>16.8</v>
      </c>
      <c r="Q9" s="116">
        <v>14.9</v>
      </c>
      <c r="R9" s="116">
        <v>23.73</v>
      </c>
    </row>
    <row r="10" spans="1:18" x14ac:dyDescent="0.3">
      <c r="A10" s="1"/>
      <c r="B10" s="118" t="s">
        <v>1598</v>
      </c>
      <c r="C10" s="116">
        <v>14</v>
      </c>
      <c r="D10" s="116">
        <v>20.79</v>
      </c>
      <c r="E10" s="116">
        <v>20.79</v>
      </c>
      <c r="F10" s="116">
        <v>16.5</v>
      </c>
      <c r="G10" s="116">
        <v>16.5</v>
      </c>
      <c r="H10" s="116">
        <v>19.55</v>
      </c>
      <c r="I10" s="116">
        <v>19.55</v>
      </c>
      <c r="J10" s="116">
        <v>16.3</v>
      </c>
      <c r="K10" s="116">
        <v>28.61</v>
      </c>
      <c r="L10" s="116">
        <v>15.3</v>
      </c>
      <c r="M10" s="116">
        <v>16.399999999999999</v>
      </c>
      <c r="N10" s="116">
        <v>18.57</v>
      </c>
      <c r="O10" s="116">
        <v>16.024999999999999</v>
      </c>
      <c r="P10" s="116">
        <v>16.8</v>
      </c>
      <c r="Q10" s="116">
        <v>14.51</v>
      </c>
      <c r="R10" s="116">
        <v>23.76</v>
      </c>
    </row>
    <row r="11" spans="1:18" x14ac:dyDescent="0.3">
      <c r="A11" s="1"/>
      <c r="B11" s="118" t="s">
        <v>1599</v>
      </c>
      <c r="C11" s="116">
        <v>13</v>
      </c>
      <c r="D11" s="116">
        <v>20.72</v>
      </c>
      <c r="E11" s="116">
        <v>20.72</v>
      </c>
      <c r="F11" s="116">
        <v>16.8</v>
      </c>
      <c r="G11" s="116">
        <v>16.8</v>
      </c>
      <c r="H11" s="116">
        <v>19.440000000000001</v>
      </c>
      <c r="I11" s="116">
        <v>19.440000000000001</v>
      </c>
      <c r="J11" s="116">
        <v>16.100000000000001</v>
      </c>
      <c r="K11" s="116">
        <v>28.44</v>
      </c>
      <c r="L11" s="116">
        <v>15</v>
      </c>
      <c r="M11" s="116">
        <v>15.4</v>
      </c>
      <c r="N11" s="116">
        <v>19.8</v>
      </c>
      <c r="O11" s="116">
        <v>15.975</v>
      </c>
      <c r="P11" s="116">
        <v>16.100000000000001</v>
      </c>
      <c r="Q11" s="116">
        <v>15.54</v>
      </c>
      <c r="R11" s="116">
        <v>23.4</v>
      </c>
    </row>
    <row r="12" spans="1:18" x14ac:dyDescent="0.3">
      <c r="A12" s="1"/>
      <c r="B12" s="118" t="s">
        <v>1600</v>
      </c>
      <c r="C12" s="116">
        <v>13</v>
      </c>
      <c r="D12" s="116">
        <v>20.68</v>
      </c>
      <c r="E12" s="116">
        <v>20.68</v>
      </c>
      <c r="F12" s="116">
        <v>17.3</v>
      </c>
      <c r="G12" s="116">
        <v>17.3</v>
      </c>
      <c r="H12" s="116">
        <v>19.28</v>
      </c>
      <c r="I12" s="116">
        <v>19.28</v>
      </c>
      <c r="J12" s="116">
        <v>15.8</v>
      </c>
      <c r="K12" s="116">
        <v>28.34</v>
      </c>
      <c r="L12" s="116">
        <v>15</v>
      </c>
      <c r="M12" s="116">
        <v>15.9</v>
      </c>
      <c r="N12" s="116">
        <v>20.170000000000002</v>
      </c>
      <c r="O12" s="116">
        <v>16.05</v>
      </c>
      <c r="P12" s="116">
        <v>16</v>
      </c>
      <c r="Q12" s="116">
        <v>16.940000000000001</v>
      </c>
      <c r="R12" s="116">
        <v>23.18</v>
      </c>
    </row>
    <row r="13" spans="1:18" x14ac:dyDescent="0.3">
      <c r="A13" s="1"/>
      <c r="B13" s="118" t="s">
        <v>1601</v>
      </c>
      <c r="C13" s="116">
        <v>13</v>
      </c>
      <c r="D13" s="116">
        <v>20.55</v>
      </c>
      <c r="E13" s="116">
        <v>20.55</v>
      </c>
      <c r="F13" s="116">
        <v>17.600000000000001</v>
      </c>
      <c r="G13" s="116">
        <v>17.600000000000001</v>
      </c>
      <c r="H13" s="116">
        <v>19.18</v>
      </c>
      <c r="I13" s="116">
        <v>19.18</v>
      </c>
      <c r="J13" s="116">
        <v>16.100000000000001</v>
      </c>
      <c r="K13" s="116">
        <v>28.68</v>
      </c>
      <c r="L13" s="116">
        <v>15</v>
      </c>
      <c r="M13" s="116">
        <v>15.6</v>
      </c>
      <c r="N13" s="116">
        <v>20.43</v>
      </c>
      <c r="O13" s="116">
        <v>16.100000000000001</v>
      </c>
      <c r="P13" s="116">
        <v>16.3</v>
      </c>
      <c r="Q13" s="116">
        <v>17.170000000000002</v>
      </c>
      <c r="R13" s="116">
        <v>22.79</v>
      </c>
    </row>
    <row r="14" spans="1:18" x14ac:dyDescent="0.3">
      <c r="A14" s="1"/>
      <c r="B14" s="118" t="s">
        <v>1602</v>
      </c>
      <c r="C14" s="116">
        <v>13</v>
      </c>
      <c r="D14" s="116">
        <v>20.47</v>
      </c>
      <c r="E14" s="116">
        <v>20.47</v>
      </c>
      <c r="F14" s="116">
        <v>17.5</v>
      </c>
      <c r="G14" s="116">
        <v>17.5</v>
      </c>
      <c r="H14" s="116">
        <v>19.12</v>
      </c>
      <c r="I14" s="116">
        <v>19.12</v>
      </c>
      <c r="J14" s="116">
        <v>15.9</v>
      </c>
      <c r="K14" s="116">
        <v>28.42</v>
      </c>
      <c r="L14" s="116">
        <v>15</v>
      </c>
      <c r="M14" s="116">
        <v>15.7</v>
      </c>
      <c r="N14" s="116">
        <v>20.63</v>
      </c>
      <c r="O14" s="116">
        <v>16.100000000000001</v>
      </c>
      <c r="P14" s="116">
        <v>16.3</v>
      </c>
      <c r="Q14" s="116">
        <v>17.16</v>
      </c>
      <c r="R14" s="116">
        <v>22.47</v>
      </c>
    </row>
    <row r="15" spans="1:18" x14ac:dyDescent="0.3">
      <c r="A15" s="1"/>
      <c r="B15" s="118" t="s">
        <v>1603</v>
      </c>
      <c r="C15" s="116">
        <v>13</v>
      </c>
      <c r="D15" s="116">
        <v>20.3</v>
      </c>
      <c r="E15" s="116">
        <v>20.3</v>
      </c>
      <c r="F15" s="116">
        <v>17.100000000000001</v>
      </c>
      <c r="G15" s="116">
        <v>17.100000000000001</v>
      </c>
      <c r="H15" s="116">
        <v>19.11</v>
      </c>
      <c r="I15" s="116">
        <v>19.11</v>
      </c>
      <c r="J15" s="116">
        <v>16</v>
      </c>
      <c r="K15" s="116">
        <v>28.17</v>
      </c>
      <c r="L15" s="116">
        <v>15.1</v>
      </c>
      <c r="M15" s="116">
        <v>16</v>
      </c>
      <c r="N15" s="116">
        <v>20.78</v>
      </c>
      <c r="O15" s="116">
        <v>16.324999999999999</v>
      </c>
      <c r="P15" s="116">
        <v>16.399999999999999</v>
      </c>
      <c r="Q15" s="116">
        <v>17.07</v>
      </c>
      <c r="R15" s="116">
        <v>22.66</v>
      </c>
    </row>
    <row r="16" spans="1:18" x14ac:dyDescent="0.3">
      <c r="A16" s="1"/>
      <c r="B16" s="118" t="s">
        <v>1604</v>
      </c>
      <c r="C16" s="116">
        <v>13</v>
      </c>
      <c r="D16" s="116">
        <v>20.12</v>
      </c>
      <c r="E16" s="116">
        <v>20.12</v>
      </c>
      <c r="F16" s="116">
        <v>16.8</v>
      </c>
      <c r="G16" s="116">
        <v>16.8</v>
      </c>
      <c r="H16" s="116">
        <v>19.2</v>
      </c>
      <c r="I16" s="116">
        <v>19.2</v>
      </c>
      <c r="J16" s="116">
        <v>16.5</v>
      </c>
      <c r="K16" s="116">
        <v>28.4</v>
      </c>
      <c r="L16" s="116">
        <v>15.1</v>
      </c>
      <c r="M16" s="116">
        <v>15.9</v>
      </c>
      <c r="N16" s="116">
        <v>20.93</v>
      </c>
      <c r="O16" s="116">
        <v>16.175000000000001</v>
      </c>
      <c r="P16" s="116">
        <v>16.899999999999999</v>
      </c>
      <c r="Q16" s="116">
        <v>17.43</v>
      </c>
      <c r="R16" s="116">
        <v>22.99</v>
      </c>
    </row>
    <row r="17" spans="1:18" x14ac:dyDescent="0.3">
      <c r="A17" s="1"/>
      <c r="B17" s="118" t="s">
        <v>170</v>
      </c>
      <c r="C17" s="116">
        <v>17</v>
      </c>
      <c r="D17" s="116">
        <v>20.28</v>
      </c>
      <c r="E17" s="116">
        <v>20.28</v>
      </c>
      <c r="F17" s="116">
        <v>18</v>
      </c>
      <c r="G17" s="116">
        <v>18</v>
      </c>
      <c r="H17" s="116">
        <v>19.510000000000002</v>
      </c>
      <c r="I17" s="116">
        <v>19.510000000000002</v>
      </c>
      <c r="J17" s="116">
        <v>17</v>
      </c>
      <c r="K17" s="116">
        <v>30.08</v>
      </c>
      <c r="L17" s="116">
        <v>15.5</v>
      </c>
      <c r="M17" s="116">
        <v>16.399999999999999</v>
      </c>
      <c r="N17" s="116">
        <v>21.24</v>
      </c>
      <c r="O17" s="116">
        <v>16.675000000000001</v>
      </c>
      <c r="P17" s="116">
        <v>16.7</v>
      </c>
      <c r="Q17" s="116">
        <v>18.02</v>
      </c>
      <c r="R17" s="116">
        <v>25.05</v>
      </c>
    </row>
    <row r="18" spans="1:18" x14ac:dyDescent="0.3">
      <c r="A18" s="1"/>
      <c r="B18" s="118" t="s">
        <v>431</v>
      </c>
      <c r="C18" s="116">
        <v>20</v>
      </c>
      <c r="D18" s="116">
        <v>20.79</v>
      </c>
      <c r="E18" s="116">
        <v>20.79</v>
      </c>
      <c r="F18" s="116">
        <v>19.2</v>
      </c>
      <c r="G18" s="116">
        <v>19.2</v>
      </c>
      <c r="H18" s="116">
        <v>20.32</v>
      </c>
      <c r="I18" s="116">
        <v>20.32</v>
      </c>
      <c r="J18" s="116">
        <v>17.399999999999999</v>
      </c>
      <c r="K18" s="116">
        <v>31.84</v>
      </c>
      <c r="L18" s="116">
        <v>16.3</v>
      </c>
      <c r="M18" s="116">
        <v>17</v>
      </c>
      <c r="N18" s="116">
        <v>21.58</v>
      </c>
      <c r="O18" s="116">
        <v>17.324999999999999</v>
      </c>
      <c r="P18" s="116">
        <v>17.7</v>
      </c>
      <c r="Q18" s="116">
        <v>19.39</v>
      </c>
      <c r="R18" s="116">
        <v>30.05</v>
      </c>
    </row>
    <row r="19" spans="1:18" x14ac:dyDescent="0.3">
      <c r="A19" s="1"/>
      <c r="B19" s="118" t="s">
        <v>1605</v>
      </c>
      <c r="C19" s="116">
        <v>23</v>
      </c>
      <c r="D19" s="116">
        <v>21.36</v>
      </c>
      <c r="E19" s="116">
        <v>21.36</v>
      </c>
      <c r="F19" s="116">
        <v>20</v>
      </c>
      <c r="G19" s="116">
        <v>20</v>
      </c>
      <c r="H19" s="116">
        <v>21.05</v>
      </c>
      <c r="I19" s="116">
        <v>21.05</v>
      </c>
      <c r="J19" s="116">
        <v>17.8</v>
      </c>
      <c r="K19" s="116">
        <v>31.46</v>
      </c>
      <c r="L19" s="116">
        <v>16.8</v>
      </c>
      <c r="M19" s="116">
        <v>17.8</v>
      </c>
      <c r="N19" s="116">
        <v>22.58</v>
      </c>
      <c r="O19" s="116">
        <v>18.625</v>
      </c>
      <c r="P19" s="116">
        <v>19.100000000000001</v>
      </c>
      <c r="Q19" s="116">
        <v>20.48</v>
      </c>
      <c r="R19" s="116">
        <v>32.26</v>
      </c>
    </row>
    <row r="20" spans="1:18" x14ac:dyDescent="0.3">
      <c r="A20" s="1"/>
      <c r="B20" s="118" t="s">
        <v>1606</v>
      </c>
      <c r="C20" s="116">
        <v>23</v>
      </c>
      <c r="D20" s="116">
        <v>22.17</v>
      </c>
      <c r="E20" s="116">
        <v>22.17</v>
      </c>
      <c r="F20" s="116">
        <v>19.899999999999999</v>
      </c>
      <c r="G20" s="116">
        <v>19.899999999999999</v>
      </c>
      <c r="H20" s="116">
        <v>21.62</v>
      </c>
      <c r="I20" s="116">
        <v>21.62</v>
      </c>
      <c r="J20" s="116">
        <v>17.600000000000001</v>
      </c>
      <c r="K20" s="116">
        <v>31.59</v>
      </c>
      <c r="L20" s="116">
        <v>17.7</v>
      </c>
      <c r="M20" s="116">
        <v>18.2</v>
      </c>
      <c r="N20" s="116">
        <v>23.37</v>
      </c>
      <c r="O20" s="116">
        <v>18.05</v>
      </c>
      <c r="P20" s="116">
        <v>19.899999999999999</v>
      </c>
      <c r="Q20" s="116">
        <v>21.05</v>
      </c>
      <c r="R20" s="116">
        <v>31.36</v>
      </c>
    </row>
    <row r="21" spans="1:18" x14ac:dyDescent="0.3">
      <c r="A21" s="1"/>
      <c r="B21" s="118" t="s">
        <v>367</v>
      </c>
      <c r="C21" s="116">
        <v>26</v>
      </c>
      <c r="D21" s="116">
        <v>22.61</v>
      </c>
      <c r="E21" s="116">
        <v>22.61</v>
      </c>
      <c r="F21" s="116">
        <v>20.5</v>
      </c>
      <c r="G21" s="116">
        <v>20.5</v>
      </c>
      <c r="H21" s="116">
        <v>22.03</v>
      </c>
      <c r="I21" s="116">
        <v>22.03</v>
      </c>
      <c r="J21" s="116">
        <v>17.600000000000001</v>
      </c>
      <c r="K21" s="116">
        <v>31.17</v>
      </c>
      <c r="L21" s="116">
        <v>17.8</v>
      </c>
      <c r="M21" s="116">
        <v>19.100000000000001</v>
      </c>
      <c r="N21" s="116">
        <v>24.14</v>
      </c>
      <c r="O21" s="116">
        <v>17.95</v>
      </c>
      <c r="P21" s="116">
        <v>20</v>
      </c>
      <c r="Q21" s="116">
        <v>22.06</v>
      </c>
      <c r="R21" s="116">
        <v>31.94</v>
      </c>
    </row>
    <row r="22" spans="1:18" x14ac:dyDescent="0.3">
      <c r="A22" s="1"/>
      <c r="B22" s="118" t="s">
        <v>1607</v>
      </c>
      <c r="C22" s="116">
        <v>28</v>
      </c>
      <c r="D22" s="116">
        <v>23.03</v>
      </c>
      <c r="E22" s="116">
        <v>23.03</v>
      </c>
      <c r="F22" s="116">
        <v>19.2</v>
      </c>
      <c r="G22" s="116">
        <v>19.2</v>
      </c>
      <c r="H22" s="116">
        <v>22.47</v>
      </c>
      <c r="I22" s="116">
        <v>22.47</v>
      </c>
      <c r="J22" s="116">
        <v>17.899999999999999</v>
      </c>
      <c r="K22" s="116">
        <v>31.33</v>
      </c>
      <c r="L22" s="116">
        <v>17.399999999999999</v>
      </c>
      <c r="M22" s="116">
        <v>18.7</v>
      </c>
      <c r="N22" s="116">
        <v>24.77</v>
      </c>
      <c r="O22" s="116">
        <v>17.798999999999999</v>
      </c>
      <c r="P22" s="116">
        <v>20.100000000000001</v>
      </c>
      <c r="Q22" s="116">
        <v>22.88</v>
      </c>
      <c r="R22" s="116">
        <v>31.49</v>
      </c>
    </row>
    <row r="23" spans="1:18" x14ac:dyDescent="0.3">
      <c r="A23" s="1"/>
      <c r="B23" s="118" t="s">
        <v>1608</v>
      </c>
      <c r="C23" s="116">
        <v>28</v>
      </c>
      <c r="D23" s="116">
        <v>23.19</v>
      </c>
      <c r="E23" s="116">
        <v>23.19</v>
      </c>
      <c r="F23" s="116">
        <v>19</v>
      </c>
      <c r="G23" s="116">
        <v>19</v>
      </c>
      <c r="H23" s="116">
        <v>23.03</v>
      </c>
      <c r="I23" s="116">
        <v>23.03</v>
      </c>
      <c r="J23" s="116">
        <v>17.8</v>
      </c>
      <c r="K23" s="116">
        <v>31.22</v>
      </c>
      <c r="L23" s="116">
        <v>18.100000000000001</v>
      </c>
      <c r="M23" s="116">
        <v>20.100000000000001</v>
      </c>
      <c r="N23" s="116">
        <v>25.12</v>
      </c>
      <c r="O23" s="116">
        <v>18.175000000000001</v>
      </c>
      <c r="P23" s="116">
        <v>20.399999999999999</v>
      </c>
      <c r="Q23" s="116">
        <v>23.4</v>
      </c>
      <c r="R23" s="116">
        <v>32.99</v>
      </c>
    </row>
    <row r="24" spans="1:18" x14ac:dyDescent="0.3">
      <c r="A24" s="1"/>
      <c r="B24" s="118" t="s">
        <v>1609</v>
      </c>
      <c r="C24" s="116">
        <v>25</v>
      </c>
      <c r="D24" s="116">
        <v>23.31</v>
      </c>
      <c r="E24" s="116">
        <v>23.31</v>
      </c>
      <c r="F24" s="116">
        <v>18.399999999999999</v>
      </c>
      <c r="G24" s="116">
        <v>18.399999999999999</v>
      </c>
      <c r="H24" s="116">
        <v>22.55</v>
      </c>
      <c r="I24" s="116">
        <v>22.55</v>
      </c>
      <c r="J24" s="116">
        <v>17.399999999999999</v>
      </c>
      <c r="K24" s="116">
        <v>31.23</v>
      </c>
      <c r="L24" s="116">
        <v>18.600000000000001</v>
      </c>
      <c r="M24" s="116">
        <v>20.7</v>
      </c>
      <c r="N24" s="116">
        <v>25.25</v>
      </c>
      <c r="O24" s="116">
        <v>17.925000000000001</v>
      </c>
      <c r="P24" s="116">
        <v>19.3</v>
      </c>
      <c r="Q24" s="116">
        <v>23.41</v>
      </c>
      <c r="R24" s="116">
        <v>32.92</v>
      </c>
    </row>
    <row r="25" spans="1:18" x14ac:dyDescent="0.3">
      <c r="A25" s="1"/>
      <c r="B25" s="118" t="s">
        <v>289</v>
      </c>
      <c r="C25" s="116">
        <v>24</v>
      </c>
      <c r="D25" s="116">
        <v>23.35</v>
      </c>
      <c r="E25" s="116">
        <v>23.35</v>
      </c>
      <c r="F25" s="116">
        <v>18</v>
      </c>
      <c r="G25" s="116">
        <v>18</v>
      </c>
      <c r="H25" s="116">
        <v>21.9</v>
      </c>
      <c r="I25" s="116">
        <v>21.9</v>
      </c>
      <c r="J25" s="116">
        <v>17</v>
      </c>
      <c r="K25" s="116">
        <v>30.4</v>
      </c>
      <c r="L25" s="116">
        <v>19</v>
      </c>
      <c r="M25" s="116">
        <v>19.899999999999999</v>
      </c>
      <c r="N25" s="116">
        <v>24.99</v>
      </c>
      <c r="O25" s="116">
        <v>18.225000000000001</v>
      </c>
      <c r="P25" s="116">
        <v>18.5</v>
      </c>
      <c r="Q25" s="116">
        <v>22.95</v>
      </c>
      <c r="R25" s="116">
        <v>33.35</v>
      </c>
    </row>
    <row r="26" spans="1:18" x14ac:dyDescent="0.3">
      <c r="A26" s="1"/>
      <c r="B26" s="118" t="s">
        <v>261</v>
      </c>
      <c r="C26" s="116">
        <v>23</v>
      </c>
      <c r="D26" s="116">
        <v>23.17</v>
      </c>
      <c r="E26" s="116">
        <v>23.17</v>
      </c>
      <c r="F26" s="116">
        <v>18.100000000000001</v>
      </c>
      <c r="G26" s="116">
        <v>18.100000000000001</v>
      </c>
      <c r="H26" s="116">
        <v>22.1</v>
      </c>
      <c r="I26" s="116">
        <v>22.1</v>
      </c>
      <c r="J26" s="116">
        <v>16.600000000000001</v>
      </c>
      <c r="K26" s="116">
        <v>30.13</v>
      </c>
      <c r="L26" s="116">
        <v>18.5</v>
      </c>
      <c r="M26" s="116">
        <v>18.600000000000001</v>
      </c>
      <c r="N26" s="116">
        <v>24.59</v>
      </c>
      <c r="O26" s="116">
        <v>17.725000000000001</v>
      </c>
      <c r="P26" s="116">
        <v>17.600000000000001</v>
      </c>
      <c r="Q26" s="116">
        <v>22.06</v>
      </c>
      <c r="R26" s="116">
        <v>32.450000000000003</v>
      </c>
    </row>
    <row r="27" spans="1:18" x14ac:dyDescent="0.3">
      <c r="A27" s="1"/>
      <c r="B27" s="118" t="s">
        <v>190</v>
      </c>
      <c r="C27" s="116">
        <v>24</v>
      </c>
      <c r="D27" s="116">
        <v>22.94</v>
      </c>
      <c r="E27" s="116">
        <v>22.94</v>
      </c>
      <c r="F27" s="116">
        <v>17.3</v>
      </c>
      <c r="G27" s="116">
        <v>17.3</v>
      </c>
      <c r="H27" s="116">
        <v>21.64</v>
      </c>
      <c r="I27" s="116">
        <v>21.64</v>
      </c>
      <c r="J27" s="116">
        <v>16.399999999999999</v>
      </c>
      <c r="K27" s="116">
        <v>29.57</v>
      </c>
      <c r="L27" s="116">
        <v>17.399999999999999</v>
      </c>
      <c r="M27" s="116">
        <v>17.3</v>
      </c>
      <c r="N27" s="116">
        <v>24.17</v>
      </c>
      <c r="O27" s="116">
        <v>17.375</v>
      </c>
      <c r="P27" s="116">
        <v>17.2</v>
      </c>
      <c r="Q27" s="116">
        <v>21.08</v>
      </c>
      <c r="R27" s="116">
        <v>28.72</v>
      </c>
    </row>
    <row r="28" spans="1:18" x14ac:dyDescent="0.3">
      <c r="A28" s="1"/>
      <c r="B28" s="118" t="s">
        <v>488</v>
      </c>
      <c r="C28" s="116">
        <v>19</v>
      </c>
      <c r="D28" s="116">
        <v>22.44</v>
      </c>
      <c r="E28" s="116">
        <v>22.44</v>
      </c>
      <c r="F28" s="116">
        <v>17.7</v>
      </c>
      <c r="G28" s="116">
        <v>17.7</v>
      </c>
      <c r="H28" s="116">
        <v>21.14</v>
      </c>
      <c r="I28" s="116">
        <v>21.14</v>
      </c>
      <c r="J28" s="116">
        <v>16.399999999999999</v>
      </c>
      <c r="K28" s="116">
        <v>29.07</v>
      </c>
      <c r="L28" s="116">
        <v>16.7</v>
      </c>
      <c r="M28" s="116">
        <v>16.399999999999999</v>
      </c>
      <c r="N28" s="116">
        <v>23.83</v>
      </c>
      <c r="O28" s="116">
        <v>16.888000000000002</v>
      </c>
      <c r="P28" s="116">
        <v>16.899999999999999</v>
      </c>
      <c r="Q28" s="116">
        <v>20.260000000000002</v>
      </c>
      <c r="R28" s="116">
        <v>26.93</v>
      </c>
    </row>
    <row r="29" spans="1:18" x14ac:dyDescent="0.3">
      <c r="A29" s="1"/>
      <c r="B29" s="118" t="s">
        <v>1610</v>
      </c>
      <c r="C29" s="116">
        <v>17</v>
      </c>
      <c r="D29" s="116">
        <v>21.9</v>
      </c>
      <c r="E29" s="116">
        <v>21.9</v>
      </c>
      <c r="F29" s="116">
        <v>17.899999999999999</v>
      </c>
      <c r="G29" s="116">
        <v>17.899999999999999</v>
      </c>
      <c r="H29" s="116">
        <v>20.69</v>
      </c>
      <c r="I29" s="116">
        <v>20.69</v>
      </c>
      <c r="J29" s="116">
        <v>16.3</v>
      </c>
      <c r="K29" s="116">
        <v>28.74</v>
      </c>
      <c r="L29" s="116">
        <v>16.100000000000001</v>
      </c>
      <c r="M29" s="116">
        <v>16.100000000000001</v>
      </c>
      <c r="N29" s="116">
        <v>23.5</v>
      </c>
      <c r="O29" s="116">
        <v>16.850000000000001</v>
      </c>
      <c r="P29" s="116">
        <v>17</v>
      </c>
      <c r="Q29" s="116">
        <v>19.71</v>
      </c>
      <c r="R29" s="116">
        <v>25.71</v>
      </c>
    </row>
    <row r="30" spans="1:18" x14ac:dyDescent="0.3">
      <c r="A30" s="1"/>
      <c r="B30" s="118" t="s">
        <v>1611</v>
      </c>
      <c r="C30" s="116">
        <v>17</v>
      </c>
      <c r="D30" s="116">
        <v>21.59</v>
      </c>
      <c r="E30" s="116">
        <v>21.59</v>
      </c>
      <c r="F30" s="116">
        <v>17.399999999999999</v>
      </c>
      <c r="G30" s="116">
        <v>17.399999999999999</v>
      </c>
      <c r="H30" s="116">
        <v>20.420000000000002</v>
      </c>
      <c r="I30" s="116">
        <v>20.420000000000002</v>
      </c>
      <c r="J30" s="116">
        <v>16.3</v>
      </c>
      <c r="K30" s="116">
        <v>28.48</v>
      </c>
      <c r="L30" s="116">
        <v>16.3</v>
      </c>
      <c r="M30" s="116">
        <v>16.7</v>
      </c>
      <c r="N30" s="116">
        <v>23.11</v>
      </c>
      <c r="O30" s="116">
        <v>16.7</v>
      </c>
      <c r="P30" s="116">
        <v>16.7</v>
      </c>
      <c r="Q30" s="116">
        <v>19.29</v>
      </c>
      <c r="R30" s="116">
        <v>25.06</v>
      </c>
    </row>
    <row r="31" spans="1:18" x14ac:dyDescent="0.3">
      <c r="A31" s="1"/>
      <c r="B31" s="118" t="s">
        <v>1612</v>
      </c>
      <c r="C31" s="116">
        <v>16</v>
      </c>
      <c r="D31" s="116">
        <v>21.11</v>
      </c>
      <c r="E31" s="116">
        <v>21.11</v>
      </c>
      <c r="F31" s="116">
        <v>17.2</v>
      </c>
      <c r="G31" s="116">
        <v>17.2</v>
      </c>
      <c r="H31" s="116">
        <v>20.21</v>
      </c>
      <c r="I31" s="116">
        <v>20.21</v>
      </c>
      <c r="J31" s="116">
        <v>16.3</v>
      </c>
      <c r="K31" s="116">
        <v>28.37</v>
      </c>
      <c r="L31" s="116">
        <v>16.7</v>
      </c>
      <c r="M31" s="116">
        <v>17.2</v>
      </c>
      <c r="N31" s="116">
        <v>22.85</v>
      </c>
      <c r="O31" s="116">
        <v>16.625</v>
      </c>
      <c r="P31" s="116">
        <v>16.7</v>
      </c>
      <c r="Q31" s="116">
        <v>18.93</v>
      </c>
      <c r="R31" s="116">
        <v>24.71</v>
      </c>
    </row>
    <row r="32" spans="1:18" x14ac:dyDescent="0.3">
      <c r="A32" s="1"/>
      <c r="B32" s="118" t="s">
        <v>1613</v>
      </c>
      <c r="C32" s="116">
        <v>15</v>
      </c>
      <c r="D32" s="116">
        <v>20.92</v>
      </c>
      <c r="E32" s="116">
        <v>20.92</v>
      </c>
      <c r="F32" s="116">
        <v>17</v>
      </c>
      <c r="G32" s="116">
        <v>17</v>
      </c>
      <c r="H32" s="116">
        <v>20.07</v>
      </c>
      <c r="I32" s="116">
        <v>20.07</v>
      </c>
      <c r="J32" s="116">
        <v>16.3</v>
      </c>
      <c r="K32" s="116">
        <v>28.37</v>
      </c>
      <c r="L32" s="116">
        <v>16.5</v>
      </c>
      <c r="M32" s="116">
        <v>17.100000000000001</v>
      </c>
      <c r="N32" s="116">
        <v>22.7</v>
      </c>
      <c r="O32" s="116">
        <v>16.574999999999999</v>
      </c>
      <c r="P32" s="116">
        <v>16.5</v>
      </c>
      <c r="Q32" s="116">
        <v>18.690000000000001</v>
      </c>
      <c r="R32" s="116">
        <v>24.36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2" t="s">
        <v>0</v>
      </c>
      <c r="C3" s="163"/>
      <c r="D3" s="163"/>
      <c r="E3" s="163"/>
      <c r="F3" s="163"/>
      <c r="G3" s="163"/>
      <c r="H3" s="1"/>
    </row>
    <row r="4" spans="1:8" ht="0" hidden="1" customHeight="1" x14ac:dyDescent="0.3">
      <c r="A4" s="1"/>
      <c r="B4" s="1"/>
      <c r="C4" s="1"/>
      <c r="D4" s="1"/>
      <c r="E4" s="1"/>
      <c r="F4" s="1"/>
      <c r="G4" s="1"/>
      <c r="H4" s="1"/>
    </row>
    <row r="5" spans="1:8" ht="22.8" x14ac:dyDescent="0.4">
      <c r="A5" s="1"/>
      <c r="B5" s="22" t="s">
        <v>1616</v>
      </c>
      <c r="C5" s="1"/>
      <c r="D5" s="1"/>
      <c r="E5" s="1"/>
      <c r="F5" s="1"/>
      <c r="G5" s="1"/>
      <c r="H5" s="1"/>
    </row>
    <row r="6" spans="1:8" x14ac:dyDescent="0.3">
      <c r="A6" s="1"/>
      <c r="B6" s="1"/>
      <c r="C6" s="1"/>
      <c r="D6" s="1"/>
      <c r="E6" s="1"/>
      <c r="F6" s="1"/>
      <c r="G6" s="1"/>
      <c r="H6" s="1"/>
    </row>
    <row r="7" spans="1:8" ht="45" customHeight="1" x14ac:dyDescent="0.3">
      <c r="A7" s="1"/>
      <c r="B7" s="3" t="s">
        <v>43</v>
      </c>
      <c r="C7" s="3" t="s">
        <v>3</v>
      </c>
      <c r="D7" s="3" t="s">
        <v>1617</v>
      </c>
      <c r="E7" s="3" t="s">
        <v>1618</v>
      </c>
      <c r="F7" s="3" t="s">
        <v>1619</v>
      </c>
      <c r="G7" s="3" t="s">
        <v>8</v>
      </c>
      <c r="H7" s="3" t="s">
        <v>1509</v>
      </c>
    </row>
    <row r="8" spans="1:8" x14ac:dyDescent="0.3">
      <c r="A8" s="1"/>
      <c r="B8" s="4" t="s">
        <v>47</v>
      </c>
      <c r="C8" s="119" t="s">
        <v>223</v>
      </c>
      <c r="D8" s="119" t="s">
        <v>1620</v>
      </c>
      <c r="E8" s="116">
        <v>130</v>
      </c>
      <c r="F8" s="4" t="s">
        <v>1603</v>
      </c>
      <c r="G8" s="4" t="s">
        <v>1621</v>
      </c>
      <c r="H8" s="120"/>
    </row>
    <row r="9" spans="1:8" x14ac:dyDescent="0.3">
      <c r="A9" s="1"/>
      <c r="B9" s="4" t="s">
        <v>47</v>
      </c>
      <c r="C9" s="119" t="s">
        <v>60</v>
      </c>
      <c r="D9" s="119" t="s">
        <v>1622</v>
      </c>
      <c r="E9" s="116">
        <v>339.8</v>
      </c>
      <c r="F9" s="4" t="s">
        <v>1603</v>
      </c>
      <c r="G9" s="4" t="s">
        <v>1621</v>
      </c>
      <c r="H9" s="120"/>
    </row>
    <row r="10" spans="1:8" x14ac:dyDescent="0.3">
      <c r="A10" s="1"/>
      <c r="B10" s="4" t="s">
        <v>47</v>
      </c>
      <c r="C10" s="119" t="s">
        <v>67</v>
      </c>
      <c r="D10" s="119" t="s">
        <v>1623</v>
      </c>
      <c r="E10" s="116">
        <v>3942.3150000000001</v>
      </c>
      <c r="F10" s="4" t="s">
        <v>1603</v>
      </c>
      <c r="G10" s="4" t="s">
        <v>1621</v>
      </c>
      <c r="H10" s="120"/>
    </row>
    <row r="11" spans="1:8" x14ac:dyDescent="0.3">
      <c r="A11" s="1"/>
      <c r="B11" s="4" t="s">
        <v>47</v>
      </c>
      <c r="C11" s="119" t="s">
        <v>76</v>
      </c>
      <c r="D11" s="119" t="s">
        <v>1624</v>
      </c>
      <c r="E11" s="116">
        <v>2380</v>
      </c>
      <c r="F11" s="4" t="s">
        <v>1603</v>
      </c>
      <c r="G11" s="4" t="s">
        <v>1621</v>
      </c>
      <c r="H11" s="120"/>
    </row>
    <row r="12" spans="1:8" x14ac:dyDescent="0.3">
      <c r="A12" s="1"/>
      <c r="B12" s="4" t="s">
        <v>47</v>
      </c>
      <c r="C12" s="119" t="s">
        <v>79</v>
      </c>
      <c r="D12" s="119" t="s">
        <v>1625</v>
      </c>
      <c r="E12" s="116">
        <v>3737</v>
      </c>
      <c r="F12" s="4" t="s">
        <v>1603</v>
      </c>
      <c r="G12" s="4" t="s">
        <v>1621</v>
      </c>
      <c r="H12" s="120"/>
    </row>
    <row r="13" spans="1:8" x14ac:dyDescent="0.3">
      <c r="A13" s="1"/>
      <c r="B13" s="4" t="s">
        <v>47</v>
      </c>
      <c r="C13" s="119" t="s">
        <v>79</v>
      </c>
      <c r="D13" s="119" t="s">
        <v>1626</v>
      </c>
      <c r="E13" s="116">
        <v>1337</v>
      </c>
      <c r="F13" s="4" t="s">
        <v>1603</v>
      </c>
      <c r="G13" s="4" t="s">
        <v>1621</v>
      </c>
      <c r="H13" s="120"/>
    </row>
    <row r="14" spans="1:8" x14ac:dyDescent="0.3">
      <c r="A14" s="1"/>
      <c r="B14" s="4" t="s">
        <v>47</v>
      </c>
      <c r="C14" s="119" t="s">
        <v>105</v>
      </c>
      <c r="D14" s="119" t="s">
        <v>1627</v>
      </c>
      <c r="E14" s="116">
        <v>2100</v>
      </c>
      <c r="F14" s="4" t="s">
        <v>1603</v>
      </c>
      <c r="G14" s="4" t="s">
        <v>1621</v>
      </c>
      <c r="H14" s="120"/>
    </row>
    <row r="15" spans="1:8" x14ac:dyDescent="0.3">
      <c r="A15" s="1"/>
      <c r="B15" s="4" t="s">
        <v>47</v>
      </c>
      <c r="C15" s="119" t="s">
        <v>124</v>
      </c>
      <c r="D15" s="119" t="s">
        <v>1628</v>
      </c>
      <c r="E15" s="116">
        <v>1275</v>
      </c>
      <c r="F15" s="4" t="s">
        <v>1603</v>
      </c>
      <c r="G15" s="4" t="s">
        <v>1621</v>
      </c>
      <c r="H15" s="120"/>
    </row>
    <row r="16" spans="1:8" x14ac:dyDescent="0.3">
      <c r="A16" s="1"/>
      <c r="B16" s="4" t="s">
        <v>47</v>
      </c>
      <c r="C16" s="119" t="s">
        <v>128</v>
      </c>
      <c r="D16" s="119" t="s">
        <v>1629</v>
      </c>
      <c r="E16" s="116">
        <v>665.44</v>
      </c>
      <c r="F16" s="4" t="s">
        <v>1603</v>
      </c>
      <c r="G16" s="4" t="s">
        <v>1621</v>
      </c>
      <c r="H16" s="12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62" t="s">
        <v>0</v>
      </c>
      <c r="B3" s="163"/>
      <c r="C3" s="163"/>
      <c r="D3" s="163"/>
      <c r="E3" s="163"/>
      <c r="F3" s="16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189" t="s">
        <v>1630</v>
      </c>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row>
    <row r="5" spans="1:43" ht="22.05" hidden="1" customHeight="1" x14ac:dyDescent="0.3">
      <c r="A5" s="166" t="s">
        <v>43</v>
      </c>
      <c r="B5" s="166" t="s">
        <v>544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66"/>
      <c r="B6" s="166"/>
      <c r="C6" s="188" t="s">
        <v>601</v>
      </c>
      <c r="D6" s="188" t="s">
        <v>602</v>
      </c>
      <c r="E6" s="188" t="s">
        <v>603</v>
      </c>
      <c r="F6" s="188" t="s">
        <v>604</v>
      </c>
      <c r="G6" s="188" t="s">
        <v>599</v>
      </c>
      <c r="H6" s="188" t="s">
        <v>568</v>
      </c>
      <c r="I6" s="188" t="s">
        <v>592</v>
      </c>
      <c r="J6" s="188"/>
      <c r="K6" s="188" t="s">
        <v>569</v>
      </c>
      <c r="L6" s="188" t="s">
        <v>67</v>
      </c>
      <c r="M6" s="188"/>
      <c r="N6" s="188"/>
      <c r="O6" s="188"/>
      <c r="P6" s="188"/>
      <c r="Q6" s="188" t="s">
        <v>570</v>
      </c>
      <c r="R6" s="188" t="s">
        <v>278</v>
      </c>
      <c r="S6" s="188" t="s">
        <v>571</v>
      </c>
      <c r="T6" s="188" t="s">
        <v>595</v>
      </c>
      <c r="U6" s="188" t="s">
        <v>79</v>
      </c>
      <c r="V6" s="188"/>
      <c r="W6" s="188" t="s">
        <v>572</v>
      </c>
      <c r="X6" s="188" t="s">
        <v>596</v>
      </c>
      <c r="Y6" s="188" t="s">
        <v>581</v>
      </c>
      <c r="Z6" s="188" t="s">
        <v>105</v>
      </c>
      <c r="AA6" s="188"/>
      <c r="AB6" s="188"/>
      <c r="AC6" s="188"/>
      <c r="AD6" s="188" t="s">
        <v>582</v>
      </c>
      <c r="AE6" s="188" t="s">
        <v>583</v>
      </c>
      <c r="AF6" s="188" t="s">
        <v>584</v>
      </c>
      <c r="AG6" s="188" t="s">
        <v>585</v>
      </c>
      <c r="AH6" s="188"/>
      <c r="AI6" s="188"/>
      <c r="AJ6" s="188"/>
      <c r="AK6" s="188"/>
      <c r="AL6" s="188"/>
      <c r="AM6" s="188"/>
      <c r="AN6" s="188"/>
      <c r="AO6" s="188"/>
      <c r="AP6" s="188" t="s">
        <v>597</v>
      </c>
      <c r="AQ6" s="188" t="s">
        <v>586</v>
      </c>
    </row>
    <row r="7" spans="1:43" ht="57" customHeight="1" x14ac:dyDescent="0.3">
      <c r="A7" s="166"/>
      <c r="B7" s="166"/>
      <c r="C7" s="9" t="s">
        <v>1631</v>
      </c>
      <c r="D7" s="9" t="s">
        <v>1632</v>
      </c>
      <c r="E7" s="9" t="s">
        <v>1633</v>
      </c>
      <c r="F7" s="9" t="s">
        <v>1634</v>
      </c>
      <c r="G7" s="9" t="s">
        <v>1635</v>
      </c>
      <c r="H7" s="9" t="s">
        <v>1636</v>
      </c>
      <c r="I7" s="9" t="s">
        <v>1637</v>
      </c>
      <c r="J7" s="9" t="s">
        <v>1638</v>
      </c>
      <c r="K7" s="9" t="s">
        <v>1639</v>
      </c>
      <c r="L7" s="9" t="s">
        <v>1640</v>
      </c>
      <c r="M7" s="9" t="s">
        <v>1641</v>
      </c>
      <c r="N7" s="9" t="s">
        <v>1642</v>
      </c>
      <c r="O7" s="9" t="s">
        <v>1643</v>
      </c>
      <c r="P7" s="9" t="s">
        <v>1644</v>
      </c>
      <c r="Q7" s="9" t="s">
        <v>1645</v>
      </c>
      <c r="R7" s="9" t="s">
        <v>1646</v>
      </c>
      <c r="S7" s="9" t="s">
        <v>1647</v>
      </c>
      <c r="T7" s="9" t="s">
        <v>1648</v>
      </c>
      <c r="U7" s="9" t="s">
        <v>1649</v>
      </c>
      <c r="V7" s="9" t="s">
        <v>1650</v>
      </c>
      <c r="W7" s="9" t="s">
        <v>1651</v>
      </c>
      <c r="X7" s="9" t="s">
        <v>1652</v>
      </c>
      <c r="Y7" s="9" t="s">
        <v>1653</v>
      </c>
      <c r="Z7" s="9" t="s">
        <v>1654</v>
      </c>
      <c r="AA7" s="9" t="s">
        <v>1655</v>
      </c>
      <c r="AB7" s="9" t="s">
        <v>1656</v>
      </c>
      <c r="AC7" s="9" t="s">
        <v>1657</v>
      </c>
      <c r="AD7" s="9" t="s">
        <v>1658</v>
      </c>
      <c r="AE7" s="9" t="s">
        <v>1659</v>
      </c>
      <c r="AF7" s="9" t="s">
        <v>1660</v>
      </c>
      <c r="AG7" s="9" t="s">
        <v>1661</v>
      </c>
      <c r="AH7" s="9" t="s">
        <v>1662</v>
      </c>
      <c r="AI7" s="9" t="s">
        <v>1663</v>
      </c>
      <c r="AJ7" s="9" t="s">
        <v>1664</v>
      </c>
      <c r="AK7" s="9" t="s">
        <v>1665</v>
      </c>
      <c r="AL7" s="9" t="s">
        <v>1666</v>
      </c>
      <c r="AM7" s="9" t="s">
        <v>1667</v>
      </c>
      <c r="AN7" s="9" t="s">
        <v>1668</v>
      </c>
      <c r="AO7" s="9" t="s">
        <v>1669</v>
      </c>
      <c r="AP7" s="9" t="s">
        <v>1670</v>
      </c>
      <c r="AQ7" s="9" t="s">
        <v>1671</v>
      </c>
    </row>
    <row r="8" spans="1:43" ht="24" customHeight="1" x14ac:dyDescent="0.3">
      <c r="A8" s="13" t="s">
        <v>47</v>
      </c>
      <c r="B8" s="13" t="s">
        <v>771</v>
      </c>
      <c r="C8" s="121">
        <v>23</v>
      </c>
      <c r="D8" s="121">
        <v>55.33</v>
      </c>
      <c r="E8" s="121">
        <v>10.11</v>
      </c>
      <c r="F8" s="121">
        <v>23.12</v>
      </c>
      <c r="G8" s="121">
        <v>19.976209999999998</v>
      </c>
      <c r="H8" s="121"/>
      <c r="I8" s="121">
        <v>4.53</v>
      </c>
      <c r="J8" s="121">
        <v>6.97</v>
      </c>
      <c r="K8" s="121">
        <v>6.5609999999999999</v>
      </c>
      <c r="L8" s="121">
        <v>8.6</v>
      </c>
      <c r="M8" s="121">
        <v>8.6</v>
      </c>
      <c r="N8" s="121">
        <v>8.6</v>
      </c>
      <c r="O8" s="121">
        <v>8.6</v>
      </c>
      <c r="P8" s="121"/>
      <c r="Q8" s="121"/>
      <c r="R8" s="121">
        <v>9</v>
      </c>
      <c r="S8" s="121">
        <v>10</v>
      </c>
      <c r="T8" s="121"/>
      <c r="U8" s="121"/>
      <c r="V8" s="121"/>
      <c r="W8" s="121"/>
      <c r="X8" s="121"/>
      <c r="Y8" s="121"/>
      <c r="Z8" s="121">
        <v>9.7387599999999992</v>
      </c>
      <c r="AA8" s="121">
        <v>10.330539999999999</v>
      </c>
      <c r="AB8" s="121"/>
      <c r="AC8" s="121"/>
      <c r="AD8" s="121"/>
      <c r="AE8" s="121">
        <v>7.84</v>
      </c>
      <c r="AF8" s="121">
        <v>7.84</v>
      </c>
      <c r="AG8" s="121">
        <v>459.32116000000002</v>
      </c>
      <c r="AH8" s="121">
        <v>0</v>
      </c>
      <c r="AI8" s="121">
        <v>452.85185000000001</v>
      </c>
      <c r="AJ8" s="121">
        <v>420.50529</v>
      </c>
      <c r="AK8" s="121">
        <v>420.50529</v>
      </c>
      <c r="AL8" s="121">
        <v>293.95744000000002</v>
      </c>
      <c r="AM8" s="121">
        <v>293.95744000000002</v>
      </c>
      <c r="AN8" s="121">
        <v>388.15872999999999</v>
      </c>
      <c r="AO8" s="121">
        <v>388.15872999999999</v>
      </c>
      <c r="AP8" s="121"/>
      <c r="AQ8" s="121"/>
    </row>
    <row r="9" spans="1:43" ht="24" customHeight="1" x14ac:dyDescent="0.3">
      <c r="A9" s="16" t="s">
        <v>47</v>
      </c>
      <c r="B9" s="16" t="s">
        <v>772</v>
      </c>
      <c r="C9" s="122">
        <v>23</v>
      </c>
      <c r="D9" s="122">
        <v>55.28</v>
      </c>
      <c r="E9" s="122">
        <v>8.59</v>
      </c>
      <c r="F9" s="122">
        <v>23.08</v>
      </c>
      <c r="G9" s="122">
        <v>19.976209999999998</v>
      </c>
      <c r="H9" s="122"/>
      <c r="I9" s="122">
        <v>4.99</v>
      </c>
      <c r="J9" s="122">
        <v>5.81</v>
      </c>
      <c r="K9" s="122">
        <v>6.2489999999999997</v>
      </c>
      <c r="L9" s="122">
        <v>9.9700000000000006</v>
      </c>
      <c r="M9" s="122">
        <v>9.9700000000000006</v>
      </c>
      <c r="N9" s="122">
        <v>9.9700000000000006</v>
      </c>
      <c r="O9" s="122">
        <v>9.9700000000000006</v>
      </c>
      <c r="P9" s="122"/>
      <c r="Q9" s="122"/>
      <c r="R9" s="122">
        <v>9</v>
      </c>
      <c r="S9" s="122">
        <v>10</v>
      </c>
      <c r="T9" s="122"/>
      <c r="U9" s="122"/>
      <c r="V9" s="122"/>
      <c r="W9" s="122"/>
      <c r="X9" s="122"/>
      <c r="Y9" s="122"/>
      <c r="Z9" s="122">
        <v>9.9333899999999993</v>
      </c>
      <c r="AA9" s="122">
        <v>10.032310000000001</v>
      </c>
      <c r="AB9" s="122"/>
      <c r="AC9" s="122"/>
      <c r="AD9" s="122"/>
      <c r="AE9" s="122">
        <v>8.69</v>
      </c>
      <c r="AF9" s="122">
        <v>8.69</v>
      </c>
      <c r="AG9" s="122">
        <v>452.85185000000001</v>
      </c>
      <c r="AH9" s="122">
        <v>0</v>
      </c>
      <c r="AI9" s="122">
        <v>452.85185000000001</v>
      </c>
      <c r="AJ9" s="122">
        <v>420.50529</v>
      </c>
      <c r="AK9" s="122">
        <v>420.50529</v>
      </c>
      <c r="AL9" s="122">
        <v>293.95744000000002</v>
      </c>
      <c r="AM9" s="122">
        <v>293.95744000000002</v>
      </c>
      <c r="AN9" s="122">
        <v>388.15872999999999</v>
      </c>
      <c r="AO9" s="122">
        <v>388.15872999999999</v>
      </c>
      <c r="AP9" s="122"/>
      <c r="AQ9" s="122"/>
    </row>
    <row r="10" spans="1:43" ht="24" customHeight="1" x14ac:dyDescent="0.3">
      <c r="A10" s="16" t="s">
        <v>47</v>
      </c>
      <c r="B10" s="16" t="s">
        <v>773</v>
      </c>
      <c r="C10" s="122">
        <v>23</v>
      </c>
      <c r="D10" s="122">
        <v>55.32</v>
      </c>
      <c r="E10" s="122">
        <v>10.53</v>
      </c>
      <c r="F10" s="122">
        <v>23.23</v>
      </c>
      <c r="G10" s="122">
        <v>19.976209999999998</v>
      </c>
      <c r="H10" s="122"/>
      <c r="I10" s="122">
        <v>4.5999999999999996</v>
      </c>
      <c r="J10" s="122">
        <v>4.45</v>
      </c>
      <c r="K10" s="122">
        <v>6.9</v>
      </c>
      <c r="L10" s="122">
        <v>10</v>
      </c>
      <c r="M10" s="122">
        <v>10</v>
      </c>
      <c r="N10" s="122">
        <v>10</v>
      </c>
      <c r="O10" s="122">
        <v>10</v>
      </c>
      <c r="P10" s="122"/>
      <c r="Q10" s="122"/>
      <c r="R10" s="122">
        <v>10</v>
      </c>
      <c r="S10" s="122">
        <v>10</v>
      </c>
      <c r="T10" s="122"/>
      <c r="U10" s="122"/>
      <c r="V10" s="122"/>
      <c r="W10" s="122"/>
      <c r="X10" s="122"/>
      <c r="Y10" s="122"/>
      <c r="Z10" s="122">
        <v>9.3527799999999992</v>
      </c>
      <c r="AA10" s="122">
        <v>10.19622</v>
      </c>
      <c r="AB10" s="122"/>
      <c r="AC10" s="122"/>
      <c r="AD10" s="122"/>
      <c r="AE10" s="122">
        <v>9.01</v>
      </c>
      <c r="AF10" s="122">
        <v>9.01</v>
      </c>
      <c r="AG10" s="122">
        <v>462.55581999999998</v>
      </c>
      <c r="AH10" s="122">
        <v>0</v>
      </c>
      <c r="AI10" s="122">
        <v>452.85185000000001</v>
      </c>
      <c r="AJ10" s="122">
        <v>420.50529</v>
      </c>
      <c r="AK10" s="122">
        <v>420.50529</v>
      </c>
      <c r="AL10" s="122">
        <v>293.95744000000002</v>
      </c>
      <c r="AM10" s="122">
        <v>293.95744000000002</v>
      </c>
      <c r="AN10" s="122">
        <v>388.15872999999999</v>
      </c>
      <c r="AO10" s="122">
        <v>388.15872999999999</v>
      </c>
      <c r="AP10" s="122"/>
      <c r="AQ10" s="122"/>
    </row>
    <row r="11" spans="1:43" ht="24" customHeight="1" x14ac:dyDescent="0.3">
      <c r="A11" s="16" t="s">
        <v>47</v>
      </c>
      <c r="B11" s="16" t="s">
        <v>774</v>
      </c>
      <c r="C11" s="122">
        <v>23</v>
      </c>
      <c r="D11" s="122">
        <v>55.3</v>
      </c>
      <c r="E11" s="122">
        <v>8.57</v>
      </c>
      <c r="F11" s="122">
        <v>23.22</v>
      </c>
      <c r="G11" s="122">
        <v>19.976209999999998</v>
      </c>
      <c r="H11" s="122"/>
      <c r="I11" s="122">
        <v>4.09</v>
      </c>
      <c r="J11" s="122">
        <v>4.7300000000000004</v>
      </c>
      <c r="K11" s="122">
        <v>7.0709999999999997</v>
      </c>
      <c r="L11" s="122">
        <v>10.050000000000001</v>
      </c>
      <c r="M11" s="122">
        <v>10.050000000000001</v>
      </c>
      <c r="N11" s="122">
        <v>10.050000000000001</v>
      </c>
      <c r="O11" s="122">
        <v>10.050000000000001</v>
      </c>
      <c r="P11" s="122"/>
      <c r="Q11" s="122"/>
      <c r="R11" s="122">
        <v>10</v>
      </c>
      <c r="S11" s="122">
        <v>10</v>
      </c>
      <c r="T11" s="122"/>
      <c r="U11" s="122"/>
      <c r="V11" s="122"/>
      <c r="W11" s="122"/>
      <c r="X11" s="122"/>
      <c r="Y11" s="122"/>
      <c r="Z11" s="122">
        <v>9.8715799999999998</v>
      </c>
      <c r="AA11" s="122">
        <v>9.9163300000000003</v>
      </c>
      <c r="AB11" s="122"/>
      <c r="AC11" s="122"/>
      <c r="AD11" s="122"/>
      <c r="AE11" s="122">
        <v>10</v>
      </c>
      <c r="AF11" s="122">
        <v>10</v>
      </c>
      <c r="AG11" s="122">
        <v>452.85185000000001</v>
      </c>
      <c r="AH11" s="122">
        <v>0</v>
      </c>
      <c r="AI11" s="122">
        <v>452.85185000000001</v>
      </c>
      <c r="AJ11" s="122">
        <v>420.50529</v>
      </c>
      <c r="AK11" s="122">
        <v>420.50529</v>
      </c>
      <c r="AL11" s="122">
        <v>293.95744000000002</v>
      </c>
      <c r="AM11" s="122">
        <v>293.95744000000002</v>
      </c>
      <c r="AN11" s="122">
        <v>388.15872999999999</v>
      </c>
      <c r="AO11" s="122">
        <v>388.15872999999999</v>
      </c>
      <c r="AP11" s="122"/>
      <c r="AQ11" s="122"/>
    </row>
    <row r="12" spans="1:43" ht="24" customHeight="1" x14ac:dyDescent="0.3">
      <c r="A12" s="16" t="s">
        <v>47</v>
      </c>
      <c r="B12" s="16" t="s">
        <v>775</v>
      </c>
      <c r="C12" s="122">
        <v>23</v>
      </c>
      <c r="D12" s="122">
        <v>55.32</v>
      </c>
      <c r="E12" s="122">
        <v>8.26</v>
      </c>
      <c r="F12" s="122">
        <v>23.51</v>
      </c>
      <c r="G12" s="122">
        <v>19.976209999999998</v>
      </c>
      <c r="H12" s="122"/>
      <c r="I12" s="122">
        <v>4.24</v>
      </c>
      <c r="J12" s="122">
        <v>5.26</v>
      </c>
      <c r="K12" s="122">
        <v>7.4509999999999996</v>
      </c>
      <c r="L12" s="122">
        <v>10.28</v>
      </c>
      <c r="M12" s="122">
        <v>10.28</v>
      </c>
      <c r="N12" s="122">
        <v>10.28</v>
      </c>
      <c r="O12" s="122">
        <v>10.28</v>
      </c>
      <c r="P12" s="122"/>
      <c r="Q12" s="122"/>
      <c r="R12" s="122">
        <v>10</v>
      </c>
      <c r="S12" s="122">
        <v>10</v>
      </c>
      <c r="T12" s="122"/>
      <c r="U12" s="122"/>
      <c r="V12" s="122"/>
      <c r="W12" s="122"/>
      <c r="X12" s="122"/>
      <c r="Y12" s="122"/>
      <c r="Z12" s="122">
        <v>9.0263600000000004</v>
      </c>
      <c r="AA12" s="122">
        <v>9.0985600000000009</v>
      </c>
      <c r="AB12" s="122"/>
      <c r="AC12" s="122"/>
      <c r="AD12" s="122"/>
      <c r="AE12" s="122">
        <v>9.44</v>
      </c>
      <c r="AF12" s="122">
        <v>9.44</v>
      </c>
      <c r="AG12" s="122">
        <v>452.85185000000001</v>
      </c>
      <c r="AH12" s="122">
        <v>0</v>
      </c>
      <c r="AI12" s="122">
        <v>452.85185000000001</v>
      </c>
      <c r="AJ12" s="122">
        <v>420.50529</v>
      </c>
      <c r="AK12" s="122">
        <v>420.50529</v>
      </c>
      <c r="AL12" s="122">
        <v>293.95744000000002</v>
      </c>
      <c r="AM12" s="122">
        <v>293.95744000000002</v>
      </c>
      <c r="AN12" s="122">
        <v>388.15872999999999</v>
      </c>
      <c r="AO12" s="122">
        <v>388.15872999999999</v>
      </c>
      <c r="AP12" s="122"/>
      <c r="AQ12" s="122"/>
    </row>
    <row r="13" spans="1:43" ht="24" customHeight="1" x14ac:dyDescent="0.3">
      <c r="A13" s="16" t="s">
        <v>47</v>
      </c>
      <c r="B13" s="16" t="s">
        <v>776</v>
      </c>
      <c r="C13" s="122">
        <v>23</v>
      </c>
      <c r="D13" s="122">
        <v>55.36</v>
      </c>
      <c r="E13" s="122">
        <v>14.34</v>
      </c>
      <c r="F13" s="122">
        <v>23.53</v>
      </c>
      <c r="G13" s="122">
        <v>19.976209999999998</v>
      </c>
      <c r="H13" s="122"/>
      <c r="I13" s="122">
        <v>3.87</v>
      </c>
      <c r="J13" s="122">
        <v>5.28</v>
      </c>
      <c r="K13" s="122">
        <v>7.3559999999999999</v>
      </c>
      <c r="L13" s="122">
        <v>10.36</v>
      </c>
      <c r="M13" s="122">
        <v>10.36</v>
      </c>
      <c r="N13" s="122">
        <v>10.36</v>
      </c>
      <c r="O13" s="122">
        <v>10.36</v>
      </c>
      <c r="P13" s="122"/>
      <c r="Q13" s="122"/>
      <c r="R13" s="122">
        <v>10</v>
      </c>
      <c r="S13" s="122">
        <v>10</v>
      </c>
      <c r="T13" s="122"/>
      <c r="U13" s="122"/>
      <c r="V13" s="122"/>
      <c r="W13" s="122"/>
      <c r="X13" s="122"/>
      <c r="Y13" s="122"/>
      <c r="Z13" s="122">
        <v>6.4907000000000004</v>
      </c>
      <c r="AA13" s="122">
        <v>7.9871699999999999</v>
      </c>
      <c r="AB13" s="122"/>
      <c r="AC13" s="122"/>
      <c r="AD13" s="122"/>
      <c r="AE13" s="122">
        <v>9.9700000000000006</v>
      </c>
      <c r="AF13" s="122">
        <v>9.9700000000000006</v>
      </c>
      <c r="AG13" s="122">
        <v>452.85185000000001</v>
      </c>
      <c r="AH13" s="122">
        <v>0</v>
      </c>
      <c r="AI13" s="122">
        <v>452.85185000000001</v>
      </c>
      <c r="AJ13" s="122">
        <v>420.50529</v>
      </c>
      <c r="AK13" s="122">
        <v>420.50529</v>
      </c>
      <c r="AL13" s="122">
        <v>293.95744000000002</v>
      </c>
      <c r="AM13" s="122">
        <v>293.95744000000002</v>
      </c>
      <c r="AN13" s="122">
        <v>388.15872999999999</v>
      </c>
      <c r="AO13" s="122">
        <v>388.15872999999999</v>
      </c>
      <c r="AP13" s="122"/>
      <c r="AQ13" s="122"/>
    </row>
    <row r="14" spans="1:43" ht="24" customHeight="1" x14ac:dyDescent="0.3">
      <c r="A14" s="16" t="s">
        <v>47</v>
      </c>
      <c r="B14" s="16" t="s">
        <v>777</v>
      </c>
      <c r="C14" s="122">
        <v>23</v>
      </c>
      <c r="D14" s="122">
        <v>55.36</v>
      </c>
      <c r="E14" s="122">
        <v>10.050000000000001</v>
      </c>
      <c r="F14" s="122">
        <v>22.93</v>
      </c>
      <c r="G14" s="122">
        <v>19.976209999999998</v>
      </c>
      <c r="H14" s="122"/>
      <c r="I14" s="122">
        <v>4.4400000000000004</v>
      </c>
      <c r="J14" s="122">
        <v>5.4</v>
      </c>
      <c r="K14" s="122">
        <v>7.9240000000000004</v>
      </c>
      <c r="L14" s="122">
        <v>9.19</v>
      </c>
      <c r="M14" s="122">
        <v>9.19</v>
      </c>
      <c r="N14" s="122">
        <v>9.19</v>
      </c>
      <c r="O14" s="122">
        <v>9.19</v>
      </c>
      <c r="P14" s="122"/>
      <c r="Q14" s="122"/>
      <c r="R14" s="122">
        <v>10</v>
      </c>
      <c r="S14" s="122">
        <v>10</v>
      </c>
      <c r="T14" s="122"/>
      <c r="U14" s="122"/>
      <c r="V14" s="122"/>
      <c r="W14" s="122"/>
      <c r="X14" s="122"/>
      <c r="Y14" s="122"/>
      <c r="Z14" s="122">
        <v>6.3692599999999997</v>
      </c>
      <c r="AA14" s="122">
        <v>6.4165700000000001</v>
      </c>
      <c r="AB14" s="122"/>
      <c r="AC14" s="122"/>
      <c r="AD14" s="122"/>
      <c r="AE14" s="122">
        <v>9.7899999999999991</v>
      </c>
      <c r="AF14" s="122">
        <v>9.7899999999999991</v>
      </c>
      <c r="AG14" s="122">
        <v>452.85185000000001</v>
      </c>
      <c r="AH14" s="122">
        <v>0</v>
      </c>
      <c r="AI14" s="122">
        <v>452.85185000000001</v>
      </c>
      <c r="AJ14" s="122">
        <v>420.50529</v>
      </c>
      <c r="AK14" s="122">
        <v>420.50529</v>
      </c>
      <c r="AL14" s="122">
        <v>293.95744000000002</v>
      </c>
      <c r="AM14" s="122">
        <v>293.95744000000002</v>
      </c>
      <c r="AN14" s="122">
        <v>388.15872999999999</v>
      </c>
      <c r="AO14" s="122">
        <v>388.15872999999999</v>
      </c>
      <c r="AP14" s="122"/>
      <c r="AQ14" s="122"/>
    </row>
    <row r="15" spans="1:43" ht="24" customHeight="1" x14ac:dyDescent="0.3">
      <c r="A15" s="18" t="s">
        <v>47</v>
      </c>
      <c r="B15" s="18" t="s">
        <v>778</v>
      </c>
      <c r="C15" s="123">
        <v>23</v>
      </c>
      <c r="D15" s="123">
        <v>55.38</v>
      </c>
      <c r="E15" s="123">
        <v>10.35</v>
      </c>
      <c r="F15" s="123">
        <v>23</v>
      </c>
      <c r="G15" s="123">
        <v>19.976209999999998</v>
      </c>
      <c r="H15" s="123"/>
      <c r="I15" s="123">
        <v>4.63</v>
      </c>
      <c r="J15" s="123">
        <v>5.39</v>
      </c>
      <c r="K15" s="123">
        <v>7.7229999999999999</v>
      </c>
      <c r="L15" s="123">
        <v>9.6300000000000008</v>
      </c>
      <c r="M15" s="123">
        <v>9.6300000000000008</v>
      </c>
      <c r="N15" s="123">
        <v>9.6300000000000008</v>
      </c>
      <c r="O15" s="123">
        <v>9.6300000000000008</v>
      </c>
      <c r="P15" s="123"/>
      <c r="Q15" s="123"/>
      <c r="R15" s="123">
        <v>10</v>
      </c>
      <c r="S15" s="123">
        <v>10</v>
      </c>
      <c r="T15" s="123"/>
      <c r="U15" s="123"/>
      <c r="V15" s="123"/>
      <c r="W15" s="123"/>
      <c r="X15" s="123"/>
      <c r="Y15" s="123"/>
      <c r="Z15" s="123">
        <v>6.4790099999999997</v>
      </c>
      <c r="AA15" s="123">
        <v>6.8966799999999999</v>
      </c>
      <c r="AB15" s="123"/>
      <c r="AC15" s="123"/>
      <c r="AD15" s="123"/>
      <c r="AE15" s="123">
        <v>9.8699999999999992</v>
      </c>
      <c r="AF15" s="123">
        <v>9.8699999999999992</v>
      </c>
      <c r="AG15" s="123">
        <v>452.85185000000001</v>
      </c>
      <c r="AH15" s="123">
        <v>0</v>
      </c>
      <c r="AI15" s="123">
        <v>452.85185000000001</v>
      </c>
      <c r="AJ15" s="123">
        <v>420.50529</v>
      </c>
      <c r="AK15" s="123">
        <v>420.50529</v>
      </c>
      <c r="AL15" s="123">
        <v>293.95744000000002</v>
      </c>
      <c r="AM15" s="123">
        <v>293.95744000000002</v>
      </c>
      <c r="AN15" s="123">
        <v>388.15872999999999</v>
      </c>
      <c r="AO15" s="123">
        <v>388.15872999999999</v>
      </c>
      <c r="AP15" s="123"/>
      <c r="AQ15" s="123"/>
    </row>
    <row r="16" spans="1:43" ht="24" customHeight="1" x14ac:dyDescent="0.3">
      <c r="A16" s="13" t="s">
        <v>47</v>
      </c>
      <c r="B16" s="13" t="s">
        <v>779</v>
      </c>
      <c r="C16" s="121">
        <v>23</v>
      </c>
      <c r="D16" s="121">
        <v>55.36</v>
      </c>
      <c r="E16" s="121">
        <v>12.63</v>
      </c>
      <c r="F16" s="121">
        <v>23.22</v>
      </c>
      <c r="G16" s="121">
        <v>19.976209999999998</v>
      </c>
      <c r="H16" s="121"/>
      <c r="I16" s="121">
        <v>5.08</v>
      </c>
      <c r="J16" s="121">
        <v>4.9400000000000004</v>
      </c>
      <c r="K16" s="121">
        <v>7.4340000000000002</v>
      </c>
      <c r="L16" s="121">
        <v>10.130000000000001</v>
      </c>
      <c r="M16" s="121">
        <v>10.130000000000001</v>
      </c>
      <c r="N16" s="121">
        <v>10.130000000000001</v>
      </c>
      <c r="O16" s="121">
        <v>10.130000000000001</v>
      </c>
      <c r="P16" s="121"/>
      <c r="Q16" s="121"/>
      <c r="R16" s="121">
        <v>10</v>
      </c>
      <c r="S16" s="121">
        <v>10</v>
      </c>
      <c r="T16" s="121"/>
      <c r="U16" s="121"/>
      <c r="V16" s="121"/>
      <c r="W16" s="121"/>
      <c r="X16" s="121"/>
      <c r="Y16" s="121"/>
      <c r="Z16" s="121">
        <v>7.4295299999999997</v>
      </c>
      <c r="AA16" s="121">
        <v>7.0389499999999998</v>
      </c>
      <c r="AB16" s="121"/>
      <c r="AC16" s="121"/>
      <c r="AD16" s="121"/>
      <c r="AE16" s="121">
        <v>9.34</v>
      </c>
      <c r="AF16" s="121">
        <v>9.34</v>
      </c>
      <c r="AG16" s="121">
        <v>452.85185000000001</v>
      </c>
      <c r="AH16" s="121">
        <v>0</v>
      </c>
      <c r="AI16" s="121">
        <v>452.85185000000001</v>
      </c>
      <c r="AJ16" s="121">
        <v>420.50529</v>
      </c>
      <c r="AK16" s="121">
        <v>420.50529</v>
      </c>
      <c r="AL16" s="121">
        <v>293.95744000000002</v>
      </c>
      <c r="AM16" s="121">
        <v>293.95744000000002</v>
      </c>
      <c r="AN16" s="121">
        <v>388.15872999999999</v>
      </c>
      <c r="AO16" s="121">
        <v>388.15872999999999</v>
      </c>
      <c r="AP16" s="121"/>
      <c r="AQ16" s="121"/>
    </row>
    <row r="17" spans="1:43" ht="24" customHeight="1" x14ac:dyDescent="0.3">
      <c r="A17" s="16" t="s">
        <v>47</v>
      </c>
      <c r="B17" s="16" t="s">
        <v>780</v>
      </c>
      <c r="C17" s="122">
        <v>23</v>
      </c>
      <c r="D17" s="122">
        <v>52.85</v>
      </c>
      <c r="E17" s="122">
        <v>10.77</v>
      </c>
      <c r="F17" s="122">
        <v>23.12</v>
      </c>
      <c r="G17" s="122">
        <v>19.976209999999998</v>
      </c>
      <c r="H17" s="122">
        <v>0</v>
      </c>
      <c r="I17" s="122">
        <v>6.24</v>
      </c>
      <c r="J17" s="122">
        <v>5.22</v>
      </c>
      <c r="K17" s="122">
        <v>7.4459999999999997</v>
      </c>
      <c r="L17" s="122">
        <v>10.53</v>
      </c>
      <c r="M17" s="122">
        <v>10.53</v>
      </c>
      <c r="N17" s="122">
        <v>10.53</v>
      </c>
      <c r="O17" s="122">
        <v>10.53</v>
      </c>
      <c r="P17" s="122">
        <v>0</v>
      </c>
      <c r="Q17" s="122">
        <v>0</v>
      </c>
      <c r="R17" s="122">
        <v>10</v>
      </c>
      <c r="S17" s="122">
        <v>10</v>
      </c>
      <c r="T17" s="122">
        <v>0</v>
      </c>
      <c r="U17" s="122">
        <v>0</v>
      </c>
      <c r="V17" s="122">
        <v>0</v>
      </c>
      <c r="W17" s="122">
        <v>0</v>
      </c>
      <c r="X17" s="122">
        <v>0</v>
      </c>
      <c r="Y17" s="122">
        <v>0</v>
      </c>
      <c r="Z17" s="122">
        <v>7.03531</v>
      </c>
      <c r="AA17" s="122">
        <v>5.8667899999999999</v>
      </c>
      <c r="AB17" s="122">
        <v>0</v>
      </c>
      <c r="AC17" s="122">
        <v>0</v>
      </c>
      <c r="AD17" s="122">
        <v>0</v>
      </c>
      <c r="AE17" s="122">
        <v>9.75</v>
      </c>
      <c r="AF17" s="122">
        <v>9.75</v>
      </c>
      <c r="AG17" s="122">
        <v>452.85185000000001</v>
      </c>
      <c r="AH17" s="122">
        <v>0</v>
      </c>
      <c r="AI17" s="122">
        <v>452.85185000000001</v>
      </c>
      <c r="AJ17" s="122">
        <v>420.50529</v>
      </c>
      <c r="AK17" s="122">
        <v>420.50529</v>
      </c>
      <c r="AL17" s="122">
        <v>293.95744000000002</v>
      </c>
      <c r="AM17" s="122">
        <v>293.95744000000002</v>
      </c>
      <c r="AN17" s="122">
        <v>388.15872999999999</v>
      </c>
      <c r="AO17" s="122">
        <v>388.15872999999999</v>
      </c>
      <c r="AP17" s="122">
        <v>0</v>
      </c>
      <c r="AQ17" s="122">
        <v>0.11</v>
      </c>
    </row>
    <row r="18" spans="1:43" ht="24" customHeight="1" x14ac:dyDescent="0.3">
      <c r="A18" s="16" t="s">
        <v>47</v>
      </c>
      <c r="B18" s="16" t="s">
        <v>781</v>
      </c>
      <c r="C18" s="122">
        <v>23</v>
      </c>
      <c r="D18" s="122">
        <v>52.6</v>
      </c>
      <c r="E18" s="122">
        <v>11.89</v>
      </c>
      <c r="F18" s="122">
        <v>23.55</v>
      </c>
      <c r="G18" s="122">
        <v>19.976209999999998</v>
      </c>
      <c r="H18" s="122">
        <v>0</v>
      </c>
      <c r="I18" s="122">
        <v>5.93</v>
      </c>
      <c r="J18" s="122">
        <v>5.04</v>
      </c>
      <c r="K18" s="122">
        <v>7.992</v>
      </c>
      <c r="L18" s="122">
        <v>10.32</v>
      </c>
      <c r="M18" s="122">
        <v>10.32</v>
      </c>
      <c r="N18" s="122">
        <v>10.32</v>
      </c>
      <c r="O18" s="122">
        <v>10.32</v>
      </c>
      <c r="P18" s="122">
        <v>0</v>
      </c>
      <c r="Q18" s="122">
        <v>1</v>
      </c>
      <c r="R18" s="122">
        <v>10</v>
      </c>
      <c r="S18" s="122">
        <v>10</v>
      </c>
      <c r="T18" s="122">
        <v>14.30945</v>
      </c>
      <c r="U18" s="122">
        <v>0</v>
      </c>
      <c r="V18" s="122">
        <v>0</v>
      </c>
      <c r="W18" s="122">
        <v>0</v>
      </c>
      <c r="X18" s="122">
        <v>0</v>
      </c>
      <c r="Y18" s="122">
        <v>0.01</v>
      </c>
      <c r="Z18" s="122">
        <v>5.4185699999999999</v>
      </c>
      <c r="AA18" s="122">
        <v>5.4383299999999997</v>
      </c>
      <c r="AB18" s="122">
        <v>0</v>
      </c>
      <c r="AC18" s="122">
        <v>0</v>
      </c>
      <c r="AD18" s="122">
        <v>0</v>
      </c>
      <c r="AE18" s="122">
        <v>9.9600000000000009</v>
      </c>
      <c r="AF18" s="122">
        <v>9.9600000000000009</v>
      </c>
      <c r="AG18" s="122">
        <v>452.85185000000001</v>
      </c>
      <c r="AH18" s="122">
        <v>0</v>
      </c>
      <c r="AI18" s="122">
        <v>452.85185000000001</v>
      </c>
      <c r="AJ18" s="122">
        <v>420.50529</v>
      </c>
      <c r="AK18" s="122">
        <v>420.50529</v>
      </c>
      <c r="AL18" s="122">
        <v>293.95744000000002</v>
      </c>
      <c r="AM18" s="122">
        <v>293.95744000000002</v>
      </c>
      <c r="AN18" s="122">
        <v>388.15872999999999</v>
      </c>
      <c r="AO18" s="122">
        <v>388.15872999999999</v>
      </c>
      <c r="AP18" s="122">
        <v>0.04</v>
      </c>
      <c r="AQ18" s="122">
        <v>6.1894999999999998</v>
      </c>
    </row>
    <row r="19" spans="1:43" ht="24" customHeight="1" x14ac:dyDescent="0.3">
      <c r="A19" s="16" t="s">
        <v>47</v>
      </c>
      <c r="B19" s="16" t="s">
        <v>782</v>
      </c>
      <c r="C19" s="122">
        <v>23</v>
      </c>
      <c r="D19" s="122">
        <v>52.29</v>
      </c>
      <c r="E19" s="122">
        <v>11.51</v>
      </c>
      <c r="F19" s="122">
        <v>23.19</v>
      </c>
      <c r="G19" s="122">
        <v>19.976209999999998</v>
      </c>
      <c r="H19" s="122">
        <v>1.47</v>
      </c>
      <c r="I19" s="122">
        <v>6.53</v>
      </c>
      <c r="J19" s="122">
        <v>6.5</v>
      </c>
      <c r="K19" s="122">
        <v>8.2469999999999999</v>
      </c>
      <c r="L19" s="122">
        <v>9.5</v>
      </c>
      <c r="M19" s="122">
        <v>9.5</v>
      </c>
      <c r="N19" s="122">
        <v>9.5</v>
      </c>
      <c r="O19" s="122">
        <v>9.5</v>
      </c>
      <c r="P19" s="122">
        <v>24.57</v>
      </c>
      <c r="Q19" s="122">
        <v>48.09</v>
      </c>
      <c r="R19" s="122">
        <v>10</v>
      </c>
      <c r="S19" s="122">
        <v>10</v>
      </c>
      <c r="T19" s="122">
        <v>71.477649999999997</v>
      </c>
      <c r="U19" s="122">
        <v>20.594249999999999</v>
      </c>
      <c r="V19" s="122">
        <v>20.594249999999999</v>
      </c>
      <c r="W19" s="122">
        <v>0</v>
      </c>
      <c r="X19" s="122">
        <v>19.64</v>
      </c>
      <c r="Y19" s="122">
        <v>5.81</v>
      </c>
      <c r="Z19" s="122">
        <v>4.3438699999999999</v>
      </c>
      <c r="AA19" s="122">
        <v>5.4462299999999999</v>
      </c>
      <c r="AB19" s="122">
        <v>15.75273</v>
      </c>
      <c r="AC19" s="122">
        <v>12.10324</v>
      </c>
      <c r="AD19" s="122">
        <v>21.73</v>
      </c>
      <c r="AE19" s="122">
        <v>9.9499999999999993</v>
      </c>
      <c r="AF19" s="122">
        <v>9.9499999999999993</v>
      </c>
      <c r="AG19" s="122">
        <v>459.32116000000002</v>
      </c>
      <c r="AH19" s="122">
        <v>0</v>
      </c>
      <c r="AI19" s="122">
        <v>452.85185000000001</v>
      </c>
      <c r="AJ19" s="122">
        <v>420.50529</v>
      </c>
      <c r="AK19" s="122">
        <v>420.50529</v>
      </c>
      <c r="AL19" s="122">
        <v>293.95744000000002</v>
      </c>
      <c r="AM19" s="122">
        <v>293.95744000000002</v>
      </c>
      <c r="AN19" s="122">
        <v>388.15872999999999</v>
      </c>
      <c r="AO19" s="122">
        <v>388.15872999999999</v>
      </c>
      <c r="AP19" s="122">
        <v>35.78</v>
      </c>
      <c r="AQ19" s="122">
        <v>28.673500000000001</v>
      </c>
    </row>
    <row r="20" spans="1:43" ht="24" customHeight="1" x14ac:dyDescent="0.3">
      <c r="A20" s="16" t="s">
        <v>47</v>
      </c>
      <c r="B20" s="16" t="s">
        <v>783</v>
      </c>
      <c r="C20" s="122">
        <v>22</v>
      </c>
      <c r="D20" s="122">
        <v>55.37</v>
      </c>
      <c r="E20" s="122">
        <v>12.78</v>
      </c>
      <c r="F20" s="122">
        <v>25.31</v>
      </c>
      <c r="G20" s="122">
        <v>19.976209999999998</v>
      </c>
      <c r="H20" s="122">
        <v>12.07</v>
      </c>
      <c r="I20" s="122">
        <v>6.62</v>
      </c>
      <c r="J20" s="122">
        <v>6.53</v>
      </c>
      <c r="K20" s="122">
        <v>8.6890000000000001</v>
      </c>
      <c r="L20" s="122">
        <v>8.7100000000000009</v>
      </c>
      <c r="M20" s="122">
        <v>8.7100000000000009</v>
      </c>
      <c r="N20" s="122">
        <v>8.7100000000000009</v>
      </c>
      <c r="O20" s="122">
        <v>8.7100000000000009</v>
      </c>
      <c r="P20" s="122">
        <v>223.06</v>
      </c>
      <c r="Q20" s="122">
        <v>82</v>
      </c>
      <c r="R20" s="122">
        <v>10</v>
      </c>
      <c r="S20" s="122">
        <v>10</v>
      </c>
      <c r="T20" s="122">
        <v>153.98310000000001</v>
      </c>
      <c r="U20" s="122">
        <v>149.88038</v>
      </c>
      <c r="V20" s="122">
        <v>149.88038</v>
      </c>
      <c r="W20" s="122">
        <v>0</v>
      </c>
      <c r="X20" s="122">
        <v>129.76</v>
      </c>
      <c r="Y20" s="122">
        <v>135.04</v>
      </c>
      <c r="Z20" s="122">
        <v>6.50021</v>
      </c>
      <c r="AA20" s="122">
        <v>6.5147399999999998</v>
      </c>
      <c r="AB20" s="122">
        <v>160.64983000000001</v>
      </c>
      <c r="AC20" s="122">
        <v>108.68855000000001</v>
      </c>
      <c r="AD20" s="122">
        <v>63.3</v>
      </c>
      <c r="AE20" s="122">
        <v>10.02</v>
      </c>
      <c r="AF20" s="122">
        <v>10.02</v>
      </c>
      <c r="AG20" s="122">
        <v>459.32116000000002</v>
      </c>
      <c r="AH20" s="122">
        <v>0</v>
      </c>
      <c r="AI20" s="122">
        <v>452.85185000000001</v>
      </c>
      <c r="AJ20" s="122">
        <v>420.50529</v>
      </c>
      <c r="AK20" s="122">
        <v>420.50529</v>
      </c>
      <c r="AL20" s="122">
        <v>293.95744000000002</v>
      </c>
      <c r="AM20" s="122">
        <v>293.95744000000002</v>
      </c>
      <c r="AN20" s="122">
        <v>388.15872999999999</v>
      </c>
      <c r="AO20" s="122">
        <v>388.15872999999999</v>
      </c>
      <c r="AP20" s="122">
        <v>62.93</v>
      </c>
      <c r="AQ20" s="122">
        <v>60.701000000000001</v>
      </c>
    </row>
    <row r="21" spans="1:43" ht="24" customHeight="1" x14ac:dyDescent="0.3">
      <c r="A21" s="16" t="s">
        <v>47</v>
      </c>
      <c r="B21" s="16" t="s">
        <v>784</v>
      </c>
      <c r="C21" s="122">
        <v>22</v>
      </c>
      <c r="D21" s="122">
        <v>55.33</v>
      </c>
      <c r="E21" s="122">
        <v>10.7</v>
      </c>
      <c r="F21" s="122">
        <v>26.07</v>
      </c>
      <c r="G21" s="122">
        <v>19.976209999999998</v>
      </c>
      <c r="H21" s="122">
        <v>23.78</v>
      </c>
      <c r="I21" s="122">
        <v>7.02</v>
      </c>
      <c r="J21" s="122">
        <v>5.84</v>
      </c>
      <c r="K21" s="122">
        <v>8.2490000000000006</v>
      </c>
      <c r="L21" s="122">
        <v>8.52</v>
      </c>
      <c r="M21" s="122">
        <v>8.52</v>
      </c>
      <c r="N21" s="122">
        <v>8.52</v>
      </c>
      <c r="O21" s="122">
        <v>8.52</v>
      </c>
      <c r="P21" s="122">
        <v>473.88</v>
      </c>
      <c r="Q21" s="122">
        <v>311.45</v>
      </c>
      <c r="R21" s="122">
        <v>10</v>
      </c>
      <c r="S21" s="122">
        <v>10</v>
      </c>
      <c r="T21" s="122">
        <v>489.97268000000003</v>
      </c>
      <c r="U21" s="122">
        <v>296.32837999999998</v>
      </c>
      <c r="V21" s="122">
        <v>296.32837999999998</v>
      </c>
      <c r="W21" s="122">
        <v>0.61334</v>
      </c>
      <c r="X21" s="122">
        <v>267.35000000000002</v>
      </c>
      <c r="Y21" s="122">
        <v>464.35</v>
      </c>
      <c r="Z21" s="122">
        <v>6.2933700000000004</v>
      </c>
      <c r="AA21" s="122">
        <v>6.1901700000000002</v>
      </c>
      <c r="AB21" s="122">
        <v>433.92687999999998</v>
      </c>
      <c r="AC21" s="122">
        <v>363.51560999999998</v>
      </c>
      <c r="AD21" s="122">
        <v>98.14</v>
      </c>
      <c r="AE21" s="122">
        <v>10.23</v>
      </c>
      <c r="AF21" s="122">
        <v>10.23</v>
      </c>
      <c r="AG21" s="122">
        <v>452.85185000000001</v>
      </c>
      <c r="AH21" s="122">
        <v>0</v>
      </c>
      <c r="AI21" s="122">
        <v>452.85185000000001</v>
      </c>
      <c r="AJ21" s="122">
        <v>420.50529</v>
      </c>
      <c r="AK21" s="122">
        <v>420.50529</v>
      </c>
      <c r="AL21" s="122">
        <v>293.95744000000002</v>
      </c>
      <c r="AM21" s="122">
        <v>293.95744000000002</v>
      </c>
      <c r="AN21" s="122">
        <v>388.15872999999999</v>
      </c>
      <c r="AO21" s="122">
        <v>388.15872999999999</v>
      </c>
      <c r="AP21" s="122">
        <v>305.98</v>
      </c>
      <c r="AQ21" s="122">
        <v>133.4665</v>
      </c>
    </row>
    <row r="22" spans="1:43" ht="24" customHeight="1" x14ac:dyDescent="0.3">
      <c r="A22" s="16" t="s">
        <v>47</v>
      </c>
      <c r="B22" s="16" t="s">
        <v>785</v>
      </c>
      <c r="C22" s="122">
        <v>23</v>
      </c>
      <c r="D22" s="122">
        <v>55.35</v>
      </c>
      <c r="E22" s="122">
        <v>10.49</v>
      </c>
      <c r="F22" s="122">
        <v>24.92</v>
      </c>
      <c r="G22" s="122">
        <v>19.976209999999998</v>
      </c>
      <c r="H22" s="122">
        <v>37.39</v>
      </c>
      <c r="I22" s="122">
        <v>6.92</v>
      </c>
      <c r="J22" s="122">
        <v>4.38</v>
      </c>
      <c r="K22" s="122">
        <v>9.2650000000000006</v>
      </c>
      <c r="L22" s="122">
        <v>7.02</v>
      </c>
      <c r="M22" s="122">
        <v>7.02</v>
      </c>
      <c r="N22" s="122">
        <v>7.02</v>
      </c>
      <c r="O22" s="122">
        <v>7.02</v>
      </c>
      <c r="P22" s="122">
        <v>740.4</v>
      </c>
      <c r="Q22" s="122">
        <v>323.08999999999997</v>
      </c>
      <c r="R22" s="122">
        <v>10</v>
      </c>
      <c r="S22" s="122">
        <v>10</v>
      </c>
      <c r="T22" s="122">
        <v>921.08686999999998</v>
      </c>
      <c r="U22" s="122">
        <v>442.77638000000002</v>
      </c>
      <c r="V22" s="122">
        <v>442.77638000000002</v>
      </c>
      <c r="W22" s="122">
        <v>11.06643</v>
      </c>
      <c r="X22" s="122">
        <v>441.35</v>
      </c>
      <c r="Y22" s="122">
        <v>725.23</v>
      </c>
      <c r="Z22" s="122">
        <v>7.7825800000000003</v>
      </c>
      <c r="AA22" s="122">
        <v>7.1624299999999996</v>
      </c>
      <c r="AB22" s="122">
        <v>748.77283</v>
      </c>
      <c r="AC22" s="122">
        <v>689.02746999999999</v>
      </c>
      <c r="AD22" s="122">
        <v>506.43</v>
      </c>
      <c r="AE22" s="122">
        <v>10.86</v>
      </c>
      <c r="AF22" s="122">
        <v>10.86</v>
      </c>
      <c r="AG22" s="122">
        <v>459.32116000000002</v>
      </c>
      <c r="AH22" s="122">
        <v>0</v>
      </c>
      <c r="AI22" s="122">
        <v>452.85185000000001</v>
      </c>
      <c r="AJ22" s="122">
        <v>420.50529</v>
      </c>
      <c r="AK22" s="122">
        <v>420.50529</v>
      </c>
      <c r="AL22" s="122">
        <v>293.95744000000002</v>
      </c>
      <c r="AM22" s="122">
        <v>293.95744000000002</v>
      </c>
      <c r="AN22" s="122">
        <v>388.15872999999999</v>
      </c>
      <c r="AO22" s="122">
        <v>388.15872999999999</v>
      </c>
      <c r="AP22" s="122">
        <v>445.93</v>
      </c>
      <c r="AQ22" s="122">
        <v>591.02949999999998</v>
      </c>
    </row>
    <row r="23" spans="1:43" ht="24" customHeight="1" x14ac:dyDescent="0.3">
      <c r="A23" s="18" t="s">
        <v>47</v>
      </c>
      <c r="B23" s="18" t="s">
        <v>786</v>
      </c>
      <c r="C23" s="123">
        <v>23</v>
      </c>
      <c r="D23" s="123">
        <v>55.35</v>
      </c>
      <c r="E23" s="123">
        <v>12.55</v>
      </c>
      <c r="F23" s="123">
        <v>25.98</v>
      </c>
      <c r="G23" s="123">
        <v>19.976209999999998</v>
      </c>
      <c r="H23" s="123">
        <v>46.56</v>
      </c>
      <c r="I23" s="123">
        <v>6.93</v>
      </c>
      <c r="J23" s="123">
        <v>3.66</v>
      </c>
      <c r="K23" s="123">
        <v>9.516</v>
      </c>
      <c r="L23" s="123">
        <v>7.12</v>
      </c>
      <c r="M23" s="123">
        <v>7.12</v>
      </c>
      <c r="N23" s="123">
        <v>7.12</v>
      </c>
      <c r="O23" s="123">
        <v>7.12</v>
      </c>
      <c r="P23" s="123">
        <v>894.98</v>
      </c>
      <c r="Q23" s="123">
        <v>786.91</v>
      </c>
      <c r="R23" s="123">
        <v>11</v>
      </c>
      <c r="S23" s="123">
        <v>10</v>
      </c>
      <c r="T23" s="123">
        <v>995.92256999999995</v>
      </c>
      <c r="U23" s="123">
        <v>584.64787999999999</v>
      </c>
      <c r="V23" s="123">
        <v>584.64787999999999</v>
      </c>
      <c r="W23" s="123">
        <v>31.06034</v>
      </c>
      <c r="X23" s="123">
        <v>571.35</v>
      </c>
      <c r="Y23" s="123">
        <v>798.68</v>
      </c>
      <c r="Z23" s="123">
        <v>6.6654299999999997</v>
      </c>
      <c r="AA23" s="123">
        <v>7.4706000000000001</v>
      </c>
      <c r="AB23" s="123">
        <v>928.27646000000004</v>
      </c>
      <c r="AC23" s="123">
        <v>893.22577000000001</v>
      </c>
      <c r="AD23" s="123">
        <v>1019.94</v>
      </c>
      <c r="AE23" s="123">
        <v>11.1</v>
      </c>
      <c r="AF23" s="123">
        <v>11.1</v>
      </c>
      <c r="AG23" s="123">
        <v>452.85185000000001</v>
      </c>
      <c r="AH23" s="123">
        <v>0</v>
      </c>
      <c r="AI23" s="123">
        <v>452.85185000000001</v>
      </c>
      <c r="AJ23" s="123">
        <v>420.50529</v>
      </c>
      <c r="AK23" s="123">
        <v>420.50529</v>
      </c>
      <c r="AL23" s="123">
        <v>293.95744000000002</v>
      </c>
      <c r="AM23" s="123">
        <v>293.95744000000002</v>
      </c>
      <c r="AN23" s="123">
        <v>388.15872999999999</v>
      </c>
      <c r="AO23" s="123">
        <v>388.15872999999999</v>
      </c>
      <c r="AP23" s="123">
        <v>592.95000000000005</v>
      </c>
      <c r="AQ23" s="123">
        <v>835.83799999999997</v>
      </c>
    </row>
    <row r="24" spans="1:43" ht="24" customHeight="1" x14ac:dyDescent="0.3">
      <c r="A24" s="13" t="s">
        <v>47</v>
      </c>
      <c r="B24" s="13" t="s">
        <v>787</v>
      </c>
      <c r="C24" s="121">
        <v>23</v>
      </c>
      <c r="D24" s="121">
        <v>55.38</v>
      </c>
      <c r="E24" s="121">
        <v>12.1</v>
      </c>
      <c r="F24" s="121">
        <v>26.13</v>
      </c>
      <c r="G24" s="121">
        <v>18.45299</v>
      </c>
      <c r="H24" s="121">
        <v>569.15</v>
      </c>
      <c r="I24" s="121">
        <v>6.44</v>
      </c>
      <c r="J24" s="121">
        <v>4.72</v>
      </c>
      <c r="K24" s="121">
        <v>10.436999999999999</v>
      </c>
      <c r="L24" s="121">
        <v>7.76</v>
      </c>
      <c r="M24" s="121">
        <v>7.76</v>
      </c>
      <c r="N24" s="121">
        <v>7.76</v>
      </c>
      <c r="O24" s="121">
        <v>7.76</v>
      </c>
      <c r="P24" s="121">
        <v>928.7</v>
      </c>
      <c r="Q24" s="121">
        <v>997.82</v>
      </c>
      <c r="R24" s="121">
        <v>10</v>
      </c>
      <c r="S24" s="121">
        <v>10</v>
      </c>
      <c r="T24" s="121">
        <v>623.28394000000003</v>
      </c>
      <c r="U24" s="121">
        <v>716.22225000000003</v>
      </c>
      <c r="V24" s="121">
        <v>716.22225000000003</v>
      </c>
      <c r="W24" s="121">
        <v>197.27489</v>
      </c>
      <c r="X24" s="121">
        <v>428.28</v>
      </c>
      <c r="Y24" s="121">
        <v>836.18</v>
      </c>
      <c r="Z24" s="121">
        <v>6.5899099999999997</v>
      </c>
      <c r="AA24" s="121">
        <v>6.7820600000000004</v>
      </c>
      <c r="AB24" s="121">
        <v>975.37752999999998</v>
      </c>
      <c r="AC24" s="121">
        <v>934.90413999999998</v>
      </c>
      <c r="AD24" s="121">
        <v>727.02</v>
      </c>
      <c r="AE24" s="121">
        <v>9.6</v>
      </c>
      <c r="AF24" s="121">
        <v>9.6</v>
      </c>
      <c r="AG24" s="121">
        <v>456.08650999999998</v>
      </c>
      <c r="AH24" s="121">
        <v>0</v>
      </c>
      <c r="AI24" s="121">
        <v>452.85185000000001</v>
      </c>
      <c r="AJ24" s="121">
        <v>420.50529</v>
      </c>
      <c r="AK24" s="121">
        <v>420.50529</v>
      </c>
      <c r="AL24" s="121">
        <v>293.95744000000002</v>
      </c>
      <c r="AM24" s="121">
        <v>293.95744000000002</v>
      </c>
      <c r="AN24" s="121">
        <v>388.15872999999999</v>
      </c>
      <c r="AO24" s="121">
        <v>388.15872999999999</v>
      </c>
      <c r="AP24" s="121">
        <v>593.47</v>
      </c>
      <c r="AQ24" s="121">
        <v>930.95100000000002</v>
      </c>
    </row>
    <row r="25" spans="1:43" ht="24" customHeight="1" x14ac:dyDescent="0.3">
      <c r="A25" s="16" t="s">
        <v>47</v>
      </c>
      <c r="B25" s="16" t="s">
        <v>788</v>
      </c>
      <c r="C25" s="122">
        <v>23</v>
      </c>
      <c r="D25" s="122">
        <v>55.36</v>
      </c>
      <c r="E25" s="122">
        <v>10.94</v>
      </c>
      <c r="F25" s="122">
        <v>24.88</v>
      </c>
      <c r="G25" s="122">
        <v>18.45299</v>
      </c>
      <c r="H25" s="122">
        <v>373.43</v>
      </c>
      <c r="I25" s="122">
        <v>5.48</v>
      </c>
      <c r="J25" s="122">
        <v>4.3499999999999996</v>
      </c>
      <c r="K25" s="122">
        <v>11.513999999999999</v>
      </c>
      <c r="L25" s="122">
        <v>9.0299999999999994</v>
      </c>
      <c r="M25" s="122">
        <v>9.0299999999999994</v>
      </c>
      <c r="N25" s="122">
        <v>9.0299999999999994</v>
      </c>
      <c r="O25" s="122">
        <v>9.0299999999999994</v>
      </c>
      <c r="P25" s="122">
        <v>950.06</v>
      </c>
      <c r="Q25" s="122">
        <v>1025.0899999999999</v>
      </c>
      <c r="R25" s="122">
        <v>10</v>
      </c>
      <c r="S25" s="122">
        <v>10</v>
      </c>
      <c r="T25" s="122">
        <v>928.34213</v>
      </c>
      <c r="U25" s="122">
        <v>836.35537999999997</v>
      </c>
      <c r="V25" s="122">
        <v>836.35537999999997</v>
      </c>
      <c r="W25" s="122">
        <v>315.79072000000002</v>
      </c>
      <c r="X25" s="122">
        <v>812.64</v>
      </c>
      <c r="Y25" s="122">
        <v>846.17</v>
      </c>
      <c r="Z25" s="122">
        <v>5.1837900000000001</v>
      </c>
      <c r="AA25" s="122">
        <v>5.7544500000000003</v>
      </c>
      <c r="AB25" s="122">
        <v>1002.4068</v>
      </c>
      <c r="AC25" s="122">
        <v>959.07619999999997</v>
      </c>
      <c r="AD25" s="122">
        <v>997.01</v>
      </c>
      <c r="AE25" s="122">
        <v>9.4</v>
      </c>
      <c r="AF25" s="122">
        <v>9.4</v>
      </c>
      <c r="AG25" s="122">
        <v>452.85185000000001</v>
      </c>
      <c r="AH25" s="122">
        <v>0</v>
      </c>
      <c r="AI25" s="122">
        <v>452.85185000000001</v>
      </c>
      <c r="AJ25" s="122">
        <v>420.50529</v>
      </c>
      <c r="AK25" s="122">
        <v>420.50529</v>
      </c>
      <c r="AL25" s="122">
        <v>293.95744000000002</v>
      </c>
      <c r="AM25" s="122">
        <v>293.95744000000002</v>
      </c>
      <c r="AN25" s="122">
        <v>388.15872999999999</v>
      </c>
      <c r="AO25" s="122">
        <v>388.15872999999999</v>
      </c>
      <c r="AP25" s="122">
        <v>867.7</v>
      </c>
      <c r="AQ25" s="122">
        <v>996.13300000000004</v>
      </c>
    </row>
    <row r="26" spans="1:43" ht="24" customHeight="1" x14ac:dyDescent="0.3">
      <c r="A26" s="16" t="s">
        <v>47</v>
      </c>
      <c r="B26" s="16" t="s">
        <v>789</v>
      </c>
      <c r="C26" s="122">
        <v>23</v>
      </c>
      <c r="D26" s="122">
        <v>55.38</v>
      </c>
      <c r="E26" s="122">
        <v>11.67</v>
      </c>
      <c r="F26" s="122">
        <v>20.239999999999998</v>
      </c>
      <c r="G26" s="122">
        <v>18.45299</v>
      </c>
      <c r="H26" s="122">
        <v>884.56</v>
      </c>
      <c r="I26" s="122">
        <v>7.66</v>
      </c>
      <c r="J26" s="122">
        <v>5.0199999999999996</v>
      </c>
      <c r="K26" s="122">
        <v>10.205</v>
      </c>
      <c r="L26" s="122">
        <v>9.1300000000000008</v>
      </c>
      <c r="M26" s="122">
        <v>9.1300000000000008</v>
      </c>
      <c r="N26" s="122">
        <v>9.1300000000000008</v>
      </c>
      <c r="O26" s="122">
        <v>9.1300000000000008</v>
      </c>
      <c r="P26" s="122">
        <v>1001.9</v>
      </c>
      <c r="Q26" s="122">
        <v>818.54</v>
      </c>
      <c r="R26" s="122">
        <v>10</v>
      </c>
      <c r="S26" s="122">
        <v>10</v>
      </c>
      <c r="T26" s="122">
        <v>992.80897000000004</v>
      </c>
      <c r="U26" s="122">
        <v>940.47074999999995</v>
      </c>
      <c r="V26" s="122">
        <v>940.47074999999995</v>
      </c>
      <c r="W26" s="122">
        <v>477.89281999999997</v>
      </c>
      <c r="X26" s="122">
        <v>915.18</v>
      </c>
      <c r="Y26" s="122">
        <v>851.19</v>
      </c>
      <c r="Z26" s="122">
        <v>3.23672</v>
      </c>
      <c r="AA26" s="122">
        <v>4.1349200000000002</v>
      </c>
      <c r="AB26" s="122">
        <v>1019.20764</v>
      </c>
      <c r="AC26" s="122">
        <v>968.45496000000003</v>
      </c>
      <c r="AD26" s="122">
        <v>734.76</v>
      </c>
      <c r="AE26" s="122">
        <v>9.9600000000000009</v>
      </c>
      <c r="AF26" s="122">
        <v>9.9600000000000009</v>
      </c>
      <c r="AG26" s="122">
        <v>452.85185000000001</v>
      </c>
      <c r="AH26" s="122">
        <v>0</v>
      </c>
      <c r="AI26" s="122">
        <v>452.85185000000001</v>
      </c>
      <c r="AJ26" s="122">
        <v>420.50529</v>
      </c>
      <c r="AK26" s="122">
        <v>420.50529</v>
      </c>
      <c r="AL26" s="122">
        <v>293.95744000000002</v>
      </c>
      <c r="AM26" s="122">
        <v>293.95744000000002</v>
      </c>
      <c r="AN26" s="122">
        <v>388.15872999999999</v>
      </c>
      <c r="AO26" s="122">
        <v>388.15872999999999</v>
      </c>
      <c r="AP26" s="122">
        <v>917.06</v>
      </c>
      <c r="AQ26" s="122">
        <v>1007.1965</v>
      </c>
    </row>
    <row r="27" spans="1:43" ht="24" customHeight="1" x14ac:dyDescent="0.3">
      <c r="A27" s="16" t="s">
        <v>47</v>
      </c>
      <c r="B27" s="16" t="s">
        <v>790</v>
      </c>
      <c r="C27" s="122">
        <v>23</v>
      </c>
      <c r="D27" s="122">
        <v>55.38</v>
      </c>
      <c r="E27" s="122">
        <v>11.37</v>
      </c>
      <c r="F27" s="122">
        <v>23.34</v>
      </c>
      <c r="G27" s="122">
        <v>18.45299</v>
      </c>
      <c r="H27" s="122">
        <v>452.09</v>
      </c>
      <c r="I27" s="122">
        <v>8.02</v>
      </c>
      <c r="J27" s="122">
        <v>5.66</v>
      </c>
      <c r="K27" s="122">
        <v>11.771000000000001</v>
      </c>
      <c r="L27" s="122">
        <v>9.4</v>
      </c>
      <c r="M27" s="122">
        <v>9.4</v>
      </c>
      <c r="N27" s="122">
        <v>9.4</v>
      </c>
      <c r="O27" s="122">
        <v>9.4</v>
      </c>
      <c r="P27" s="122">
        <v>981.08</v>
      </c>
      <c r="Q27" s="122">
        <v>563.27</v>
      </c>
      <c r="R27" s="122">
        <v>11</v>
      </c>
      <c r="S27" s="122">
        <v>10</v>
      </c>
      <c r="T27" s="122">
        <v>987.98530000000005</v>
      </c>
      <c r="U27" s="122">
        <v>1027.42425</v>
      </c>
      <c r="V27" s="122">
        <v>1027.42425</v>
      </c>
      <c r="W27" s="122">
        <v>523.02209000000005</v>
      </c>
      <c r="X27" s="122">
        <v>992.15</v>
      </c>
      <c r="Y27" s="122">
        <v>850.46</v>
      </c>
      <c r="Z27" s="122">
        <v>0.45055000000000001</v>
      </c>
      <c r="AA27" s="122">
        <v>2.5947</v>
      </c>
      <c r="AB27" s="122">
        <v>1035.1587500000001</v>
      </c>
      <c r="AC27" s="122">
        <v>982.12536999999998</v>
      </c>
      <c r="AD27" s="122">
        <v>912.86</v>
      </c>
      <c r="AE27" s="122">
        <v>11.41</v>
      </c>
      <c r="AF27" s="122">
        <v>11.41</v>
      </c>
      <c r="AG27" s="122">
        <v>452.85185000000001</v>
      </c>
      <c r="AH27" s="122">
        <v>0</v>
      </c>
      <c r="AI27" s="122">
        <v>404.33201000000003</v>
      </c>
      <c r="AJ27" s="122">
        <v>420.50529</v>
      </c>
      <c r="AK27" s="122">
        <v>420.50529</v>
      </c>
      <c r="AL27" s="122">
        <v>293.95744000000002</v>
      </c>
      <c r="AM27" s="122">
        <v>293.95744000000002</v>
      </c>
      <c r="AN27" s="122">
        <v>388.15872999999999</v>
      </c>
      <c r="AO27" s="122">
        <v>388.15872999999999</v>
      </c>
      <c r="AP27" s="122">
        <v>1013.22</v>
      </c>
      <c r="AQ27" s="122">
        <v>1007.873</v>
      </c>
    </row>
    <row r="28" spans="1:43" ht="24" customHeight="1" x14ac:dyDescent="0.3">
      <c r="A28" s="16" t="s">
        <v>47</v>
      </c>
      <c r="B28" s="16" t="s">
        <v>791</v>
      </c>
      <c r="C28" s="122">
        <v>23</v>
      </c>
      <c r="D28" s="122">
        <v>55.42</v>
      </c>
      <c r="E28" s="122">
        <v>11.68</v>
      </c>
      <c r="F28" s="122">
        <v>22.55</v>
      </c>
      <c r="G28" s="122">
        <v>18.45299</v>
      </c>
      <c r="H28" s="122">
        <v>855.33</v>
      </c>
      <c r="I28" s="122">
        <v>8.9499999999999993</v>
      </c>
      <c r="J28" s="122">
        <v>5.31</v>
      </c>
      <c r="K28" s="122">
        <v>11.391</v>
      </c>
      <c r="L28" s="122">
        <v>8.93</v>
      </c>
      <c r="M28" s="122">
        <v>8.93</v>
      </c>
      <c r="N28" s="122">
        <v>8.93</v>
      </c>
      <c r="O28" s="122">
        <v>8.93</v>
      </c>
      <c r="P28" s="122">
        <v>994.9</v>
      </c>
      <c r="Q28" s="122">
        <v>1020.36</v>
      </c>
      <c r="R28" s="122">
        <v>11</v>
      </c>
      <c r="S28" s="122">
        <v>10</v>
      </c>
      <c r="T28" s="122">
        <v>984.32198000000005</v>
      </c>
      <c r="U28" s="122">
        <v>1093.7835</v>
      </c>
      <c r="V28" s="122">
        <v>1093.7835</v>
      </c>
      <c r="W28" s="122">
        <v>613.58168999999998</v>
      </c>
      <c r="X28" s="122">
        <v>1052.17</v>
      </c>
      <c r="Y28" s="122">
        <v>846.73</v>
      </c>
      <c r="Z28" s="122">
        <v>2.6722199999999998</v>
      </c>
      <c r="AA28" s="122">
        <v>2.81257</v>
      </c>
      <c r="AB28" s="122">
        <v>1035.2229600000001</v>
      </c>
      <c r="AC28" s="122">
        <v>974.07617000000005</v>
      </c>
      <c r="AD28" s="122">
        <v>975.66</v>
      </c>
      <c r="AE28" s="122">
        <v>10.54</v>
      </c>
      <c r="AF28" s="122">
        <v>10.54</v>
      </c>
      <c r="AG28" s="122">
        <v>452.85185000000001</v>
      </c>
      <c r="AH28" s="122">
        <v>0</v>
      </c>
      <c r="AI28" s="122">
        <v>404.33201000000003</v>
      </c>
      <c r="AJ28" s="122">
        <v>420.50529</v>
      </c>
      <c r="AK28" s="122">
        <v>420.50529</v>
      </c>
      <c r="AL28" s="122">
        <v>293.95744000000002</v>
      </c>
      <c r="AM28" s="122">
        <v>293.95744000000002</v>
      </c>
      <c r="AN28" s="122">
        <v>388.15872999999999</v>
      </c>
      <c r="AO28" s="122">
        <v>388.15872999999999</v>
      </c>
      <c r="AP28" s="122">
        <v>1072.2</v>
      </c>
      <c r="AQ28" s="122">
        <v>1003.503</v>
      </c>
    </row>
    <row r="29" spans="1:43" ht="24" customHeight="1" x14ac:dyDescent="0.3">
      <c r="A29" s="16" t="s">
        <v>47</v>
      </c>
      <c r="B29" s="16" t="s">
        <v>792</v>
      </c>
      <c r="C29" s="122">
        <v>23</v>
      </c>
      <c r="D29" s="122">
        <v>55.39</v>
      </c>
      <c r="E29" s="122">
        <v>12.23</v>
      </c>
      <c r="F29" s="122">
        <v>22.33</v>
      </c>
      <c r="G29" s="122">
        <v>18.45299</v>
      </c>
      <c r="H29" s="122">
        <v>834.87</v>
      </c>
      <c r="I29" s="122">
        <v>9.14</v>
      </c>
      <c r="J29" s="122">
        <v>5.85</v>
      </c>
      <c r="K29" s="122">
        <v>11.862</v>
      </c>
      <c r="L29" s="122">
        <v>9.35</v>
      </c>
      <c r="M29" s="122">
        <v>9.35</v>
      </c>
      <c r="N29" s="122">
        <v>9.35</v>
      </c>
      <c r="O29" s="122">
        <v>9.35</v>
      </c>
      <c r="P29" s="122">
        <v>941.54</v>
      </c>
      <c r="Q29" s="122">
        <v>1020</v>
      </c>
      <c r="R29" s="122">
        <v>11</v>
      </c>
      <c r="S29" s="122">
        <v>10</v>
      </c>
      <c r="T29" s="122">
        <v>980.57038999999997</v>
      </c>
      <c r="U29" s="122">
        <v>1137.26025</v>
      </c>
      <c r="V29" s="122">
        <v>1137.26025</v>
      </c>
      <c r="W29" s="122">
        <v>693.69624999999996</v>
      </c>
      <c r="X29" s="122">
        <v>1094.72</v>
      </c>
      <c r="Y29" s="122">
        <v>843.72</v>
      </c>
      <c r="Z29" s="122">
        <v>2.9083000000000001</v>
      </c>
      <c r="AA29" s="122">
        <v>3.08399</v>
      </c>
      <c r="AB29" s="122">
        <v>1027.9919400000001</v>
      </c>
      <c r="AC29" s="122">
        <v>971.34343999999999</v>
      </c>
      <c r="AD29" s="122">
        <v>978.74</v>
      </c>
      <c r="AE29" s="122">
        <v>9.61</v>
      </c>
      <c r="AF29" s="122">
        <v>9.61</v>
      </c>
      <c r="AG29" s="122">
        <v>452.85185000000001</v>
      </c>
      <c r="AH29" s="122">
        <v>0</v>
      </c>
      <c r="AI29" s="122">
        <v>404.33201000000003</v>
      </c>
      <c r="AJ29" s="122">
        <v>420.50529</v>
      </c>
      <c r="AK29" s="122">
        <v>414.03598</v>
      </c>
      <c r="AL29" s="122">
        <v>293.95744000000002</v>
      </c>
      <c r="AM29" s="122">
        <v>293.95744000000002</v>
      </c>
      <c r="AN29" s="122">
        <v>388.15872999999999</v>
      </c>
      <c r="AO29" s="122">
        <v>388.15872999999999</v>
      </c>
      <c r="AP29" s="122">
        <v>1120.8599999999999</v>
      </c>
      <c r="AQ29" s="122">
        <v>1000.9665</v>
      </c>
    </row>
    <row r="30" spans="1:43" ht="24" customHeight="1" x14ac:dyDescent="0.3">
      <c r="A30" s="16" t="s">
        <v>47</v>
      </c>
      <c r="B30" s="16" t="s">
        <v>793</v>
      </c>
      <c r="C30" s="122">
        <v>23</v>
      </c>
      <c r="D30" s="122">
        <v>54.8</v>
      </c>
      <c r="E30" s="122">
        <v>12.13</v>
      </c>
      <c r="F30" s="122">
        <v>23.37</v>
      </c>
      <c r="G30" s="122">
        <v>18.45299</v>
      </c>
      <c r="H30" s="122">
        <v>967.65</v>
      </c>
      <c r="I30" s="122">
        <v>9.3800000000000008</v>
      </c>
      <c r="J30" s="122">
        <v>5.21</v>
      </c>
      <c r="K30" s="122">
        <v>10.409000000000001</v>
      </c>
      <c r="L30" s="122">
        <v>8.74</v>
      </c>
      <c r="M30" s="122">
        <v>8.74</v>
      </c>
      <c r="N30" s="122">
        <v>8.74</v>
      </c>
      <c r="O30" s="122">
        <v>8.74</v>
      </c>
      <c r="P30" s="122">
        <v>981.03</v>
      </c>
      <c r="Q30" s="122">
        <v>1022.18</v>
      </c>
      <c r="R30" s="122">
        <v>11</v>
      </c>
      <c r="S30" s="122">
        <v>10</v>
      </c>
      <c r="T30" s="122">
        <v>980.33979999999997</v>
      </c>
      <c r="U30" s="122">
        <v>1158.99863</v>
      </c>
      <c r="V30" s="122">
        <v>1158.99863</v>
      </c>
      <c r="W30" s="122">
        <v>757.66882999999996</v>
      </c>
      <c r="X30" s="122">
        <v>1124.28</v>
      </c>
      <c r="Y30" s="122">
        <v>838.4</v>
      </c>
      <c r="Z30" s="122">
        <v>8.3045500000000008</v>
      </c>
      <c r="AA30" s="122">
        <v>6.4321700000000002</v>
      </c>
      <c r="AB30" s="122">
        <v>1029.1190200000001</v>
      </c>
      <c r="AC30" s="122">
        <v>977.03359999999998</v>
      </c>
      <c r="AD30" s="122">
        <v>994.71</v>
      </c>
      <c r="AE30" s="122">
        <v>9.7899999999999991</v>
      </c>
      <c r="AF30" s="122">
        <v>9.7899999999999991</v>
      </c>
      <c r="AG30" s="122">
        <v>452.85185000000001</v>
      </c>
      <c r="AH30" s="122">
        <v>0</v>
      </c>
      <c r="AI30" s="122">
        <v>404.33201000000003</v>
      </c>
      <c r="AJ30" s="122">
        <v>404.33201000000003</v>
      </c>
      <c r="AK30" s="122">
        <v>404.33201000000003</v>
      </c>
      <c r="AL30" s="122">
        <v>293.95744000000002</v>
      </c>
      <c r="AM30" s="122">
        <v>293.95744000000002</v>
      </c>
      <c r="AN30" s="122">
        <v>388.15872999999999</v>
      </c>
      <c r="AO30" s="122">
        <v>388.15872999999999</v>
      </c>
      <c r="AP30" s="122">
        <v>1141.7</v>
      </c>
      <c r="AQ30" s="122">
        <v>1001.585</v>
      </c>
    </row>
    <row r="31" spans="1:43" ht="24" customHeight="1" x14ac:dyDescent="0.3">
      <c r="A31" s="18" t="s">
        <v>47</v>
      </c>
      <c r="B31" s="18" t="s">
        <v>794</v>
      </c>
      <c r="C31" s="123">
        <v>23</v>
      </c>
      <c r="D31" s="123">
        <v>55.45</v>
      </c>
      <c r="E31" s="123">
        <v>11.35</v>
      </c>
      <c r="F31" s="123">
        <v>23.16</v>
      </c>
      <c r="G31" s="123">
        <v>18.45299</v>
      </c>
      <c r="H31" s="123">
        <v>828.48</v>
      </c>
      <c r="I31" s="123">
        <v>9</v>
      </c>
      <c r="J31" s="123">
        <v>4.82</v>
      </c>
      <c r="K31" s="123">
        <v>12.055999999999999</v>
      </c>
      <c r="L31" s="123">
        <v>8.9499999999999993</v>
      </c>
      <c r="M31" s="123">
        <v>8.9499999999999993</v>
      </c>
      <c r="N31" s="123">
        <v>8.9499999999999993</v>
      </c>
      <c r="O31" s="123">
        <v>8.9499999999999993</v>
      </c>
      <c r="P31" s="123">
        <v>977.59</v>
      </c>
      <c r="Q31" s="123">
        <v>1028.3599999999999</v>
      </c>
      <c r="R31" s="123">
        <v>12</v>
      </c>
      <c r="S31" s="123">
        <v>11</v>
      </c>
      <c r="T31" s="123">
        <v>980.20060999999998</v>
      </c>
      <c r="U31" s="123">
        <v>1154.4221299999999</v>
      </c>
      <c r="V31" s="123">
        <v>1154.4221299999999</v>
      </c>
      <c r="W31" s="123">
        <v>803.39567</v>
      </c>
      <c r="X31" s="123">
        <v>1130.53</v>
      </c>
      <c r="Y31" s="123">
        <v>836.43</v>
      </c>
      <c r="Z31" s="123">
        <v>9.8807100000000005</v>
      </c>
      <c r="AA31" s="123">
        <v>7.0142100000000003</v>
      </c>
      <c r="AB31" s="123">
        <v>1032.39417</v>
      </c>
      <c r="AC31" s="123">
        <v>980.58843999999999</v>
      </c>
      <c r="AD31" s="123">
        <v>763.81</v>
      </c>
      <c r="AE31" s="123">
        <v>11.04</v>
      </c>
      <c r="AF31" s="123">
        <v>11.04</v>
      </c>
      <c r="AG31" s="123">
        <v>452.85185000000001</v>
      </c>
      <c r="AH31" s="123">
        <v>0</v>
      </c>
      <c r="AI31" s="123">
        <v>391.39339000000001</v>
      </c>
      <c r="AJ31" s="123">
        <v>404.33201000000003</v>
      </c>
      <c r="AK31" s="123">
        <v>388.15872999999999</v>
      </c>
      <c r="AL31" s="123">
        <v>293.95744000000002</v>
      </c>
      <c r="AM31" s="123">
        <v>293.95744000000002</v>
      </c>
      <c r="AN31" s="123">
        <v>388.15872999999999</v>
      </c>
      <c r="AO31" s="123">
        <v>388.15872999999999</v>
      </c>
      <c r="AP31" s="123">
        <v>1142.96</v>
      </c>
      <c r="AQ31" s="123">
        <v>998.48699999999997</v>
      </c>
    </row>
    <row r="32" spans="1:43" ht="24" customHeight="1" x14ac:dyDescent="0.3">
      <c r="A32" s="13" t="s">
        <v>47</v>
      </c>
      <c r="B32" s="13" t="s">
        <v>795</v>
      </c>
      <c r="C32" s="121">
        <v>24</v>
      </c>
      <c r="D32" s="121">
        <v>53.95</v>
      </c>
      <c r="E32" s="121">
        <v>12.15</v>
      </c>
      <c r="F32" s="121">
        <v>25.19</v>
      </c>
      <c r="G32" s="121">
        <v>18.45299</v>
      </c>
      <c r="H32" s="121">
        <v>911.31</v>
      </c>
      <c r="I32" s="121">
        <v>9.2899999999999991</v>
      </c>
      <c r="J32" s="121">
        <v>5.14</v>
      </c>
      <c r="K32" s="121">
        <v>12.215999999999999</v>
      </c>
      <c r="L32" s="121">
        <v>10.25</v>
      </c>
      <c r="M32" s="121">
        <v>10.25</v>
      </c>
      <c r="N32" s="121">
        <v>10.25</v>
      </c>
      <c r="O32" s="121">
        <v>10.25</v>
      </c>
      <c r="P32" s="121">
        <v>981.08</v>
      </c>
      <c r="Q32" s="121">
        <v>1032.73</v>
      </c>
      <c r="R32" s="121">
        <v>12</v>
      </c>
      <c r="S32" s="121">
        <v>11</v>
      </c>
      <c r="T32" s="121">
        <v>976.28297999999995</v>
      </c>
      <c r="U32" s="121">
        <v>1130.3955000000001</v>
      </c>
      <c r="V32" s="121">
        <v>1130.3955000000001</v>
      </c>
      <c r="W32" s="121">
        <v>829.03357000000005</v>
      </c>
      <c r="X32" s="121">
        <v>1113.8</v>
      </c>
      <c r="Y32" s="121">
        <v>840.89</v>
      </c>
      <c r="Z32" s="121">
        <v>10.84266</v>
      </c>
      <c r="AA32" s="121">
        <v>8.3861899999999991</v>
      </c>
      <c r="AB32" s="121">
        <v>1032.24854</v>
      </c>
      <c r="AC32" s="121">
        <v>982.76364000000001</v>
      </c>
      <c r="AD32" s="121">
        <v>677.74</v>
      </c>
      <c r="AE32" s="121">
        <v>11.41</v>
      </c>
      <c r="AF32" s="121">
        <v>11.41</v>
      </c>
      <c r="AG32" s="121">
        <v>452.85185000000001</v>
      </c>
      <c r="AH32" s="121">
        <v>0</v>
      </c>
      <c r="AI32" s="121">
        <v>388.15872999999999</v>
      </c>
      <c r="AJ32" s="121">
        <v>404.33201000000003</v>
      </c>
      <c r="AK32" s="121">
        <v>388.15872999999999</v>
      </c>
      <c r="AL32" s="121">
        <v>293.95744000000002</v>
      </c>
      <c r="AM32" s="121">
        <v>293.95744000000002</v>
      </c>
      <c r="AN32" s="121">
        <v>388.15872999999999</v>
      </c>
      <c r="AO32" s="121">
        <v>388.15872999999999</v>
      </c>
      <c r="AP32" s="121">
        <v>1110.9000000000001</v>
      </c>
      <c r="AQ32" s="121">
        <v>1002.66</v>
      </c>
    </row>
    <row r="33" spans="1:43" ht="24" customHeight="1" x14ac:dyDescent="0.3">
      <c r="A33" s="16" t="s">
        <v>47</v>
      </c>
      <c r="B33" s="16" t="s">
        <v>796</v>
      </c>
      <c r="C33" s="122">
        <v>24</v>
      </c>
      <c r="D33" s="122">
        <v>55.44</v>
      </c>
      <c r="E33" s="122">
        <v>10.46</v>
      </c>
      <c r="F33" s="122">
        <v>25.71</v>
      </c>
      <c r="G33" s="122">
        <v>18.45299</v>
      </c>
      <c r="H33" s="122">
        <v>972.76</v>
      </c>
      <c r="I33" s="122">
        <v>9.18</v>
      </c>
      <c r="J33" s="122">
        <v>5.24</v>
      </c>
      <c r="K33" s="122">
        <v>9.7349999999999994</v>
      </c>
      <c r="L33" s="122">
        <v>9.33</v>
      </c>
      <c r="M33" s="122">
        <v>9.33</v>
      </c>
      <c r="N33" s="122">
        <v>9.33</v>
      </c>
      <c r="O33" s="122">
        <v>9.33</v>
      </c>
      <c r="P33" s="122">
        <v>983.42</v>
      </c>
      <c r="Q33" s="122">
        <v>1036.3599999999999</v>
      </c>
      <c r="R33" s="122">
        <v>12</v>
      </c>
      <c r="S33" s="122">
        <v>11</v>
      </c>
      <c r="T33" s="122">
        <v>981.43197999999995</v>
      </c>
      <c r="U33" s="122">
        <v>1078.9098799999999</v>
      </c>
      <c r="V33" s="122">
        <v>1078.9098799999999</v>
      </c>
      <c r="W33" s="122">
        <v>835.49489000000005</v>
      </c>
      <c r="X33" s="122">
        <v>1082.47</v>
      </c>
      <c r="Y33" s="122">
        <v>871.63</v>
      </c>
      <c r="Z33" s="122">
        <v>10.756629999999999</v>
      </c>
      <c r="AA33" s="122">
        <v>9.2084200000000003</v>
      </c>
      <c r="AB33" s="122">
        <v>1032.46802</v>
      </c>
      <c r="AC33" s="122">
        <v>986.80340999999999</v>
      </c>
      <c r="AD33" s="122">
        <v>437.34</v>
      </c>
      <c r="AE33" s="122">
        <v>11.73</v>
      </c>
      <c r="AF33" s="122">
        <v>11.73</v>
      </c>
      <c r="AG33" s="122">
        <v>446.38254000000001</v>
      </c>
      <c r="AH33" s="122">
        <v>0</v>
      </c>
      <c r="AI33" s="122">
        <v>371.98545000000001</v>
      </c>
      <c r="AJ33" s="122">
        <v>401.09735000000001</v>
      </c>
      <c r="AK33" s="122">
        <v>355.81216999999998</v>
      </c>
      <c r="AL33" s="122">
        <v>293.95744000000002</v>
      </c>
      <c r="AM33" s="122">
        <v>293.95744000000002</v>
      </c>
      <c r="AN33" s="122">
        <v>388.15872999999999</v>
      </c>
      <c r="AO33" s="122">
        <v>388.15872999999999</v>
      </c>
      <c r="AP33" s="122">
        <v>1073.98</v>
      </c>
      <c r="AQ33" s="122">
        <v>1003.811</v>
      </c>
    </row>
    <row r="34" spans="1:43" ht="24" customHeight="1" x14ac:dyDescent="0.3">
      <c r="A34" s="16" t="s">
        <v>47</v>
      </c>
      <c r="B34" s="16" t="s">
        <v>797</v>
      </c>
      <c r="C34" s="122">
        <v>22</v>
      </c>
      <c r="D34" s="122">
        <v>55.45</v>
      </c>
      <c r="E34" s="122">
        <v>11.55</v>
      </c>
      <c r="F34" s="122">
        <v>25.68</v>
      </c>
      <c r="G34" s="122">
        <v>18.45299</v>
      </c>
      <c r="H34" s="122">
        <v>875.6</v>
      </c>
      <c r="I34" s="122">
        <v>9.6199999999999992</v>
      </c>
      <c r="J34" s="122">
        <v>5.12</v>
      </c>
      <c r="K34" s="122">
        <v>9.2910000000000004</v>
      </c>
      <c r="L34" s="122">
        <v>9.91</v>
      </c>
      <c r="M34" s="122">
        <v>9.91</v>
      </c>
      <c r="N34" s="122">
        <v>9.91</v>
      </c>
      <c r="O34" s="122">
        <v>9.91</v>
      </c>
      <c r="P34" s="122">
        <v>985.1</v>
      </c>
      <c r="Q34" s="122">
        <v>1034.9100000000001</v>
      </c>
      <c r="R34" s="122">
        <v>12</v>
      </c>
      <c r="S34" s="122">
        <v>11</v>
      </c>
      <c r="T34" s="122">
        <v>989.32876999999996</v>
      </c>
      <c r="U34" s="122">
        <v>1005.68588</v>
      </c>
      <c r="V34" s="122">
        <v>1005.68588</v>
      </c>
      <c r="W34" s="122">
        <v>832.29031999999995</v>
      </c>
      <c r="X34" s="122">
        <v>1019.93</v>
      </c>
      <c r="Y34" s="122">
        <v>602.52</v>
      </c>
      <c r="Z34" s="122">
        <v>11.234400000000001</v>
      </c>
      <c r="AA34" s="122">
        <v>10.27073</v>
      </c>
      <c r="AB34" s="122">
        <v>1035.17932</v>
      </c>
      <c r="AC34" s="122">
        <v>988.20108000000005</v>
      </c>
      <c r="AD34" s="122">
        <v>237.1</v>
      </c>
      <c r="AE34" s="122">
        <v>11.31</v>
      </c>
      <c r="AF34" s="122">
        <v>11.31</v>
      </c>
      <c r="AG34" s="122">
        <v>446.38254000000001</v>
      </c>
      <c r="AH34" s="122">
        <v>0</v>
      </c>
      <c r="AI34" s="122">
        <v>371.98545000000001</v>
      </c>
      <c r="AJ34" s="122">
        <v>388.15872999999999</v>
      </c>
      <c r="AK34" s="122">
        <v>355.81216999999998</v>
      </c>
      <c r="AL34" s="122">
        <v>293.95744000000002</v>
      </c>
      <c r="AM34" s="122">
        <v>293.95744000000002</v>
      </c>
      <c r="AN34" s="122">
        <v>388.15872999999999</v>
      </c>
      <c r="AO34" s="122">
        <v>388.15872999999999</v>
      </c>
      <c r="AP34" s="122">
        <v>995.14</v>
      </c>
      <c r="AQ34" s="122">
        <v>999.4325</v>
      </c>
    </row>
    <row r="35" spans="1:43" ht="24" customHeight="1" x14ac:dyDescent="0.3">
      <c r="A35" s="16" t="s">
        <v>47</v>
      </c>
      <c r="B35" s="16" t="s">
        <v>798</v>
      </c>
      <c r="C35" s="122">
        <v>22</v>
      </c>
      <c r="D35" s="122">
        <v>55.42</v>
      </c>
      <c r="E35" s="122">
        <v>12.8</v>
      </c>
      <c r="F35" s="122">
        <v>25.13</v>
      </c>
      <c r="G35" s="122">
        <v>18.45299</v>
      </c>
      <c r="H35" s="122">
        <v>801.67</v>
      </c>
      <c r="I35" s="122">
        <v>9.94</v>
      </c>
      <c r="J35" s="122">
        <v>5.43</v>
      </c>
      <c r="K35" s="122">
        <v>9.3629999999999995</v>
      </c>
      <c r="L35" s="122">
        <v>9.6199999999999992</v>
      </c>
      <c r="M35" s="122">
        <v>9.6199999999999992</v>
      </c>
      <c r="N35" s="122">
        <v>9.6199999999999992</v>
      </c>
      <c r="O35" s="122">
        <v>9.6199999999999992</v>
      </c>
      <c r="P35" s="122">
        <v>978.48</v>
      </c>
      <c r="Q35" s="122">
        <v>1029.0899999999999</v>
      </c>
      <c r="R35" s="122">
        <v>12</v>
      </c>
      <c r="S35" s="122">
        <v>11</v>
      </c>
      <c r="T35" s="122">
        <v>978.71222999999998</v>
      </c>
      <c r="U35" s="122">
        <v>905.00288</v>
      </c>
      <c r="V35" s="122">
        <v>905.00288</v>
      </c>
      <c r="W35" s="122">
        <v>809.51772000000005</v>
      </c>
      <c r="X35" s="122">
        <v>936.39</v>
      </c>
      <c r="Y35" s="122">
        <v>573.28</v>
      </c>
      <c r="Z35" s="122">
        <v>9.6973199999999995</v>
      </c>
      <c r="AA35" s="122">
        <v>11.65751</v>
      </c>
      <c r="AB35" s="122">
        <v>1027.08313</v>
      </c>
      <c r="AC35" s="122">
        <v>984.52837999999997</v>
      </c>
      <c r="AD35" s="122">
        <v>242.04</v>
      </c>
      <c r="AE35" s="122">
        <v>11.39</v>
      </c>
      <c r="AF35" s="122">
        <v>11.39</v>
      </c>
      <c r="AG35" s="122">
        <v>452.85185000000001</v>
      </c>
      <c r="AH35" s="122">
        <v>0</v>
      </c>
      <c r="AI35" s="122">
        <v>371.98545000000001</v>
      </c>
      <c r="AJ35" s="122">
        <v>388.15872999999999</v>
      </c>
      <c r="AK35" s="122">
        <v>355.81216999999998</v>
      </c>
      <c r="AL35" s="122">
        <v>293.95744000000002</v>
      </c>
      <c r="AM35" s="122">
        <v>293.95744000000002</v>
      </c>
      <c r="AN35" s="122">
        <v>388.15872999999999</v>
      </c>
      <c r="AO35" s="122">
        <v>388.15872999999999</v>
      </c>
      <c r="AP35" s="122">
        <v>905.26</v>
      </c>
      <c r="AQ35" s="122">
        <v>989.74900000000002</v>
      </c>
    </row>
    <row r="36" spans="1:43" ht="24" customHeight="1" x14ac:dyDescent="0.3">
      <c r="A36" s="16" t="s">
        <v>47</v>
      </c>
      <c r="B36" s="16" t="s">
        <v>799</v>
      </c>
      <c r="C36" s="122">
        <v>23</v>
      </c>
      <c r="D36" s="122">
        <v>55.41</v>
      </c>
      <c r="E36" s="122">
        <v>12.25</v>
      </c>
      <c r="F36" s="122">
        <v>25.42</v>
      </c>
      <c r="G36" s="122">
        <v>18.45299</v>
      </c>
      <c r="H36" s="122">
        <v>720.8</v>
      </c>
      <c r="I36" s="122">
        <v>9.86</v>
      </c>
      <c r="J36" s="122">
        <v>5.39</v>
      </c>
      <c r="K36" s="122">
        <v>9.3970000000000002</v>
      </c>
      <c r="L36" s="122">
        <v>11.03</v>
      </c>
      <c r="M36" s="122">
        <v>11.03</v>
      </c>
      <c r="N36" s="122">
        <v>11.03</v>
      </c>
      <c r="O36" s="122">
        <v>11.03</v>
      </c>
      <c r="P36" s="122">
        <v>968.66</v>
      </c>
      <c r="Q36" s="122">
        <v>1019.27</v>
      </c>
      <c r="R36" s="122">
        <v>12</v>
      </c>
      <c r="S36" s="122">
        <v>11</v>
      </c>
      <c r="T36" s="122">
        <v>965.38909000000001</v>
      </c>
      <c r="U36" s="122">
        <v>803.17574999999999</v>
      </c>
      <c r="V36" s="122">
        <v>803.17574999999999</v>
      </c>
      <c r="W36" s="122">
        <v>767.22376999999994</v>
      </c>
      <c r="X36" s="122">
        <v>750.73</v>
      </c>
      <c r="Y36" s="122">
        <v>558.70000000000005</v>
      </c>
      <c r="Z36" s="122">
        <v>13.13988</v>
      </c>
      <c r="AA36" s="122">
        <v>12.28083</v>
      </c>
      <c r="AB36" s="122">
        <v>1015.6849099999999</v>
      </c>
      <c r="AC36" s="122">
        <v>975.81448</v>
      </c>
      <c r="AD36" s="122">
        <v>486.19</v>
      </c>
      <c r="AE36" s="122">
        <v>11.6</v>
      </c>
      <c r="AF36" s="122">
        <v>11.6</v>
      </c>
      <c r="AG36" s="122">
        <v>456.08650999999998</v>
      </c>
      <c r="AH36" s="122">
        <v>0</v>
      </c>
      <c r="AI36" s="122">
        <v>391.39339000000001</v>
      </c>
      <c r="AJ36" s="122">
        <v>388.15872999999999</v>
      </c>
      <c r="AK36" s="122">
        <v>371.98545000000001</v>
      </c>
      <c r="AL36" s="122">
        <v>293.95744000000002</v>
      </c>
      <c r="AM36" s="122">
        <v>293.95744000000002</v>
      </c>
      <c r="AN36" s="122">
        <v>388.15872999999999</v>
      </c>
      <c r="AO36" s="122">
        <v>388.15872999999999</v>
      </c>
      <c r="AP36" s="122">
        <v>795.09</v>
      </c>
      <c r="AQ36" s="122">
        <v>972.88350000000003</v>
      </c>
    </row>
    <row r="37" spans="1:43" ht="24" customHeight="1" x14ac:dyDescent="0.3">
      <c r="A37" s="16" t="s">
        <v>47</v>
      </c>
      <c r="B37" s="16" t="s">
        <v>800</v>
      </c>
      <c r="C37" s="122">
        <v>23</v>
      </c>
      <c r="D37" s="122">
        <v>54.01</v>
      </c>
      <c r="E37" s="122">
        <v>11.66</v>
      </c>
      <c r="F37" s="122">
        <v>25.86</v>
      </c>
      <c r="G37" s="122">
        <v>18.45299</v>
      </c>
      <c r="H37" s="122">
        <v>619.22</v>
      </c>
      <c r="I37" s="122">
        <v>10.18</v>
      </c>
      <c r="J37" s="122">
        <v>5.45</v>
      </c>
      <c r="K37" s="122">
        <v>9.64</v>
      </c>
      <c r="L37" s="122">
        <v>10.87</v>
      </c>
      <c r="M37" s="122">
        <v>10.87</v>
      </c>
      <c r="N37" s="122">
        <v>10.87</v>
      </c>
      <c r="O37" s="122">
        <v>10.87</v>
      </c>
      <c r="P37" s="122">
        <v>931.22</v>
      </c>
      <c r="Q37" s="122">
        <v>993.46</v>
      </c>
      <c r="R37" s="122">
        <v>12</v>
      </c>
      <c r="S37" s="122">
        <v>11</v>
      </c>
      <c r="T37" s="122">
        <v>935.06956000000002</v>
      </c>
      <c r="U37" s="122">
        <v>678.46613000000002</v>
      </c>
      <c r="V37" s="122">
        <v>678.46613000000002</v>
      </c>
      <c r="W37" s="122">
        <v>705.27608999999995</v>
      </c>
      <c r="X37" s="122">
        <v>727.95</v>
      </c>
      <c r="Y37" s="122">
        <v>428.39</v>
      </c>
      <c r="Z37" s="122">
        <v>14.16187</v>
      </c>
      <c r="AA37" s="122">
        <v>12.09571</v>
      </c>
      <c r="AB37" s="122">
        <v>992.43433000000005</v>
      </c>
      <c r="AC37" s="122">
        <v>956.56151999999997</v>
      </c>
      <c r="AD37" s="122">
        <v>338.47</v>
      </c>
      <c r="AE37" s="122">
        <v>12.6</v>
      </c>
      <c r="AF37" s="122">
        <v>12.6</v>
      </c>
      <c r="AG37" s="122">
        <v>452.85185000000001</v>
      </c>
      <c r="AH37" s="122">
        <v>0</v>
      </c>
      <c r="AI37" s="122">
        <v>404.33201000000003</v>
      </c>
      <c r="AJ37" s="122">
        <v>404.33201000000003</v>
      </c>
      <c r="AK37" s="122">
        <v>388.15872999999999</v>
      </c>
      <c r="AL37" s="122">
        <v>293.95744000000002</v>
      </c>
      <c r="AM37" s="122">
        <v>293.95744000000002</v>
      </c>
      <c r="AN37" s="122">
        <v>388.15872999999999</v>
      </c>
      <c r="AO37" s="122">
        <v>388.15872999999999</v>
      </c>
      <c r="AP37" s="122">
        <v>680.99</v>
      </c>
      <c r="AQ37" s="122">
        <v>746.34299999999996</v>
      </c>
    </row>
    <row r="38" spans="1:43" ht="24" customHeight="1" x14ac:dyDescent="0.3">
      <c r="A38" s="16" t="s">
        <v>47</v>
      </c>
      <c r="B38" s="16" t="s">
        <v>801</v>
      </c>
      <c r="C38" s="122">
        <v>24</v>
      </c>
      <c r="D38" s="122">
        <v>54.03</v>
      </c>
      <c r="E38" s="122">
        <v>11.88</v>
      </c>
      <c r="F38" s="122">
        <v>26.3</v>
      </c>
      <c r="G38" s="122">
        <v>18.45299</v>
      </c>
      <c r="H38" s="122">
        <v>515.91</v>
      </c>
      <c r="I38" s="122">
        <v>9.83</v>
      </c>
      <c r="J38" s="122">
        <v>6.18</v>
      </c>
      <c r="K38" s="122">
        <v>9.5530000000000008</v>
      </c>
      <c r="L38" s="122">
        <v>11.12</v>
      </c>
      <c r="M38" s="122">
        <v>11.12</v>
      </c>
      <c r="N38" s="122">
        <v>11.12</v>
      </c>
      <c r="O38" s="122">
        <v>11.12</v>
      </c>
      <c r="P38" s="122">
        <v>862.54</v>
      </c>
      <c r="Q38" s="122">
        <v>939.27</v>
      </c>
      <c r="R38" s="122">
        <v>12</v>
      </c>
      <c r="S38" s="122">
        <v>10</v>
      </c>
      <c r="T38" s="122">
        <v>874.00908000000004</v>
      </c>
      <c r="U38" s="122">
        <v>548.03588000000002</v>
      </c>
      <c r="V38" s="122">
        <v>548.03588000000002</v>
      </c>
      <c r="W38" s="122">
        <v>626.57311000000004</v>
      </c>
      <c r="X38" s="122">
        <v>515.97</v>
      </c>
      <c r="Y38" s="122">
        <v>187.89</v>
      </c>
      <c r="Z38" s="122">
        <v>12.68694</v>
      </c>
      <c r="AA38" s="122">
        <v>12.9701</v>
      </c>
      <c r="AB38" s="122">
        <v>950.61761000000001</v>
      </c>
      <c r="AC38" s="122">
        <v>917.90817000000004</v>
      </c>
      <c r="AD38" s="122">
        <v>145.74</v>
      </c>
      <c r="AE38" s="122">
        <v>12.72</v>
      </c>
      <c r="AF38" s="122">
        <v>12.72</v>
      </c>
      <c r="AG38" s="122">
        <v>452.85185000000001</v>
      </c>
      <c r="AH38" s="122">
        <v>0</v>
      </c>
      <c r="AI38" s="122">
        <v>404.33201000000003</v>
      </c>
      <c r="AJ38" s="122">
        <v>404.33201000000003</v>
      </c>
      <c r="AK38" s="122">
        <v>388.15872999999999</v>
      </c>
      <c r="AL38" s="122">
        <v>293.95744000000002</v>
      </c>
      <c r="AM38" s="122">
        <v>293.95744000000002</v>
      </c>
      <c r="AN38" s="122">
        <v>388.15872999999999</v>
      </c>
      <c r="AO38" s="122">
        <v>388.15872999999999</v>
      </c>
      <c r="AP38" s="122">
        <v>549.36</v>
      </c>
      <c r="AQ38" s="122">
        <v>587.83150000000001</v>
      </c>
    </row>
    <row r="39" spans="1:43" ht="24" customHeight="1" x14ac:dyDescent="0.3">
      <c r="A39" s="18" t="s">
        <v>47</v>
      </c>
      <c r="B39" s="18" t="s">
        <v>802</v>
      </c>
      <c r="C39" s="123">
        <v>24</v>
      </c>
      <c r="D39" s="123">
        <v>54.06</v>
      </c>
      <c r="E39" s="123">
        <v>12.03</v>
      </c>
      <c r="F39" s="123">
        <v>26.15</v>
      </c>
      <c r="G39" s="123">
        <v>18.45299</v>
      </c>
      <c r="H39" s="123">
        <v>409.2</v>
      </c>
      <c r="I39" s="123">
        <v>9.51</v>
      </c>
      <c r="J39" s="123">
        <v>6.56</v>
      </c>
      <c r="K39" s="123">
        <v>10.167999999999999</v>
      </c>
      <c r="L39" s="123">
        <v>11.91</v>
      </c>
      <c r="M39" s="123">
        <v>11.91</v>
      </c>
      <c r="N39" s="123">
        <v>11.91</v>
      </c>
      <c r="O39" s="123">
        <v>11.91</v>
      </c>
      <c r="P39" s="123">
        <v>756.66</v>
      </c>
      <c r="Q39" s="123">
        <v>850.91</v>
      </c>
      <c r="R39" s="123">
        <v>12</v>
      </c>
      <c r="S39" s="123">
        <v>10</v>
      </c>
      <c r="T39" s="123">
        <v>599.55927999999994</v>
      </c>
      <c r="U39" s="123">
        <v>408.45263</v>
      </c>
      <c r="V39" s="123">
        <v>408.45263</v>
      </c>
      <c r="W39" s="123">
        <v>541.70543999999995</v>
      </c>
      <c r="X39" s="123">
        <v>420.04</v>
      </c>
      <c r="Y39" s="123">
        <v>300.02</v>
      </c>
      <c r="Z39" s="123">
        <v>12.41816</v>
      </c>
      <c r="AA39" s="123">
        <v>12.57924</v>
      </c>
      <c r="AB39" s="123">
        <v>889.98901000000001</v>
      </c>
      <c r="AC39" s="123">
        <v>860.44232</v>
      </c>
      <c r="AD39" s="123">
        <v>117.56</v>
      </c>
      <c r="AE39" s="123">
        <v>11.55</v>
      </c>
      <c r="AF39" s="123">
        <v>11.55</v>
      </c>
      <c r="AG39" s="123">
        <v>452.85185000000001</v>
      </c>
      <c r="AH39" s="123">
        <v>0</v>
      </c>
      <c r="AI39" s="123">
        <v>404.33201000000003</v>
      </c>
      <c r="AJ39" s="123">
        <v>407.56666999999999</v>
      </c>
      <c r="AK39" s="123">
        <v>414.03598</v>
      </c>
      <c r="AL39" s="123">
        <v>293.95744000000002</v>
      </c>
      <c r="AM39" s="123">
        <v>293.95744000000002</v>
      </c>
      <c r="AN39" s="123">
        <v>388.15872999999999</v>
      </c>
      <c r="AO39" s="123">
        <v>388.15872999999999</v>
      </c>
      <c r="AP39" s="123">
        <v>397.79</v>
      </c>
      <c r="AQ39" s="123">
        <v>139.96850000000001</v>
      </c>
    </row>
    <row r="40" spans="1:43" ht="24" customHeight="1" x14ac:dyDescent="0.3">
      <c r="A40" s="13" t="s">
        <v>47</v>
      </c>
      <c r="B40" s="13" t="s">
        <v>803</v>
      </c>
      <c r="C40" s="121">
        <v>23</v>
      </c>
      <c r="D40" s="121">
        <v>54.04</v>
      </c>
      <c r="E40" s="121">
        <v>11.45</v>
      </c>
      <c r="F40" s="121">
        <v>25.52</v>
      </c>
      <c r="G40" s="121">
        <v>22.62725</v>
      </c>
      <c r="H40" s="121">
        <v>303.29000000000002</v>
      </c>
      <c r="I40" s="121">
        <v>9.1999999999999993</v>
      </c>
      <c r="J40" s="121">
        <v>6.28</v>
      </c>
      <c r="K40" s="121">
        <v>9.7219999999999995</v>
      </c>
      <c r="L40" s="121">
        <v>11.06</v>
      </c>
      <c r="M40" s="121">
        <v>11.06</v>
      </c>
      <c r="N40" s="121">
        <v>11.06</v>
      </c>
      <c r="O40" s="121">
        <v>11.06</v>
      </c>
      <c r="P40" s="121">
        <v>488.11</v>
      </c>
      <c r="Q40" s="121">
        <v>569.46</v>
      </c>
      <c r="R40" s="121">
        <v>11</v>
      </c>
      <c r="S40" s="121">
        <v>10</v>
      </c>
      <c r="T40" s="121">
        <v>251.64072999999999</v>
      </c>
      <c r="U40" s="121">
        <v>263.14875000000001</v>
      </c>
      <c r="V40" s="121">
        <v>263.14875000000001</v>
      </c>
      <c r="W40" s="121">
        <v>442.15922999999998</v>
      </c>
      <c r="X40" s="121">
        <v>261.58999999999997</v>
      </c>
      <c r="Y40" s="121">
        <v>202.73</v>
      </c>
      <c r="Z40" s="121">
        <v>11.543670000000001</v>
      </c>
      <c r="AA40" s="121">
        <v>12.28401</v>
      </c>
      <c r="AB40" s="121">
        <v>609.95543999999995</v>
      </c>
      <c r="AC40" s="121">
        <v>604.96822999999995</v>
      </c>
      <c r="AD40" s="121">
        <v>69.930000000000007</v>
      </c>
      <c r="AE40" s="121">
        <v>12.02</v>
      </c>
      <c r="AF40" s="121">
        <v>12.02</v>
      </c>
      <c r="AG40" s="121">
        <v>452.85185000000001</v>
      </c>
      <c r="AH40" s="121">
        <v>0</v>
      </c>
      <c r="AI40" s="121">
        <v>420.50529</v>
      </c>
      <c r="AJ40" s="121">
        <v>420.50529</v>
      </c>
      <c r="AK40" s="121">
        <v>420.50529</v>
      </c>
      <c r="AL40" s="121">
        <v>293.95744000000002</v>
      </c>
      <c r="AM40" s="121">
        <v>293.95744000000002</v>
      </c>
      <c r="AN40" s="121">
        <v>388.15872999999999</v>
      </c>
      <c r="AO40" s="121">
        <v>388.15872999999999</v>
      </c>
      <c r="AP40" s="121">
        <v>267.83999999999997</v>
      </c>
      <c r="AQ40" s="121">
        <v>50.252000000000002</v>
      </c>
    </row>
    <row r="41" spans="1:43" ht="24" customHeight="1" x14ac:dyDescent="0.3">
      <c r="A41" s="16" t="s">
        <v>47</v>
      </c>
      <c r="B41" s="16" t="s">
        <v>804</v>
      </c>
      <c r="C41" s="122">
        <v>23</v>
      </c>
      <c r="D41" s="122">
        <v>54.03</v>
      </c>
      <c r="E41" s="122">
        <v>11.16</v>
      </c>
      <c r="F41" s="122">
        <v>25.5</v>
      </c>
      <c r="G41" s="122">
        <v>22.62725</v>
      </c>
      <c r="H41" s="122">
        <v>211.55</v>
      </c>
      <c r="I41" s="122">
        <v>9.7200000000000006</v>
      </c>
      <c r="J41" s="122">
        <v>5.82</v>
      </c>
      <c r="K41" s="122">
        <v>8.8160000000000007</v>
      </c>
      <c r="L41" s="122">
        <v>10.48</v>
      </c>
      <c r="M41" s="122">
        <v>10.48</v>
      </c>
      <c r="N41" s="122">
        <v>10.48</v>
      </c>
      <c r="O41" s="122">
        <v>10.48</v>
      </c>
      <c r="P41" s="122">
        <v>211.63</v>
      </c>
      <c r="Q41" s="122">
        <v>127.82</v>
      </c>
      <c r="R41" s="122">
        <v>11</v>
      </c>
      <c r="S41" s="122">
        <v>10</v>
      </c>
      <c r="T41" s="122">
        <v>111.52255</v>
      </c>
      <c r="U41" s="122">
        <v>117.84488</v>
      </c>
      <c r="V41" s="122">
        <v>117.84488</v>
      </c>
      <c r="W41" s="122">
        <v>334.0059</v>
      </c>
      <c r="X41" s="122">
        <v>55.35</v>
      </c>
      <c r="Y41" s="122">
        <v>46.68</v>
      </c>
      <c r="Z41" s="122">
        <v>10.24578</v>
      </c>
      <c r="AA41" s="122">
        <v>11.504020000000001</v>
      </c>
      <c r="AB41" s="122">
        <v>316.44558999999998</v>
      </c>
      <c r="AC41" s="122">
        <v>310.30421999999999</v>
      </c>
      <c r="AD41" s="122">
        <v>48.35</v>
      </c>
      <c r="AE41" s="122">
        <v>12.67</v>
      </c>
      <c r="AF41" s="122">
        <v>12.67</v>
      </c>
      <c r="AG41" s="122">
        <v>452.85185000000001</v>
      </c>
      <c r="AH41" s="122">
        <v>0</v>
      </c>
      <c r="AI41" s="122">
        <v>452.85185000000001</v>
      </c>
      <c r="AJ41" s="122">
        <v>420.50529</v>
      </c>
      <c r="AK41" s="122">
        <v>420.50529</v>
      </c>
      <c r="AL41" s="122">
        <v>293.95744000000002</v>
      </c>
      <c r="AM41" s="122">
        <v>293.95744000000002</v>
      </c>
      <c r="AN41" s="122">
        <v>388.15872999999999</v>
      </c>
      <c r="AO41" s="122">
        <v>388.15872999999999</v>
      </c>
      <c r="AP41" s="122">
        <v>123.3</v>
      </c>
      <c r="AQ41" s="122">
        <v>10.830500000000001</v>
      </c>
    </row>
    <row r="42" spans="1:43" ht="24" customHeight="1" x14ac:dyDescent="0.3">
      <c r="A42" s="16" t="s">
        <v>47</v>
      </c>
      <c r="B42" s="16" t="s">
        <v>805</v>
      </c>
      <c r="C42" s="122">
        <v>23</v>
      </c>
      <c r="D42" s="122">
        <v>53.25</v>
      </c>
      <c r="E42" s="122">
        <v>11.72</v>
      </c>
      <c r="F42" s="122">
        <v>26.05</v>
      </c>
      <c r="G42" s="122">
        <v>22.62725</v>
      </c>
      <c r="H42" s="122">
        <v>34.700000000000003</v>
      </c>
      <c r="I42" s="122">
        <v>10.220000000000001</v>
      </c>
      <c r="J42" s="122">
        <v>5.96</v>
      </c>
      <c r="K42" s="122">
        <v>9.0459999999999994</v>
      </c>
      <c r="L42" s="122">
        <v>10.23</v>
      </c>
      <c r="M42" s="122">
        <v>10.23</v>
      </c>
      <c r="N42" s="122">
        <v>10.23</v>
      </c>
      <c r="O42" s="122">
        <v>10.23</v>
      </c>
      <c r="P42" s="122">
        <v>15.68</v>
      </c>
      <c r="Q42" s="122">
        <v>22.73</v>
      </c>
      <c r="R42" s="122">
        <v>11</v>
      </c>
      <c r="S42" s="122">
        <v>11</v>
      </c>
      <c r="T42" s="122">
        <v>7.5817100000000002</v>
      </c>
      <c r="U42" s="122">
        <v>4.5765000000000002</v>
      </c>
      <c r="V42" s="122">
        <v>4.5765000000000002</v>
      </c>
      <c r="W42" s="122">
        <v>205.07154</v>
      </c>
      <c r="X42" s="122">
        <v>31.97</v>
      </c>
      <c r="Y42" s="122">
        <v>0</v>
      </c>
      <c r="Z42" s="122">
        <v>11.749840000000001</v>
      </c>
      <c r="AA42" s="122">
        <v>12.10927</v>
      </c>
      <c r="AB42" s="122">
        <v>75.251859999999994</v>
      </c>
      <c r="AC42" s="122">
        <v>71.12773</v>
      </c>
      <c r="AD42" s="122">
        <v>0</v>
      </c>
      <c r="AE42" s="122">
        <v>12.01</v>
      </c>
      <c r="AF42" s="122">
        <v>12.01</v>
      </c>
      <c r="AG42" s="122">
        <v>459.32116000000002</v>
      </c>
      <c r="AH42" s="122">
        <v>0</v>
      </c>
      <c r="AI42" s="122">
        <v>452.85185000000001</v>
      </c>
      <c r="AJ42" s="122">
        <v>420.50529</v>
      </c>
      <c r="AK42" s="122">
        <v>420.50529</v>
      </c>
      <c r="AL42" s="122">
        <v>293.95744000000002</v>
      </c>
      <c r="AM42" s="122">
        <v>293.95744000000002</v>
      </c>
      <c r="AN42" s="122">
        <v>388.15872999999999</v>
      </c>
      <c r="AO42" s="122">
        <v>388.15872999999999</v>
      </c>
      <c r="AP42" s="122">
        <v>9.84</v>
      </c>
      <c r="AQ42" s="122">
        <v>0.56999999999999995</v>
      </c>
    </row>
    <row r="43" spans="1:43" ht="24" customHeight="1" x14ac:dyDescent="0.3">
      <c r="A43" s="16" t="s">
        <v>47</v>
      </c>
      <c r="B43" s="16" t="s">
        <v>806</v>
      </c>
      <c r="C43" s="122">
        <v>23</v>
      </c>
      <c r="D43" s="122">
        <v>54.06</v>
      </c>
      <c r="E43" s="122">
        <v>12.63</v>
      </c>
      <c r="F43" s="122">
        <v>25.98</v>
      </c>
      <c r="G43" s="122">
        <v>22.62725</v>
      </c>
      <c r="H43" s="122">
        <v>7.62</v>
      </c>
      <c r="I43" s="122">
        <v>9.68</v>
      </c>
      <c r="J43" s="122">
        <v>5.86</v>
      </c>
      <c r="K43" s="122">
        <v>8.5649999999999995</v>
      </c>
      <c r="L43" s="122">
        <v>10.26</v>
      </c>
      <c r="M43" s="122">
        <v>10.26</v>
      </c>
      <c r="N43" s="122">
        <v>10.26</v>
      </c>
      <c r="O43" s="122">
        <v>10.26</v>
      </c>
      <c r="P43" s="122">
        <v>0</v>
      </c>
      <c r="Q43" s="122">
        <v>0</v>
      </c>
      <c r="R43" s="122">
        <v>11</v>
      </c>
      <c r="S43" s="122">
        <v>10</v>
      </c>
      <c r="T43" s="122">
        <v>0</v>
      </c>
      <c r="U43" s="122">
        <v>0</v>
      </c>
      <c r="V43" s="122">
        <v>0</v>
      </c>
      <c r="W43" s="122">
        <v>175.77584999999999</v>
      </c>
      <c r="X43" s="122">
        <v>0</v>
      </c>
      <c r="Y43" s="122">
        <v>0</v>
      </c>
      <c r="Z43" s="122">
        <v>10.07769</v>
      </c>
      <c r="AA43" s="122">
        <v>11.92276</v>
      </c>
      <c r="AB43" s="122">
        <v>0</v>
      </c>
      <c r="AC43" s="122">
        <v>0</v>
      </c>
      <c r="AD43" s="122">
        <v>0</v>
      </c>
      <c r="AE43" s="122">
        <v>12.47</v>
      </c>
      <c r="AF43" s="122">
        <v>12.47</v>
      </c>
      <c r="AG43" s="122">
        <v>452.85185000000001</v>
      </c>
      <c r="AH43" s="122">
        <v>0</v>
      </c>
      <c r="AI43" s="122">
        <v>452.85185000000001</v>
      </c>
      <c r="AJ43" s="122">
        <v>420.50529</v>
      </c>
      <c r="AK43" s="122">
        <v>420.50529</v>
      </c>
      <c r="AL43" s="122">
        <v>293.95744000000002</v>
      </c>
      <c r="AM43" s="122">
        <v>293.95744000000002</v>
      </c>
      <c r="AN43" s="122">
        <v>388.15872999999999</v>
      </c>
      <c r="AO43" s="122">
        <v>388.15872999999999</v>
      </c>
      <c r="AP43" s="122">
        <v>0</v>
      </c>
      <c r="AQ43" s="122">
        <v>5.8000000000000003E-2</v>
      </c>
    </row>
    <row r="44" spans="1:43" ht="24" customHeight="1" x14ac:dyDescent="0.3">
      <c r="A44" s="16" t="s">
        <v>47</v>
      </c>
      <c r="B44" s="16" t="s">
        <v>807</v>
      </c>
      <c r="C44" s="122">
        <v>23</v>
      </c>
      <c r="D44" s="122">
        <v>54.04</v>
      </c>
      <c r="E44" s="122">
        <v>11.78</v>
      </c>
      <c r="F44" s="122">
        <v>24.01</v>
      </c>
      <c r="G44" s="122">
        <v>22.62725</v>
      </c>
      <c r="H44" s="122">
        <v>0.25</v>
      </c>
      <c r="I44" s="122">
        <v>9.11</v>
      </c>
      <c r="J44" s="122">
        <v>6.29</v>
      </c>
      <c r="K44" s="122">
        <v>8.218</v>
      </c>
      <c r="L44" s="122">
        <v>10.53</v>
      </c>
      <c r="M44" s="122">
        <v>10.53</v>
      </c>
      <c r="N44" s="122">
        <v>10.53</v>
      </c>
      <c r="O44" s="122">
        <v>10.53</v>
      </c>
      <c r="P44" s="122">
        <v>0</v>
      </c>
      <c r="Q44" s="122">
        <v>0</v>
      </c>
      <c r="R44" s="122">
        <v>10</v>
      </c>
      <c r="S44" s="122">
        <v>10</v>
      </c>
      <c r="T44" s="122">
        <v>0</v>
      </c>
      <c r="U44" s="122">
        <v>0</v>
      </c>
      <c r="V44" s="122">
        <v>0</v>
      </c>
      <c r="W44" s="122">
        <v>43.907139999999998</v>
      </c>
      <c r="X44" s="122">
        <v>0</v>
      </c>
      <c r="Y44" s="122">
        <v>0</v>
      </c>
      <c r="Z44" s="122">
        <v>10.69354</v>
      </c>
      <c r="AA44" s="122">
        <v>10.0167</v>
      </c>
      <c r="AB44" s="122">
        <v>0</v>
      </c>
      <c r="AC44" s="122">
        <v>0</v>
      </c>
      <c r="AD44" s="122">
        <v>0</v>
      </c>
      <c r="AE44" s="122">
        <v>11.11</v>
      </c>
      <c r="AF44" s="122">
        <v>11.11</v>
      </c>
      <c r="AG44" s="122">
        <v>452.85185000000001</v>
      </c>
      <c r="AH44" s="122">
        <v>0</v>
      </c>
      <c r="AI44" s="122">
        <v>452.85185000000001</v>
      </c>
      <c r="AJ44" s="122">
        <v>420.50529</v>
      </c>
      <c r="AK44" s="122">
        <v>420.50529</v>
      </c>
      <c r="AL44" s="122">
        <v>293.95744000000002</v>
      </c>
      <c r="AM44" s="122">
        <v>293.95744000000002</v>
      </c>
      <c r="AN44" s="122">
        <v>388.15872999999999</v>
      </c>
      <c r="AO44" s="122">
        <v>388.15872999999999</v>
      </c>
      <c r="AP44" s="122">
        <v>0</v>
      </c>
      <c r="AQ44" s="122">
        <v>7.0499999999999993E-2</v>
      </c>
    </row>
    <row r="45" spans="1:43" ht="24" customHeight="1" x14ac:dyDescent="0.3">
      <c r="A45" s="16" t="s">
        <v>47</v>
      </c>
      <c r="B45" s="16" t="s">
        <v>808</v>
      </c>
      <c r="C45" s="122">
        <v>23</v>
      </c>
      <c r="D45" s="122">
        <v>54.07</v>
      </c>
      <c r="E45" s="122">
        <v>12.52</v>
      </c>
      <c r="F45" s="122">
        <v>22.34</v>
      </c>
      <c r="G45" s="122">
        <v>22.62725</v>
      </c>
      <c r="H45" s="122">
        <v>0</v>
      </c>
      <c r="I45" s="122">
        <v>9.44</v>
      </c>
      <c r="J45" s="122">
        <v>6.06</v>
      </c>
      <c r="K45" s="122">
        <v>8.07</v>
      </c>
      <c r="L45" s="122">
        <v>11.36</v>
      </c>
      <c r="M45" s="122">
        <v>11.36</v>
      </c>
      <c r="N45" s="122">
        <v>11.36</v>
      </c>
      <c r="O45" s="122">
        <v>11.36</v>
      </c>
      <c r="P45" s="122">
        <v>0</v>
      </c>
      <c r="Q45" s="122">
        <v>0</v>
      </c>
      <c r="R45" s="122">
        <v>10</v>
      </c>
      <c r="S45" s="122">
        <v>10</v>
      </c>
      <c r="T45" s="122">
        <v>0</v>
      </c>
      <c r="U45" s="122">
        <v>0</v>
      </c>
      <c r="V45" s="122">
        <v>0</v>
      </c>
      <c r="W45" s="122">
        <v>6.5503299999999998</v>
      </c>
      <c r="X45" s="122">
        <v>0</v>
      </c>
      <c r="Y45" s="122">
        <v>0</v>
      </c>
      <c r="Z45" s="122">
        <v>7.3573399999999998</v>
      </c>
      <c r="AA45" s="122">
        <v>9.5142900000000008</v>
      </c>
      <c r="AB45" s="122">
        <v>0</v>
      </c>
      <c r="AC45" s="122">
        <v>0</v>
      </c>
      <c r="AD45" s="122">
        <v>0</v>
      </c>
      <c r="AE45" s="122">
        <v>10.53</v>
      </c>
      <c r="AF45" s="122">
        <v>10.53</v>
      </c>
      <c r="AG45" s="122">
        <v>452.85185000000001</v>
      </c>
      <c r="AH45" s="122">
        <v>0</v>
      </c>
      <c r="AI45" s="122">
        <v>452.85185000000001</v>
      </c>
      <c r="AJ45" s="122">
        <v>420.50529</v>
      </c>
      <c r="AK45" s="122">
        <v>420.50529</v>
      </c>
      <c r="AL45" s="122">
        <v>293.95744000000002</v>
      </c>
      <c r="AM45" s="122">
        <v>293.95744000000002</v>
      </c>
      <c r="AN45" s="122">
        <v>388.15872999999999</v>
      </c>
      <c r="AO45" s="122">
        <v>388.15872999999999</v>
      </c>
      <c r="AP45" s="122">
        <v>0</v>
      </c>
      <c r="AQ45" s="122">
        <v>6.5000000000000002E-2</v>
      </c>
    </row>
    <row r="46" spans="1:43" ht="24" customHeight="1" x14ac:dyDescent="0.3">
      <c r="A46" s="16" t="s">
        <v>47</v>
      </c>
      <c r="B46" s="16" t="s">
        <v>809</v>
      </c>
      <c r="C46" s="122">
        <v>23</v>
      </c>
      <c r="D46" s="122">
        <v>54.08</v>
      </c>
      <c r="E46" s="122">
        <v>12.49</v>
      </c>
      <c r="F46" s="122">
        <v>23.36</v>
      </c>
      <c r="G46" s="122">
        <v>22.62725</v>
      </c>
      <c r="H46" s="122">
        <v>0</v>
      </c>
      <c r="I46" s="122">
        <v>9.0500000000000007</v>
      </c>
      <c r="J46" s="122">
        <v>6.79</v>
      </c>
      <c r="K46" s="122">
        <v>7.782</v>
      </c>
      <c r="L46" s="122">
        <v>11.54</v>
      </c>
      <c r="M46" s="122">
        <v>11.54</v>
      </c>
      <c r="N46" s="122">
        <v>11.54</v>
      </c>
      <c r="O46" s="122">
        <v>11.54</v>
      </c>
      <c r="P46" s="122">
        <v>0</v>
      </c>
      <c r="Q46" s="122">
        <v>0</v>
      </c>
      <c r="R46" s="122">
        <v>10</v>
      </c>
      <c r="S46" s="122">
        <v>10</v>
      </c>
      <c r="T46" s="122">
        <v>0</v>
      </c>
      <c r="U46" s="122">
        <v>0</v>
      </c>
      <c r="V46" s="122">
        <v>0</v>
      </c>
      <c r="W46" s="122">
        <v>0</v>
      </c>
      <c r="X46" s="122">
        <v>0</v>
      </c>
      <c r="Y46" s="122">
        <v>0</v>
      </c>
      <c r="Z46" s="122">
        <v>8.9405000000000001</v>
      </c>
      <c r="AA46" s="122">
        <v>8.5675100000000004</v>
      </c>
      <c r="AB46" s="122">
        <v>0</v>
      </c>
      <c r="AC46" s="122">
        <v>0</v>
      </c>
      <c r="AD46" s="122">
        <v>0</v>
      </c>
      <c r="AE46" s="122">
        <v>10.29</v>
      </c>
      <c r="AF46" s="122">
        <v>10.29</v>
      </c>
      <c r="AG46" s="122">
        <v>452.85185000000001</v>
      </c>
      <c r="AH46" s="122">
        <v>0</v>
      </c>
      <c r="AI46" s="122">
        <v>452.85185000000001</v>
      </c>
      <c r="AJ46" s="122">
        <v>420.50529</v>
      </c>
      <c r="AK46" s="122">
        <v>420.50529</v>
      </c>
      <c r="AL46" s="122">
        <v>293.95744000000002</v>
      </c>
      <c r="AM46" s="122">
        <v>293.95744000000002</v>
      </c>
      <c r="AN46" s="122">
        <v>388.15872999999999</v>
      </c>
      <c r="AO46" s="122">
        <v>388.15872999999999</v>
      </c>
      <c r="AP46" s="122">
        <v>0</v>
      </c>
      <c r="AQ46" s="122">
        <v>0</v>
      </c>
    </row>
    <row r="47" spans="1:43" ht="24" customHeight="1" x14ac:dyDescent="0.3">
      <c r="A47" s="18" t="s">
        <v>47</v>
      </c>
      <c r="B47" s="18" t="s">
        <v>810</v>
      </c>
      <c r="C47" s="123">
        <v>23</v>
      </c>
      <c r="D47" s="123">
        <v>54.06</v>
      </c>
      <c r="E47" s="123">
        <v>12.21</v>
      </c>
      <c r="F47" s="123">
        <v>24.09</v>
      </c>
      <c r="G47" s="123">
        <v>22.62725</v>
      </c>
      <c r="H47" s="123"/>
      <c r="I47" s="123">
        <v>9.18</v>
      </c>
      <c r="J47" s="123">
        <v>7.18</v>
      </c>
      <c r="K47" s="123">
        <v>8.2319999999999993</v>
      </c>
      <c r="L47" s="123">
        <v>10.3</v>
      </c>
      <c r="M47" s="123">
        <v>10.3</v>
      </c>
      <c r="N47" s="123">
        <v>10.3</v>
      </c>
      <c r="O47" s="123">
        <v>10.3</v>
      </c>
      <c r="P47" s="123"/>
      <c r="Q47" s="123"/>
      <c r="R47" s="123">
        <v>10</v>
      </c>
      <c r="S47" s="123">
        <v>10</v>
      </c>
      <c r="T47" s="123"/>
      <c r="U47" s="123"/>
      <c r="V47" s="123"/>
      <c r="W47" s="123"/>
      <c r="X47" s="123"/>
      <c r="Y47" s="123"/>
      <c r="Z47" s="123">
        <v>8.1933699999999998</v>
      </c>
      <c r="AA47" s="123">
        <v>8.3527000000000005</v>
      </c>
      <c r="AB47" s="123"/>
      <c r="AC47" s="123"/>
      <c r="AD47" s="123"/>
      <c r="AE47" s="123">
        <v>10.050000000000001</v>
      </c>
      <c r="AF47" s="123">
        <v>10.050000000000001</v>
      </c>
      <c r="AG47" s="123">
        <v>452.85185000000001</v>
      </c>
      <c r="AH47" s="123">
        <v>0</v>
      </c>
      <c r="AI47" s="123">
        <v>452.85185000000001</v>
      </c>
      <c r="AJ47" s="123">
        <v>420.50529</v>
      </c>
      <c r="AK47" s="123">
        <v>420.50529</v>
      </c>
      <c r="AL47" s="123">
        <v>293.95744000000002</v>
      </c>
      <c r="AM47" s="123">
        <v>293.95744000000002</v>
      </c>
      <c r="AN47" s="123">
        <v>388.15872999999999</v>
      </c>
      <c r="AO47" s="123">
        <v>388.15872999999999</v>
      </c>
      <c r="AP47" s="123"/>
      <c r="AQ47" s="123"/>
    </row>
    <row r="48" spans="1:43" ht="24" customHeight="1" x14ac:dyDescent="0.3">
      <c r="A48" s="13" t="s">
        <v>47</v>
      </c>
      <c r="B48" s="13" t="s">
        <v>811</v>
      </c>
      <c r="C48" s="121">
        <v>23</v>
      </c>
      <c r="D48" s="121">
        <v>54.06</v>
      </c>
      <c r="E48" s="121">
        <v>12.25</v>
      </c>
      <c r="F48" s="121">
        <v>23.48</v>
      </c>
      <c r="G48" s="121">
        <v>22.62725</v>
      </c>
      <c r="H48" s="121"/>
      <c r="I48" s="121">
        <v>8.93</v>
      </c>
      <c r="J48" s="121">
        <v>6.98</v>
      </c>
      <c r="K48" s="121">
        <v>9.2010000000000005</v>
      </c>
      <c r="L48" s="121">
        <v>10.66</v>
      </c>
      <c r="M48" s="121">
        <v>10.66</v>
      </c>
      <c r="N48" s="121">
        <v>10.66</v>
      </c>
      <c r="O48" s="121">
        <v>10.66</v>
      </c>
      <c r="P48" s="121"/>
      <c r="Q48" s="121"/>
      <c r="R48" s="121">
        <v>10</v>
      </c>
      <c r="S48" s="121">
        <v>10</v>
      </c>
      <c r="T48" s="121"/>
      <c r="U48" s="121"/>
      <c r="V48" s="121"/>
      <c r="W48" s="121"/>
      <c r="X48" s="121"/>
      <c r="Y48" s="121"/>
      <c r="Z48" s="121">
        <v>8.5909499999999994</v>
      </c>
      <c r="AA48" s="121">
        <v>8.3879099999999998</v>
      </c>
      <c r="AB48" s="121"/>
      <c r="AC48" s="121"/>
      <c r="AD48" s="121"/>
      <c r="AE48" s="121">
        <v>10.5</v>
      </c>
      <c r="AF48" s="121">
        <v>10.5</v>
      </c>
      <c r="AG48" s="121">
        <v>452.85185000000001</v>
      </c>
      <c r="AH48" s="121">
        <v>0</v>
      </c>
      <c r="AI48" s="121">
        <v>452.85185000000001</v>
      </c>
      <c r="AJ48" s="121">
        <v>420.50529</v>
      </c>
      <c r="AK48" s="121">
        <v>420.50529</v>
      </c>
      <c r="AL48" s="121">
        <v>293.95744000000002</v>
      </c>
      <c r="AM48" s="121">
        <v>293.95744000000002</v>
      </c>
      <c r="AN48" s="121">
        <v>388.15872999999999</v>
      </c>
      <c r="AO48" s="121">
        <v>388.15872999999999</v>
      </c>
      <c r="AP48" s="121"/>
      <c r="AQ48" s="121"/>
    </row>
    <row r="49" spans="1:43" ht="24" customHeight="1" x14ac:dyDescent="0.3">
      <c r="A49" s="16" t="s">
        <v>47</v>
      </c>
      <c r="B49" s="16" t="s">
        <v>812</v>
      </c>
      <c r="C49" s="122">
        <v>23</v>
      </c>
      <c r="D49" s="122">
        <v>54.06</v>
      </c>
      <c r="E49" s="122">
        <v>12.95</v>
      </c>
      <c r="F49" s="122">
        <v>23.43</v>
      </c>
      <c r="G49" s="122">
        <v>22.62725</v>
      </c>
      <c r="H49" s="122"/>
      <c r="I49" s="122">
        <v>8.18</v>
      </c>
      <c r="J49" s="122">
        <v>7.07</v>
      </c>
      <c r="K49" s="122">
        <v>8.4120000000000008</v>
      </c>
      <c r="L49" s="122">
        <v>10.81</v>
      </c>
      <c r="M49" s="122">
        <v>10.81</v>
      </c>
      <c r="N49" s="122">
        <v>10.81</v>
      </c>
      <c r="O49" s="122">
        <v>10.81</v>
      </c>
      <c r="P49" s="122"/>
      <c r="Q49" s="122"/>
      <c r="R49" s="122">
        <v>10</v>
      </c>
      <c r="S49" s="122">
        <v>10</v>
      </c>
      <c r="T49" s="122"/>
      <c r="U49" s="122"/>
      <c r="V49" s="122"/>
      <c r="W49" s="122"/>
      <c r="X49" s="122"/>
      <c r="Y49" s="122"/>
      <c r="Z49" s="122">
        <v>7.7705299999999999</v>
      </c>
      <c r="AA49" s="122">
        <v>8.4910999999999994</v>
      </c>
      <c r="AB49" s="122"/>
      <c r="AC49" s="122"/>
      <c r="AD49" s="122"/>
      <c r="AE49" s="122">
        <v>10.49</v>
      </c>
      <c r="AF49" s="122">
        <v>10.49</v>
      </c>
      <c r="AG49" s="122">
        <v>452.85185000000001</v>
      </c>
      <c r="AH49" s="122">
        <v>0</v>
      </c>
      <c r="AI49" s="122">
        <v>452.85185000000001</v>
      </c>
      <c r="AJ49" s="122">
        <v>420.50529</v>
      </c>
      <c r="AK49" s="122">
        <v>420.50529</v>
      </c>
      <c r="AL49" s="122">
        <v>293.95744000000002</v>
      </c>
      <c r="AM49" s="122">
        <v>293.95744000000002</v>
      </c>
      <c r="AN49" s="122">
        <v>388.15872999999999</v>
      </c>
      <c r="AO49" s="122">
        <v>388.15872999999999</v>
      </c>
      <c r="AP49" s="122"/>
      <c r="AQ49" s="122"/>
    </row>
    <row r="50" spans="1:43" ht="24" customHeight="1" x14ac:dyDescent="0.3">
      <c r="A50" s="16" t="s">
        <v>47</v>
      </c>
      <c r="B50" s="16" t="s">
        <v>813</v>
      </c>
      <c r="C50" s="122">
        <v>23</v>
      </c>
      <c r="D50" s="122">
        <v>54.05</v>
      </c>
      <c r="E50" s="122">
        <v>12.33</v>
      </c>
      <c r="F50" s="122">
        <v>22.73</v>
      </c>
      <c r="G50" s="122">
        <v>22.62725</v>
      </c>
      <c r="H50" s="122"/>
      <c r="I50" s="122">
        <v>8.15</v>
      </c>
      <c r="J50" s="122">
        <v>7.82</v>
      </c>
      <c r="K50" s="122">
        <v>8.3079999999999998</v>
      </c>
      <c r="L50" s="122">
        <v>10.14</v>
      </c>
      <c r="M50" s="122">
        <v>10.14</v>
      </c>
      <c r="N50" s="122">
        <v>10.14</v>
      </c>
      <c r="O50" s="122">
        <v>10.14</v>
      </c>
      <c r="P50" s="122"/>
      <c r="Q50" s="122"/>
      <c r="R50" s="122">
        <v>10</v>
      </c>
      <c r="S50" s="122">
        <v>11</v>
      </c>
      <c r="T50" s="122"/>
      <c r="U50" s="122"/>
      <c r="V50" s="122"/>
      <c r="W50" s="122"/>
      <c r="X50" s="122"/>
      <c r="Y50" s="122"/>
      <c r="Z50" s="122">
        <v>6.76579</v>
      </c>
      <c r="AA50" s="122">
        <v>7.6952499999999997</v>
      </c>
      <c r="AB50" s="122"/>
      <c r="AC50" s="122"/>
      <c r="AD50" s="122"/>
      <c r="AE50" s="122">
        <v>10.48</v>
      </c>
      <c r="AF50" s="122">
        <v>10.48</v>
      </c>
      <c r="AG50" s="122">
        <v>452.85185000000001</v>
      </c>
      <c r="AH50" s="122">
        <v>0</v>
      </c>
      <c r="AI50" s="122">
        <v>452.85185000000001</v>
      </c>
      <c r="AJ50" s="122">
        <v>420.50529</v>
      </c>
      <c r="AK50" s="122">
        <v>420.50529</v>
      </c>
      <c r="AL50" s="122">
        <v>293.95744000000002</v>
      </c>
      <c r="AM50" s="122">
        <v>293.95744000000002</v>
      </c>
      <c r="AN50" s="122">
        <v>388.15872999999999</v>
      </c>
      <c r="AO50" s="122">
        <v>388.15872999999999</v>
      </c>
      <c r="AP50" s="122"/>
      <c r="AQ50" s="122"/>
    </row>
    <row r="51" spans="1:43" ht="24" customHeight="1" x14ac:dyDescent="0.3">
      <c r="A51" s="16" t="s">
        <v>47</v>
      </c>
      <c r="B51" s="16" t="s">
        <v>814</v>
      </c>
      <c r="C51" s="122">
        <v>23</v>
      </c>
      <c r="D51" s="122">
        <v>54.04</v>
      </c>
      <c r="E51" s="122">
        <v>12.37</v>
      </c>
      <c r="F51" s="122">
        <v>23.8</v>
      </c>
      <c r="G51" s="122">
        <v>22.62725</v>
      </c>
      <c r="H51" s="122"/>
      <c r="I51" s="122">
        <v>7.79</v>
      </c>
      <c r="J51" s="122">
        <v>7.87</v>
      </c>
      <c r="K51" s="122">
        <v>8.1460000000000008</v>
      </c>
      <c r="L51" s="122">
        <v>9.9600000000000009</v>
      </c>
      <c r="M51" s="122">
        <v>9.9600000000000009</v>
      </c>
      <c r="N51" s="122">
        <v>9.9600000000000009</v>
      </c>
      <c r="O51" s="122">
        <v>9.9600000000000009</v>
      </c>
      <c r="P51" s="122"/>
      <c r="Q51" s="122"/>
      <c r="R51" s="122">
        <v>10</v>
      </c>
      <c r="S51" s="122">
        <v>10</v>
      </c>
      <c r="T51" s="122"/>
      <c r="U51" s="122"/>
      <c r="V51" s="122"/>
      <c r="W51" s="122"/>
      <c r="X51" s="122"/>
      <c r="Y51" s="122"/>
      <c r="Z51" s="122">
        <v>7.9158400000000002</v>
      </c>
      <c r="AA51" s="122">
        <v>7.1312600000000002</v>
      </c>
      <c r="AB51" s="122"/>
      <c r="AC51" s="122"/>
      <c r="AD51" s="122"/>
      <c r="AE51" s="122">
        <v>10.3</v>
      </c>
      <c r="AF51" s="122">
        <v>10.3</v>
      </c>
      <c r="AG51" s="122">
        <v>452.85185000000001</v>
      </c>
      <c r="AH51" s="122">
        <v>0</v>
      </c>
      <c r="AI51" s="122">
        <v>452.85185000000001</v>
      </c>
      <c r="AJ51" s="122">
        <v>420.50529</v>
      </c>
      <c r="AK51" s="122">
        <v>420.50529</v>
      </c>
      <c r="AL51" s="122">
        <v>293.95744000000002</v>
      </c>
      <c r="AM51" s="122">
        <v>293.95744000000002</v>
      </c>
      <c r="AN51" s="122">
        <v>388.15872999999999</v>
      </c>
      <c r="AO51" s="122">
        <v>388.15872999999999</v>
      </c>
      <c r="AP51" s="122"/>
      <c r="AQ51" s="122"/>
    </row>
    <row r="52" spans="1:43" ht="24" customHeight="1" x14ac:dyDescent="0.3">
      <c r="A52" s="16" t="s">
        <v>47</v>
      </c>
      <c r="B52" s="16" t="s">
        <v>815</v>
      </c>
      <c r="C52" s="122">
        <v>23</v>
      </c>
      <c r="D52" s="122">
        <v>54.04</v>
      </c>
      <c r="E52" s="122">
        <v>12.52</v>
      </c>
      <c r="F52" s="122">
        <v>23.53</v>
      </c>
      <c r="G52" s="122">
        <v>22.62725</v>
      </c>
      <c r="H52" s="122"/>
      <c r="I52" s="122">
        <v>7.6</v>
      </c>
      <c r="J52" s="122">
        <v>7.65</v>
      </c>
      <c r="K52" s="122">
        <v>7.7839999999999998</v>
      </c>
      <c r="L52" s="122">
        <v>9.2200000000000006</v>
      </c>
      <c r="M52" s="122">
        <v>9.2200000000000006</v>
      </c>
      <c r="N52" s="122">
        <v>9.2200000000000006</v>
      </c>
      <c r="O52" s="122">
        <v>9.2200000000000006</v>
      </c>
      <c r="P52" s="122"/>
      <c r="Q52" s="122"/>
      <c r="R52" s="122">
        <v>10</v>
      </c>
      <c r="S52" s="122">
        <v>11</v>
      </c>
      <c r="T52" s="122"/>
      <c r="U52" s="122"/>
      <c r="V52" s="122"/>
      <c r="W52" s="122"/>
      <c r="X52" s="122"/>
      <c r="Y52" s="122"/>
      <c r="Z52" s="122">
        <v>8.0550300000000004</v>
      </c>
      <c r="AA52" s="122">
        <v>6.7790400000000002</v>
      </c>
      <c r="AB52" s="122"/>
      <c r="AC52" s="122"/>
      <c r="AD52" s="122"/>
      <c r="AE52" s="122">
        <v>9.57</v>
      </c>
      <c r="AF52" s="122">
        <v>9.57</v>
      </c>
      <c r="AG52" s="122">
        <v>452.85185000000001</v>
      </c>
      <c r="AH52" s="122">
        <v>0</v>
      </c>
      <c r="AI52" s="122">
        <v>452.85185000000001</v>
      </c>
      <c r="AJ52" s="122">
        <v>420.50529</v>
      </c>
      <c r="AK52" s="122">
        <v>420.50529</v>
      </c>
      <c r="AL52" s="122">
        <v>293.95744000000002</v>
      </c>
      <c r="AM52" s="122">
        <v>293.95744000000002</v>
      </c>
      <c r="AN52" s="122">
        <v>388.15872999999999</v>
      </c>
      <c r="AO52" s="122">
        <v>388.15872999999999</v>
      </c>
      <c r="AP52" s="122"/>
      <c r="AQ52" s="122"/>
    </row>
    <row r="53" spans="1:43" ht="24" customHeight="1" x14ac:dyDescent="0.3">
      <c r="A53" s="16" t="s">
        <v>47</v>
      </c>
      <c r="B53" s="16" t="s">
        <v>816</v>
      </c>
      <c r="C53" s="122">
        <v>23</v>
      </c>
      <c r="D53" s="122">
        <v>54.01</v>
      </c>
      <c r="E53" s="122">
        <v>13.08</v>
      </c>
      <c r="F53" s="122">
        <v>23.56</v>
      </c>
      <c r="G53" s="122">
        <v>22.62725</v>
      </c>
      <c r="H53" s="122"/>
      <c r="I53" s="122">
        <v>7.27</v>
      </c>
      <c r="J53" s="122">
        <v>7.84</v>
      </c>
      <c r="K53" s="122">
        <v>6.97</v>
      </c>
      <c r="L53" s="122">
        <v>10.09</v>
      </c>
      <c r="M53" s="122">
        <v>10.09</v>
      </c>
      <c r="N53" s="122">
        <v>10.09</v>
      </c>
      <c r="O53" s="122">
        <v>10.09</v>
      </c>
      <c r="P53" s="122"/>
      <c r="Q53" s="122"/>
      <c r="R53" s="122">
        <v>10</v>
      </c>
      <c r="S53" s="122">
        <v>10</v>
      </c>
      <c r="T53" s="122"/>
      <c r="U53" s="122"/>
      <c r="V53" s="122"/>
      <c r="W53" s="122"/>
      <c r="X53" s="122"/>
      <c r="Y53" s="122"/>
      <c r="Z53" s="122">
        <v>6.3209999999999997</v>
      </c>
      <c r="AA53" s="122">
        <v>5.8240699999999999</v>
      </c>
      <c r="AB53" s="122"/>
      <c r="AC53" s="122"/>
      <c r="AD53" s="122"/>
      <c r="AE53" s="122">
        <v>9.25</v>
      </c>
      <c r="AF53" s="122">
        <v>9.25</v>
      </c>
      <c r="AG53" s="122">
        <v>452.85185000000001</v>
      </c>
      <c r="AH53" s="122">
        <v>0</v>
      </c>
      <c r="AI53" s="122">
        <v>452.85185000000001</v>
      </c>
      <c r="AJ53" s="122">
        <v>420.50529</v>
      </c>
      <c r="AK53" s="122">
        <v>420.50529</v>
      </c>
      <c r="AL53" s="122">
        <v>293.95744000000002</v>
      </c>
      <c r="AM53" s="122">
        <v>293.95744000000002</v>
      </c>
      <c r="AN53" s="122">
        <v>388.15872999999999</v>
      </c>
      <c r="AO53" s="122">
        <v>388.15872999999999</v>
      </c>
      <c r="AP53" s="122"/>
      <c r="AQ53" s="122"/>
    </row>
    <row r="54" spans="1:43" ht="24" customHeight="1" x14ac:dyDescent="0.3">
      <c r="A54" s="16" t="s">
        <v>47</v>
      </c>
      <c r="B54" s="16" t="s">
        <v>817</v>
      </c>
      <c r="C54" s="122">
        <v>23</v>
      </c>
      <c r="D54" s="122">
        <v>54.03</v>
      </c>
      <c r="E54" s="122">
        <v>12.05</v>
      </c>
      <c r="F54" s="122">
        <v>22.53</v>
      </c>
      <c r="G54" s="122">
        <v>22.62725</v>
      </c>
      <c r="H54" s="122"/>
      <c r="I54" s="122">
        <v>7.05</v>
      </c>
      <c r="J54" s="122">
        <v>8.11</v>
      </c>
      <c r="K54" s="122">
        <v>7.3339999999999996</v>
      </c>
      <c r="L54" s="122">
        <v>9.3000000000000007</v>
      </c>
      <c r="M54" s="122">
        <v>9.3000000000000007</v>
      </c>
      <c r="N54" s="122">
        <v>9.3000000000000007</v>
      </c>
      <c r="O54" s="122">
        <v>9.3000000000000007</v>
      </c>
      <c r="P54" s="122"/>
      <c r="Q54" s="122"/>
      <c r="R54" s="122">
        <v>10</v>
      </c>
      <c r="S54" s="122">
        <v>10</v>
      </c>
      <c r="T54" s="122"/>
      <c r="U54" s="122"/>
      <c r="V54" s="122"/>
      <c r="W54" s="122"/>
      <c r="X54" s="122"/>
      <c r="Y54" s="122"/>
      <c r="Z54" s="122">
        <v>5.2475800000000001</v>
      </c>
      <c r="AA54" s="122">
        <v>6.2132100000000001</v>
      </c>
      <c r="AB54" s="122"/>
      <c r="AC54" s="122"/>
      <c r="AD54" s="122"/>
      <c r="AE54" s="122">
        <v>8.7100000000000009</v>
      </c>
      <c r="AF54" s="122">
        <v>8.7100000000000009</v>
      </c>
      <c r="AG54" s="122">
        <v>452.85185000000001</v>
      </c>
      <c r="AH54" s="122">
        <v>0</v>
      </c>
      <c r="AI54" s="122">
        <v>452.85185000000001</v>
      </c>
      <c r="AJ54" s="122">
        <v>420.50529</v>
      </c>
      <c r="AK54" s="122">
        <v>420.50529</v>
      </c>
      <c r="AL54" s="122">
        <v>293.95744000000002</v>
      </c>
      <c r="AM54" s="122">
        <v>293.95744000000002</v>
      </c>
      <c r="AN54" s="122">
        <v>388.15872999999999</v>
      </c>
      <c r="AO54" s="122">
        <v>388.15872999999999</v>
      </c>
      <c r="AP54" s="122"/>
      <c r="AQ54" s="122"/>
    </row>
    <row r="55" spans="1:43" ht="24" customHeight="1" x14ac:dyDescent="0.3">
      <c r="A55" s="18" t="s">
        <v>818</v>
      </c>
      <c r="B55" s="18" t="s">
        <v>48</v>
      </c>
      <c r="C55" s="123">
        <v>23</v>
      </c>
      <c r="D55" s="123">
        <v>54.01</v>
      </c>
      <c r="E55" s="123">
        <v>12.25</v>
      </c>
      <c r="F55" s="123">
        <v>24.86</v>
      </c>
      <c r="G55" s="123">
        <v>22.62725</v>
      </c>
      <c r="H55" s="123"/>
      <c r="I55" s="123">
        <v>7.13</v>
      </c>
      <c r="J55" s="123">
        <v>7.97</v>
      </c>
      <c r="K55" s="123">
        <v>6.6180000000000003</v>
      </c>
      <c r="L55" s="123">
        <v>9.0299999999999994</v>
      </c>
      <c r="M55" s="123">
        <v>9.0299999999999994</v>
      </c>
      <c r="N55" s="123">
        <v>9.0299999999999994</v>
      </c>
      <c r="O55" s="123">
        <v>9.0299999999999994</v>
      </c>
      <c r="P55" s="123"/>
      <c r="Q55" s="123"/>
      <c r="R55" s="123">
        <v>10</v>
      </c>
      <c r="S55" s="123">
        <v>10</v>
      </c>
      <c r="T55" s="123"/>
      <c r="U55" s="123"/>
      <c r="V55" s="123"/>
      <c r="W55" s="123"/>
      <c r="X55" s="123"/>
      <c r="Y55" s="123"/>
      <c r="Z55" s="123">
        <v>5.7844100000000003</v>
      </c>
      <c r="AA55" s="123">
        <v>7.1379900000000003</v>
      </c>
      <c r="AB55" s="123"/>
      <c r="AC55" s="123"/>
      <c r="AD55" s="123"/>
      <c r="AE55" s="123">
        <v>8.1199999999999992</v>
      </c>
      <c r="AF55" s="123">
        <v>8.1199999999999992</v>
      </c>
      <c r="AG55" s="123">
        <v>452.85185000000001</v>
      </c>
      <c r="AH55" s="123">
        <v>0</v>
      </c>
      <c r="AI55" s="123">
        <v>452.85185000000001</v>
      </c>
      <c r="AJ55" s="123">
        <v>420.50529</v>
      </c>
      <c r="AK55" s="123">
        <v>420.50529</v>
      </c>
      <c r="AL55" s="123">
        <v>293.95744000000002</v>
      </c>
      <c r="AM55" s="123">
        <v>293.95744000000002</v>
      </c>
      <c r="AN55" s="123">
        <v>388.15872999999999</v>
      </c>
      <c r="AO55" s="123">
        <v>388.15872999999999</v>
      </c>
      <c r="AP55" s="123"/>
      <c r="AQ55" s="123"/>
    </row>
    <row r="56" spans="1:43" x14ac:dyDescent="0.3">
      <c r="A56" s="1"/>
      <c r="B56" s="1"/>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62" t="s">
        <v>0</v>
      </c>
      <c r="B3" s="163"/>
      <c r="C3" s="163"/>
      <c r="D3" s="163"/>
      <c r="E3" s="163"/>
      <c r="F3" s="163"/>
      <c r="G3" s="1"/>
      <c r="H3" s="1"/>
      <c r="I3" s="1"/>
    </row>
    <row r="4" spans="1:9" ht="30" customHeight="1" x14ac:dyDescent="0.3">
      <c r="A4" s="189" t="s">
        <v>1672</v>
      </c>
      <c r="B4" s="166"/>
      <c r="C4" s="166"/>
      <c r="D4" s="166"/>
      <c r="E4" s="166"/>
      <c r="F4" s="166"/>
      <c r="G4" s="166"/>
      <c r="H4" s="166"/>
      <c r="I4" s="166"/>
    </row>
    <row r="5" spans="1:9" ht="22.05" hidden="1" customHeight="1" x14ac:dyDescent="0.3">
      <c r="A5" s="166" t="s">
        <v>43</v>
      </c>
      <c r="B5" s="166" t="s">
        <v>544</v>
      </c>
      <c r="C5" s="9">
        <v>42879</v>
      </c>
      <c r="D5" s="9">
        <v>42880</v>
      </c>
      <c r="E5" s="9">
        <v>46665</v>
      </c>
      <c r="F5" s="9">
        <v>70163</v>
      </c>
      <c r="G5" s="9">
        <v>47090</v>
      </c>
      <c r="H5" s="9">
        <v>62201</v>
      </c>
      <c r="I5" s="166" t="s">
        <v>1673</v>
      </c>
    </row>
    <row r="6" spans="1:9" ht="40.049999999999997" customHeight="1" x14ac:dyDescent="0.3">
      <c r="A6" s="166"/>
      <c r="B6" s="166"/>
      <c r="C6" s="188" t="s">
        <v>601</v>
      </c>
      <c r="D6" s="188" t="s">
        <v>602</v>
      </c>
      <c r="E6" s="188" t="s">
        <v>603</v>
      </c>
      <c r="F6" s="188" t="s">
        <v>604</v>
      </c>
      <c r="G6" s="188" t="s">
        <v>599</v>
      </c>
      <c r="H6" s="188" t="s">
        <v>600</v>
      </c>
      <c r="I6" s="166"/>
    </row>
    <row r="7" spans="1:9" ht="57" customHeight="1" x14ac:dyDescent="0.3">
      <c r="A7" s="166"/>
      <c r="B7" s="166"/>
      <c r="C7" s="9" t="s">
        <v>1674</v>
      </c>
      <c r="D7" s="9" t="s">
        <v>1675</v>
      </c>
      <c r="E7" s="9" t="s">
        <v>1676</v>
      </c>
      <c r="F7" s="9" t="s">
        <v>1677</v>
      </c>
      <c r="G7" s="9" t="s">
        <v>1678</v>
      </c>
      <c r="H7" s="9" t="s">
        <v>1679</v>
      </c>
      <c r="I7" s="166" t="s">
        <v>762</v>
      </c>
    </row>
    <row r="8" spans="1:9" ht="24" customHeight="1" x14ac:dyDescent="0.3">
      <c r="A8" s="13" t="s">
        <v>47</v>
      </c>
      <c r="B8" s="13" t="s">
        <v>771</v>
      </c>
      <c r="C8" s="121">
        <v>31</v>
      </c>
      <c r="D8" s="121">
        <v>13.38</v>
      </c>
      <c r="E8" s="121">
        <v>36.22</v>
      </c>
      <c r="F8" s="121">
        <v>41.08</v>
      </c>
      <c r="G8" s="121">
        <v>77.680000000000007</v>
      </c>
      <c r="H8" s="121">
        <v>294.88</v>
      </c>
      <c r="I8" s="121">
        <v>494.24</v>
      </c>
    </row>
    <row r="9" spans="1:9" ht="24" customHeight="1" x14ac:dyDescent="0.3">
      <c r="A9" s="16" t="s">
        <v>47</v>
      </c>
      <c r="B9" s="16" t="s">
        <v>772</v>
      </c>
      <c r="C9" s="122">
        <v>31</v>
      </c>
      <c r="D9" s="122">
        <v>13.09</v>
      </c>
      <c r="E9" s="122">
        <v>30.76</v>
      </c>
      <c r="F9" s="122">
        <v>41</v>
      </c>
      <c r="G9" s="122">
        <v>77.680000000000007</v>
      </c>
      <c r="H9" s="122">
        <v>294.64999999999998</v>
      </c>
      <c r="I9" s="122">
        <v>488.18</v>
      </c>
    </row>
    <row r="10" spans="1:9" ht="24" customHeight="1" x14ac:dyDescent="0.3">
      <c r="A10" s="16" t="s">
        <v>47</v>
      </c>
      <c r="B10" s="16" t="s">
        <v>773</v>
      </c>
      <c r="C10" s="122">
        <v>31</v>
      </c>
      <c r="D10" s="122">
        <v>13.1</v>
      </c>
      <c r="E10" s="122">
        <v>34.57</v>
      </c>
      <c r="F10" s="122">
        <v>41.33</v>
      </c>
      <c r="G10" s="122">
        <v>77.680000000000007</v>
      </c>
      <c r="H10" s="122">
        <v>295.45999999999998</v>
      </c>
      <c r="I10" s="122">
        <v>493.14</v>
      </c>
    </row>
    <row r="11" spans="1:9" ht="24" customHeight="1" x14ac:dyDescent="0.3">
      <c r="A11" s="16" t="s">
        <v>47</v>
      </c>
      <c r="B11" s="16" t="s">
        <v>774</v>
      </c>
      <c r="C11" s="122">
        <v>31</v>
      </c>
      <c r="D11" s="122">
        <v>13.41</v>
      </c>
      <c r="E11" s="122">
        <v>28.13</v>
      </c>
      <c r="F11" s="122">
        <v>41.33</v>
      </c>
      <c r="G11" s="122">
        <v>77.680000000000007</v>
      </c>
      <c r="H11" s="122">
        <v>294.51</v>
      </c>
      <c r="I11" s="122">
        <v>486.06</v>
      </c>
    </row>
    <row r="12" spans="1:9" ht="24" customHeight="1" x14ac:dyDescent="0.3">
      <c r="A12" s="16" t="s">
        <v>47</v>
      </c>
      <c r="B12" s="16" t="s">
        <v>775</v>
      </c>
      <c r="C12" s="122">
        <v>31</v>
      </c>
      <c r="D12" s="122">
        <v>13.42</v>
      </c>
      <c r="E12" s="122">
        <v>35.68</v>
      </c>
      <c r="F12" s="122">
        <v>42.01</v>
      </c>
      <c r="G12" s="122">
        <v>77.680000000000007</v>
      </c>
      <c r="H12" s="122">
        <v>297.77999999999997</v>
      </c>
      <c r="I12" s="122">
        <v>497.57</v>
      </c>
    </row>
    <row r="13" spans="1:9" ht="24" customHeight="1" x14ac:dyDescent="0.3">
      <c r="A13" s="16" t="s">
        <v>47</v>
      </c>
      <c r="B13" s="16" t="s">
        <v>776</v>
      </c>
      <c r="C13" s="122">
        <v>31</v>
      </c>
      <c r="D13" s="122">
        <v>13.35</v>
      </c>
      <c r="E13" s="122">
        <v>61.88</v>
      </c>
      <c r="F13" s="122">
        <v>42.04</v>
      </c>
      <c r="G13" s="122">
        <v>77.680000000000007</v>
      </c>
      <c r="H13" s="122">
        <v>298.89</v>
      </c>
      <c r="I13" s="122">
        <v>524.84</v>
      </c>
    </row>
    <row r="14" spans="1:9" ht="24" customHeight="1" x14ac:dyDescent="0.3">
      <c r="A14" s="16" t="s">
        <v>47</v>
      </c>
      <c r="B14" s="16" t="s">
        <v>777</v>
      </c>
      <c r="C14" s="122">
        <v>29</v>
      </c>
      <c r="D14" s="122">
        <v>13.34</v>
      </c>
      <c r="E14" s="122">
        <v>55.58</v>
      </c>
      <c r="F14" s="122">
        <v>40.700000000000003</v>
      </c>
      <c r="G14" s="122">
        <v>77.680000000000007</v>
      </c>
      <c r="H14" s="122">
        <v>299.51</v>
      </c>
      <c r="I14" s="122">
        <v>515.80999999999995</v>
      </c>
    </row>
    <row r="15" spans="1:9" ht="24" customHeight="1" x14ac:dyDescent="0.3">
      <c r="A15" s="18" t="s">
        <v>47</v>
      </c>
      <c r="B15" s="18" t="s">
        <v>778</v>
      </c>
      <c r="C15" s="123">
        <v>29</v>
      </c>
      <c r="D15" s="123">
        <v>13.42</v>
      </c>
      <c r="E15" s="123">
        <v>57.27</v>
      </c>
      <c r="F15" s="123">
        <v>40.82</v>
      </c>
      <c r="G15" s="123">
        <v>77.680000000000007</v>
      </c>
      <c r="H15" s="123">
        <v>302.51</v>
      </c>
      <c r="I15" s="123">
        <v>520.70000000000005</v>
      </c>
    </row>
    <row r="16" spans="1:9" ht="24" customHeight="1" x14ac:dyDescent="0.3">
      <c r="A16" s="13" t="s">
        <v>47</v>
      </c>
      <c r="B16" s="13" t="s">
        <v>779</v>
      </c>
      <c r="C16" s="121">
        <v>29</v>
      </c>
      <c r="D16" s="121">
        <v>13.42</v>
      </c>
      <c r="E16" s="121">
        <v>62.26</v>
      </c>
      <c r="F16" s="121">
        <v>41.35</v>
      </c>
      <c r="G16" s="121">
        <v>77.680000000000007</v>
      </c>
      <c r="H16" s="121">
        <v>300.81</v>
      </c>
      <c r="I16" s="121">
        <v>524.52</v>
      </c>
    </row>
    <row r="17" spans="1:9" ht="24" customHeight="1" x14ac:dyDescent="0.3">
      <c r="A17" s="16" t="s">
        <v>47</v>
      </c>
      <c r="B17" s="16" t="s">
        <v>780</v>
      </c>
      <c r="C17" s="122">
        <v>29</v>
      </c>
      <c r="D17" s="122">
        <v>9.75</v>
      </c>
      <c r="E17" s="122">
        <v>53.05</v>
      </c>
      <c r="F17" s="122">
        <v>41.16</v>
      </c>
      <c r="G17" s="122">
        <v>77.680000000000007</v>
      </c>
      <c r="H17" s="122">
        <v>298.56</v>
      </c>
      <c r="I17" s="122">
        <v>509.2</v>
      </c>
    </row>
    <row r="18" spans="1:9" ht="24" customHeight="1" x14ac:dyDescent="0.3">
      <c r="A18" s="16" t="s">
        <v>47</v>
      </c>
      <c r="B18" s="16" t="s">
        <v>781</v>
      </c>
      <c r="C18" s="122">
        <v>30</v>
      </c>
      <c r="D18" s="122">
        <v>9.7100000000000009</v>
      </c>
      <c r="E18" s="122">
        <v>51.56</v>
      </c>
      <c r="F18" s="122">
        <v>42.14</v>
      </c>
      <c r="G18" s="122">
        <v>77.680000000000007</v>
      </c>
      <c r="H18" s="122">
        <v>293.72000000000003</v>
      </c>
      <c r="I18" s="122">
        <v>504.81</v>
      </c>
    </row>
    <row r="19" spans="1:9" ht="24" customHeight="1" x14ac:dyDescent="0.3">
      <c r="A19" s="16" t="s">
        <v>47</v>
      </c>
      <c r="B19" s="16" t="s">
        <v>782</v>
      </c>
      <c r="C19" s="122">
        <v>30</v>
      </c>
      <c r="D19" s="122">
        <v>12.21</v>
      </c>
      <c r="E19" s="122">
        <v>49.91</v>
      </c>
      <c r="F19" s="122">
        <v>41.45</v>
      </c>
      <c r="G19" s="122">
        <v>77.680000000000007</v>
      </c>
      <c r="H19" s="122">
        <v>293.08999999999997</v>
      </c>
      <c r="I19" s="122">
        <v>504.34</v>
      </c>
    </row>
    <row r="20" spans="1:9" ht="24" customHeight="1" x14ac:dyDescent="0.3">
      <c r="A20" s="16" t="s">
        <v>47</v>
      </c>
      <c r="B20" s="16" t="s">
        <v>783</v>
      </c>
      <c r="C20" s="122">
        <v>28</v>
      </c>
      <c r="D20" s="122">
        <v>12.93</v>
      </c>
      <c r="E20" s="122">
        <v>59.95</v>
      </c>
      <c r="F20" s="122">
        <v>44.85</v>
      </c>
      <c r="G20" s="122">
        <v>77.680000000000007</v>
      </c>
      <c r="H20" s="122">
        <v>291.44</v>
      </c>
      <c r="I20" s="122">
        <v>514.85</v>
      </c>
    </row>
    <row r="21" spans="1:9" ht="24" customHeight="1" x14ac:dyDescent="0.3">
      <c r="A21" s="16" t="s">
        <v>47</v>
      </c>
      <c r="B21" s="16" t="s">
        <v>784</v>
      </c>
      <c r="C21" s="122">
        <v>28</v>
      </c>
      <c r="D21" s="122">
        <v>13.53</v>
      </c>
      <c r="E21" s="122">
        <v>50.21</v>
      </c>
      <c r="F21" s="122">
        <v>46.28</v>
      </c>
      <c r="G21" s="122">
        <v>77.680000000000007</v>
      </c>
      <c r="H21" s="122">
        <v>288.98</v>
      </c>
      <c r="I21" s="122">
        <v>504.68</v>
      </c>
    </row>
    <row r="22" spans="1:9" ht="24" customHeight="1" x14ac:dyDescent="0.3">
      <c r="A22" s="16" t="s">
        <v>47</v>
      </c>
      <c r="B22" s="16" t="s">
        <v>785</v>
      </c>
      <c r="C22" s="122">
        <v>30</v>
      </c>
      <c r="D22" s="122">
        <v>13.54</v>
      </c>
      <c r="E22" s="122">
        <v>48.87</v>
      </c>
      <c r="F22" s="122">
        <v>44.85</v>
      </c>
      <c r="G22" s="122">
        <v>77.680000000000007</v>
      </c>
      <c r="H22" s="122">
        <v>290.25</v>
      </c>
      <c r="I22" s="122">
        <v>505.19</v>
      </c>
    </row>
    <row r="23" spans="1:9" ht="24" customHeight="1" x14ac:dyDescent="0.3">
      <c r="A23" s="18" t="s">
        <v>47</v>
      </c>
      <c r="B23" s="18" t="s">
        <v>786</v>
      </c>
      <c r="C23" s="123">
        <v>30</v>
      </c>
      <c r="D23" s="123">
        <v>13.1</v>
      </c>
      <c r="E23" s="123">
        <v>58.42</v>
      </c>
      <c r="F23" s="123">
        <v>46.75</v>
      </c>
      <c r="G23" s="123">
        <v>77.680000000000007</v>
      </c>
      <c r="H23" s="123">
        <v>293.47000000000003</v>
      </c>
      <c r="I23" s="123">
        <v>519.41999999999996</v>
      </c>
    </row>
    <row r="24" spans="1:9" ht="24" customHeight="1" x14ac:dyDescent="0.3">
      <c r="A24" s="13" t="s">
        <v>47</v>
      </c>
      <c r="B24" s="13" t="s">
        <v>787</v>
      </c>
      <c r="C24" s="121">
        <v>30</v>
      </c>
      <c r="D24" s="121">
        <v>13.11</v>
      </c>
      <c r="E24" s="121">
        <v>54.64</v>
      </c>
      <c r="F24" s="121">
        <v>46.71</v>
      </c>
      <c r="G24" s="121">
        <v>52.82</v>
      </c>
      <c r="H24" s="121">
        <v>289.27</v>
      </c>
      <c r="I24" s="121">
        <v>486.55</v>
      </c>
    </row>
    <row r="25" spans="1:9" ht="24" customHeight="1" x14ac:dyDescent="0.3">
      <c r="A25" s="16" t="s">
        <v>47</v>
      </c>
      <c r="B25" s="16" t="s">
        <v>788</v>
      </c>
      <c r="C25" s="122">
        <v>30</v>
      </c>
      <c r="D25" s="122">
        <v>13.29</v>
      </c>
      <c r="E25" s="122">
        <v>49.4</v>
      </c>
      <c r="F25" s="122">
        <v>44.43</v>
      </c>
      <c r="G25" s="122">
        <v>52.82</v>
      </c>
      <c r="H25" s="122">
        <v>289.55</v>
      </c>
      <c r="I25" s="122">
        <v>479.49</v>
      </c>
    </row>
    <row r="26" spans="1:9" ht="24" customHeight="1" x14ac:dyDescent="0.3">
      <c r="A26" s="16" t="s">
        <v>47</v>
      </c>
      <c r="B26" s="16" t="s">
        <v>789</v>
      </c>
      <c r="C26" s="122">
        <v>32</v>
      </c>
      <c r="D26" s="122">
        <v>13.29</v>
      </c>
      <c r="E26" s="122">
        <v>57.56</v>
      </c>
      <c r="F26" s="122">
        <v>36.630000000000003</v>
      </c>
      <c r="G26" s="122">
        <v>52.82</v>
      </c>
      <c r="H26" s="122">
        <v>291.68</v>
      </c>
      <c r="I26" s="122">
        <v>483.98</v>
      </c>
    </row>
    <row r="27" spans="1:9" ht="24" customHeight="1" x14ac:dyDescent="0.3">
      <c r="A27" s="16" t="s">
        <v>47</v>
      </c>
      <c r="B27" s="16" t="s">
        <v>790</v>
      </c>
      <c r="C27" s="122">
        <v>32</v>
      </c>
      <c r="D27" s="122">
        <v>13.06</v>
      </c>
      <c r="E27" s="122">
        <v>56.07</v>
      </c>
      <c r="F27" s="122">
        <v>42.19</v>
      </c>
      <c r="G27" s="122">
        <v>52.82</v>
      </c>
      <c r="H27" s="122">
        <v>294.89999999999998</v>
      </c>
      <c r="I27" s="122">
        <v>491.04</v>
      </c>
    </row>
    <row r="28" spans="1:9" ht="24" customHeight="1" x14ac:dyDescent="0.3">
      <c r="A28" s="16" t="s">
        <v>47</v>
      </c>
      <c r="B28" s="16" t="s">
        <v>791</v>
      </c>
      <c r="C28" s="122">
        <v>31</v>
      </c>
      <c r="D28" s="122">
        <v>13.07</v>
      </c>
      <c r="E28" s="122">
        <v>58.89</v>
      </c>
      <c r="F28" s="122">
        <v>38.46</v>
      </c>
      <c r="G28" s="122">
        <v>52.82</v>
      </c>
      <c r="H28" s="122">
        <v>293.29000000000002</v>
      </c>
      <c r="I28" s="122">
        <v>487.53</v>
      </c>
    </row>
    <row r="29" spans="1:9" ht="24" customHeight="1" x14ac:dyDescent="0.3">
      <c r="A29" s="16" t="s">
        <v>47</v>
      </c>
      <c r="B29" s="16" t="s">
        <v>792</v>
      </c>
      <c r="C29" s="122">
        <v>31</v>
      </c>
      <c r="D29" s="122">
        <v>13.15</v>
      </c>
      <c r="E29" s="122">
        <v>61.62</v>
      </c>
      <c r="F29" s="122">
        <v>38.07</v>
      </c>
      <c r="G29" s="122">
        <v>52.82</v>
      </c>
      <c r="H29" s="122">
        <v>295.57</v>
      </c>
      <c r="I29" s="122">
        <v>492.23</v>
      </c>
    </row>
    <row r="30" spans="1:9" ht="24" customHeight="1" x14ac:dyDescent="0.3">
      <c r="A30" s="16" t="s">
        <v>47</v>
      </c>
      <c r="B30" s="16" t="s">
        <v>793</v>
      </c>
      <c r="C30" s="122">
        <v>32</v>
      </c>
      <c r="D30" s="122">
        <v>13.01</v>
      </c>
      <c r="E30" s="122">
        <v>59.03</v>
      </c>
      <c r="F30" s="122">
        <v>39.96</v>
      </c>
      <c r="G30" s="122">
        <v>52.82</v>
      </c>
      <c r="H30" s="122">
        <v>299.32</v>
      </c>
      <c r="I30" s="122">
        <v>496.14</v>
      </c>
    </row>
    <row r="31" spans="1:9" ht="24" customHeight="1" x14ac:dyDescent="0.3">
      <c r="A31" s="18" t="s">
        <v>47</v>
      </c>
      <c r="B31" s="18" t="s">
        <v>794</v>
      </c>
      <c r="C31" s="123">
        <v>32</v>
      </c>
      <c r="D31" s="123">
        <v>12.84</v>
      </c>
      <c r="E31" s="123">
        <v>55.19</v>
      </c>
      <c r="F31" s="123">
        <v>39.6</v>
      </c>
      <c r="G31" s="123">
        <v>52.82</v>
      </c>
      <c r="H31" s="123">
        <v>298.67</v>
      </c>
      <c r="I31" s="123">
        <v>491.12</v>
      </c>
    </row>
    <row r="32" spans="1:9" ht="24" customHeight="1" x14ac:dyDescent="0.3">
      <c r="A32" s="13" t="s">
        <v>47</v>
      </c>
      <c r="B32" s="13" t="s">
        <v>795</v>
      </c>
      <c r="C32" s="121">
        <v>33</v>
      </c>
      <c r="D32" s="121">
        <v>12.49</v>
      </c>
      <c r="E32" s="121">
        <v>63.27</v>
      </c>
      <c r="F32" s="121">
        <v>46.37</v>
      </c>
      <c r="G32" s="121">
        <v>52.82</v>
      </c>
      <c r="H32" s="121">
        <v>299.5</v>
      </c>
      <c r="I32" s="121">
        <v>507.45</v>
      </c>
    </row>
    <row r="33" spans="1:9" ht="24" customHeight="1" x14ac:dyDescent="0.3">
      <c r="A33" s="16" t="s">
        <v>47</v>
      </c>
      <c r="B33" s="16" t="s">
        <v>796</v>
      </c>
      <c r="C33" s="122">
        <v>33</v>
      </c>
      <c r="D33" s="122">
        <v>11.74</v>
      </c>
      <c r="E33" s="122">
        <v>54.45</v>
      </c>
      <c r="F33" s="122">
        <v>47.3</v>
      </c>
      <c r="G33" s="122">
        <v>52.82</v>
      </c>
      <c r="H33" s="122">
        <v>297.25</v>
      </c>
      <c r="I33" s="122">
        <v>496.56</v>
      </c>
    </row>
    <row r="34" spans="1:9" ht="24" customHeight="1" x14ac:dyDescent="0.3">
      <c r="A34" s="16" t="s">
        <v>47</v>
      </c>
      <c r="B34" s="16" t="s">
        <v>797</v>
      </c>
      <c r="C34" s="122">
        <v>31</v>
      </c>
      <c r="D34" s="122">
        <v>11.74</v>
      </c>
      <c r="E34" s="122">
        <v>54.27</v>
      </c>
      <c r="F34" s="122">
        <v>45.52</v>
      </c>
      <c r="G34" s="122">
        <v>52.82</v>
      </c>
      <c r="H34" s="122">
        <v>297.83</v>
      </c>
      <c r="I34" s="122">
        <v>493.18</v>
      </c>
    </row>
    <row r="35" spans="1:9" ht="24" customHeight="1" x14ac:dyDescent="0.3">
      <c r="A35" s="16" t="s">
        <v>47</v>
      </c>
      <c r="B35" s="16" t="s">
        <v>798</v>
      </c>
      <c r="C35" s="122">
        <v>31</v>
      </c>
      <c r="D35" s="122">
        <v>9.98</v>
      </c>
      <c r="E35" s="122">
        <v>60.09</v>
      </c>
      <c r="F35" s="122">
        <v>44.41</v>
      </c>
      <c r="G35" s="122">
        <v>52.82</v>
      </c>
      <c r="H35" s="122">
        <v>297.60000000000002</v>
      </c>
      <c r="I35" s="122">
        <v>495.9</v>
      </c>
    </row>
    <row r="36" spans="1:9" ht="24" customHeight="1" x14ac:dyDescent="0.3">
      <c r="A36" s="16" t="s">
        <v>47</v>
      </c>
      <c r="B36" s="16" t="s">
        <v>799</v>
      </c>
      <c r="C36" s="122">
        <v>31</v>
      </c>
      <c r="D36" s="122">
        <v>9.98</v>
      </c>
      <c r="E36" s="122">
        <v>57.8</v>
      </c>
      <c r="F36" s="122">
        <v>44.85</v>
      </c>
      <c r="G36" s="122">
        <v>52.82</v>
      </c>
      <c r="H36" s="122">
        <v>299.05</v>
      </c>
      <c r="I36" s="122">
        <v>495.5</v>
      </c>
    </row>
    <row r="37" spans="1:9" ht="24" customHeight="1" x14ac:dyDescent="0.3">
      <c r="A37" s="16" t="s">
        <v>47</v>
      </c>
      <c r="B37" s="16" t="s">
        <v>800</v>
      </c>
      <c r="C37" s="122">
        <v>31</v>
      </c>
      <c r="D37" s="122">
        <v>11.7</v>
      </c>
      <c r="E37" s="122">
        <v>55</v>
      </c>
      <c r="F37" s="122">
        <v>45.71</v>
      </c>
      <c r="G37" s="122">
        <v>52.82</v>
      </c>
      <c r="H37" s="122">
        <v>299.05</v>
      </c>
      <c r="I37" s="122">
        <v>495.28</v>
      </c>
    </row>
    <row r="38" spans="1:9" ht="24" customHeight="1" x14ac:dyDescent="0.3">
      <c r="A38" s="16" t="s">
        <v>47</v>
      </c>
      <c r="B38" s="16" t="s">
        <v>801</v>
      </c>
      <c r="C38" s="122">
        <v>31</v>
      </c>
      <c r="D38" s="122">
        <v>11.7</v>
      </c>
      <c r="E38" s="122">
        <v>57.23</v>
      </c>
      <c r="F38" s="122">
        <v>46.43</v>
      </c>
      <c r="G38" s="122">
        <v>52.82</v>
      </c>
      <c r="H38" s="122">
        <v>299.33999999999997</v>
      </c>
      <c r="I38" s="122">
        <v>498.52</v>
      </c>
    </row>
    <row r="39" spans="1:9" ht="24" customHeight="1" x14ac:dyDescent="0.3">
      <c r="A39" s="18" t="s">
        <v>47</v>
      </c>
      <c r="B39" s="18" t="s">
        <v>802</v>
      </c>
      <c r="C39" s="123">
        <v>31</v>
      </c>
      <c r="D39" s="123">
        <v>11.58</v>
      </c>
      <c r="E39" s="123">
        <v>57.98</v>
      </c>
      <c r="F39" s="123">
        <v>46.17</v>
      </c>
      <c r="G39" s="123">
        <v>52.82</v>
      </c>
      <c r="H39" s="123">
        <v>296.66000000000003</v>
      </c>
      <c r="I39" s="123">
        <v>496.21</v>
      </c>
    </row>
    <row r="40" spans="1:9" ht="24" customHeight="1" x14ac:dyDescent="0.3">
      <c r="A40" s="13" t="s">
        <v>47</v>
      </c>
      <c r="B40" s="13" t="s">
        <v>803</v>
      </c>
      <c r="C40" s="121">
        <v>32</v>
      </c>
      <c r="D40" s="121">
        <v>11.58</v>
      </c>
      <c r="E40" s="121">
        <v>54.27</v>
      </c>
      <c r="F40" s="121">
        <v>44.59</v>
      </c>
      <c r="G40" s="121">
        <v>70.61</v>
      </c>
      <c r="H40" s="121">
        <v>299.58999999999997</v>
      </c>
      <c r="I40" s="121">
        <v>512.64</v>
      </c>
    </row>
    <row r="41" spans="1:9" ht="24" customHeight="1" x14ac:dyDescent="0.3">
      <c r="A41" s="16" t="s">
        <v>47</v>
      </c>
      <c r="B41" s="16" t="s">
        <v>804</v>
      </c>
      <c r="C41" s="122">
        <v>32</v>
      </c>
      <c r="D41" s="122">
        <v>11.68</v>
      </c>
      <c r="E41" s="122">
        <v>52.89</v>
      </c>
      <c r="F41" s="122">
        <v>44.57</v>
      </c>
      <c r="G41" s="122">
        <v>70.61</v>
      </c>
      <c r="H41" s="122">
        <v>295.04000000000002</v>
      </c>
      <c r="I41" s="122">
        <v>506.79</v>
      </c>
    </row>
    <row r="42" spans="1:9" ht="24" customHeight="1" x14ac:dyDescent="0.3">
      <c r="A42" s="16" t="s">
        <v>47</v>
      </c>
      <c r="B42" s="16" t="s">
        <v>805</v>
      </c>
      <c r="C42" s="122">
        <v>32</v>
      </c>
      <c r="D42" s="122">
        <v>11.51</v>
      </c>
      <c r="E42" s="122">
        <v>57.13</v>
      </c>
      <c r="F42" s="122">
        <v>45.93</v>
      </c>
      <c r="G42" s="122">
        <v>70.61</v>
      </c>
      <c r="H42" s="122">
        <v>295.32</v>
      </c>
      <c r="I42" s="122">
        <v>512.5</v>
      </c>
    </row>
    <row r="43" spans="1:9" ht="24" customHeight="1" x14ac:dyDescent="0.3">
      <c r="A43" s="16" t="s">
        <v>47</v>
      </c>
      <c r="B43" s="16" t="s">
        <v>806</v>
      </c>
      <c r="C43" s="122">
        <v>32</v>
      </c>
      <c r="D43" s="122">
        <v>11.87</v>
      </c>
      <c r="E43" s="122">
        <v>61.57</v>
      </c>
      <c r="F43" s="122">
        <v>45.82</v>
      </c>
      <c r="G43" s="122">
        <v>70.61</v>
      </c>
      <c r="H43" s="122">
        <v>294.3</v>
      </c>
      <c r="I43" s="122">
        <v>516.16999999999996</v>
      </c>
    </row>
    <row r="44" spans="1:9" ht="24" customHeight="1" x14ac:dyDescent="0.3">
      <c r="A44" s="16" t="s">
        <v>47</v>
      </c>
      <c r="B44" s="16" t="s">
        <v>807</v>
      </c>
      <c r="C44" s="122">
        <v>31</v>
      </c>
      <c r="D44" s="122">
        <v>11.87</v>
      </c>
      <c r="E44" s="122">
        <v>58.91</v>
      </c>
      <c r="F44" s="122">
        <v>43.12</v>
      </c>
      <c r="G44" s="122">
        <v>70.61</v>
      </c>
      <c r="H44" s="122">
        <v>290.86</v>
      </c>
      <c r="I44" s="122">
        <v>506.37</v>
      </c>
    </row>
    <row r="45" spans="1:9" ht="24" customHeight="1" x14ac:dyDescent="0.3">
      <c r="A45" s="16" t="s">
        <v>47</v>
      </c>
      <c r="B45" s="16" t="s">
        <v>808</v>
      </c>
      <c r="C45" s="122">
        <v>31</v>
      </c>
      <c r="D45" s="122">
        <v>11.83</v>
      </c>
      <c r="E45" s="122">
        <v>62.61</v>
      </c>
      <c r="F45" s="122">
        <v>40.07</v>
      </c>
      <c r="G45" s="122">
        <v>70.61</v>
      </c>
      <c r="H45" s="122">
        <v>288.79000000000002</v>
      </c>
      <c r="I45" s="122">
        <v>504.91</v>
      </c>
    </row>
    <row r="46" spans="1:9" ht="24" customHeight="1" x14ac:dyDescent="0.3">
      <c r="A46" s="16" t="s">
        <v>47</v>
      </c>
      <c r="B46" s="16" t="s">
        <v>809</v>
      </c>
      <c r="C46" s="122">
        <v>32</v>
      </c>
      <c r="D46" s="122">
        <v>11.83</v>
      </c>
      <c r="E46" s="122">
        <v>60.7</v>
      </c>
      <c r="F46" s="122">
        <v>42.21</v>
      </c>
      <c r="G46" s="122">
        <v>70.61</v>
      </c>
      <c r="H46" s="122">
        <v>291.29000000000002</v>
      </c>
      <c r="I46" s="122">
        <v>508.64</v>
      </c>
    </row>
    <row r="47" spans="1:9" ht="24" customHeight="1" x14ac:dyDescent="0.3">
      <c r="A47" s="18" t="s">
        <v>47</v>
      </c>
      <c r="B47" s="18" t="s">
        <v>810</v>
      </c>
      <c r="C47" s="123">
        <v>32</v>
      </c>
      <c r="D47" s="123">
        <v>11.69</v>
      </c>
      <c r="E47" s="123">
        <v>59.38</v>
      </c>
      <c r="F47" s="123">
        <v>43.52</v>
      </c>
      <c r="G47" s="123">
        <v>70.61</v>
      </c>
      <c r="H47" s="123">
        <v>293.83</v>
      </c>
      <c r="I47" s="123">
        <v>511.03</v>
      </c>
    </row>
    <row r="48" spans="1:9" ht="24" customHeight="1" x14ac:dyDescent="0.3">
      <c r="A48" s="13" t="s">
        <v>47</v>
      </c>
      <c r="B48" s="13" t="s">
        <v>811</v>
      </c>
      <c r="C48" s="121">
        <v>31</v>
      </c>
      <c r="D48" s="121">
        <v>11.69</v>
      </c>
      <c r="E48" s="121">
        <v>55.54</v>
      </c>
      <c r="F48" s="121">
        <v>41.92</v>
      </c>
      <c r="G48" s="121">
        <v>70.61</v>
      </c>
      <c r="H48" s="121">
        <v>294.67</v>
      </c>
      <c r="I48" s="121">
        <v>505.43</v>
      </c>
    </row>
    <row r="49" spans="1:9" ht="24" customHeight="1" x14ac:dyDescent="0.3">
      <c r="A49" s="16" t="s">
        <v>47</v>
      </c>
      <c r="B49" s="16" t="s">
        <v>812</v>
      </c>
      <c r="C49" s="122">
        <v>31</v>
      </c>
      <c r="D49" s="122">
        <v>11.5</v>
      </c>
      <c r="E49" s="122">
        <v>58.71</v>
      </c>
      <c r="F49" s="122">
        <v>41.86</v>
      </c>
      <c r="G49" s="122">
        <v>70.61</v>
      </c>
      <c r="H49" s="122">
        <v>299.43</v>
      </c>
      <c r="I49" s="122">
        <v>513.11</v>
      </c>
    </row>
    <row r="50" spans="1:9" ht="24" customHeight="1" x14ac:dyDescent="0.3">
      <c r="A50" s="16" t="s">
        <v>47</v>
      </c>
      <c r="B50" s="16" t="s">
        <v>813</v>
      </c>
      <c r="C50" s="122">
        <v>32</v>
      </c>
      <c r="D50" s="122">
        <v>11.5</v>
      </c>
      <c r="E50" s="122">
        <v>52.67</v>
      </c>
      <c r="F50" s="122">
        <v>41.01</v>
      </c>
      <c r="G50" s="122">
        <v>70.61</v>
      </c>
      <c r="H50" s="122">
        <v>301.61</v>
      </c>
      <c r="I50" s="122">
        <v>509.4</v>
      </c>
    </row>
    <row r="51" spans="1:9" ht="24" customHeight="1" x14ac:dyDescent="0.3">
      <c r="A51" s="16" t="s">
        <v>47</v>
      </c>
      <c r="B51" s="16" t="s">
        <v>814</v>
      </c>
      <c r="C51" s="122">
        <v>32</v>
      </c>
      <c r="D51" s="122">
        <v>11.83</v>
      </c>
      <c r="E51" s="122">
        <v>52.84</v>
      </c>
      <c r="F51" s="122">
        <v>42.92</v>
      </c>
      <c r="G51" s="122">
        <v>70.61</v>
      </c>
      <c r="H51" s="122">
        <v>307.32</v>
      </c>
      <c r="I51" s="122">
        <v>517.52</v>
      </c>
    </row>
    <row r="52" spans="1:9" ht="24" customHeight="1" x14ac:dyDescent="0.3">
      <c r="A52" s="16" t="s">
        <v>47</v>
      </c>
      <c r="B52" s="16" t="s">
        <v>815</v>
      </c>
      <c r="C52" s="122">
        <v>31</v>
      </c>
      <c r="D52" s="122">
        <v>11.83</v>
      </c>
      <c r="E52" s="122">
        <v>52.98</v>
      </c>
      <c r="F52" s="122">
        <v>42.11</v>
      </c>
      <c r="G52" s="122">
        <v>70.61</v>
      </c>
      <c r="H52" s="122">
        <v>305.97000000000003</v>
      </c>
      <c r="I52" s="122">
        <v>514.5</v>
      </c>
    </row>
    <row r="53" spans="1:9" ht="24" customHeight="1" x14ac:dyDescent="0.3">
      <c r="A53" s="16" t="s">
        <v>47</v>
      </c>
      <c r="B53" s="16" t="s">
        <v>816</v>
      </c>
      <c r="C53" s="122">
        <v>31</v>
      </c>
      <c r="D53" s="122">
        <v>11.85</v>
      </c>
      <c r="E53" s="122">
        <v>55.39</v>
      </c>
      <c r="F53" s="122">
        <v>42.16</v>
      </c>
      <c r="G53" s="122">
        <v>70.61</v>
      </c>
      <c r="H53" s="122">
        <v>305.63</v>
      </c>
      <c r="I53" s="122">
        <v>516.64</v>
      </c>
    </row>
    <row r="54" spans="1:9" ht="24" customHeight="1" x14ac:dyDescent="0.3">
      <c r="A54" s="16" t="s">
        <v>47</v>
      </c>
      <c r="B54" s="16" t="s">
        <v>817</v>
      </c>
      <c r="C54" s="122">
        <v>32</v>
      </c>
      <c r="D54" s="122">
        <v>11.86</v>
      </c>
      <c r="E54" s="122">
        <v>55.36</v>
      </c>
      <c r="F54" s="122">
        <v>40.97</v>
      </c>
      <c r="G54" s="122">
        <v>70.61</v>
      </c>
      <c r="H54" s="122">
        <v>305.85000000000002</v>
      </c>
      <c r="I54" s="122">
        <v>516.65</v>
      </c>
    </row>
    <row r="55" spans="1:9" ht="24" customHeight="1" x14ac:dyDescent="0.3">
      <c r="A55" s="18" t="s">
        <v>818</v>
      </c>
      <c r="B55" s="18" t="s">
        <v>48</v>
      </c>
      <c r="C55" s="123">
        <v>32</v>
      </c>
      <c r="D55" s="123">
        <v>11.81</v>
      </c>
      <c r="E55" s="123">
        <v>56.25</v>
      </c>
      <c r="F55" s="123">
        <v>45.14</v>
      </c>
      <c r="G55" s="123">
        <v>70.61</v>
      </c>
      <c r="H55" s="123">
        <v>304.85000000000002</v>
      </c>
      <c r="I55" s="123">
        <v>520.66</v>
      </c>
    </row>
    <row r="56" spans="1:9" ht="15.6" x14ac:dyDescent="0.3">
      <c r="A56" s="171" t="s">
        <v>1039</v>
      </c>
      <c r="B56" s="172"/>
      <c r="C56" s="125">
        <v>743</v>
      </c>
      <c r="D56" s="125">
        <v>294.08</v>
      </c>
      <c r="E56" s="125">
        <v>1297.0050000000001</v>
      </c>
      <c r="F56" s="125">
        <v>1029.9349999999999</v>
      </c>
      <c r="G56" s="125">
        <v>1608.88</v>
      </c>
      <c r="H56" s="125">
        <v>7120.6949999999997</v>
      </c>
      <c r="I56" s="125">
        <v>12093.594999999999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2" t="s">
        <v>1680</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193"/>
      <c r="BV4" s="193"/>
      <c r="BW4" s="193"/>
      <c r="BX4" s="193"/>
      <c r="BY4" s="193"/>
      <c r="BZ4" s="193"/>
      <c r="CA4" s="193"/>
      <c r="CB4" s="193"/>
      <c r="CC4" s="193"/>
      <c r="CD4" s="193"/>
      <c r="CE4" s="193"/>
      <c r="CF4" s="193"/>
      <c r="CG4" s="193"/>
      <c r="CH4" s="193"/>
      <c r="CI4" s="193"/>
      <c r="CJ4" s="193"/>
      <c r="CK4" s="193"/>
      <c r="CL4" s="193"/>
      <c r="CM4" s="193"/>
      <c r="CN4" s="193"/>
      <c r="CO4" s="193"/>
      <c r="CP4" s="193"/>
      <c r="CQ4" s="193"/>
      <c r="CR4" s="193"/>
      <c r="CS4" s="193"/>
      <c r="CT4" s="193"/>
      <c r="CU4" s="193"/>
      <c r="CV4" s="193"/>
      <c r="CW4" s="193"/>
      <c r="CX4" s="193"/>
      <c r="CY4" s="193"/>
      <c r="CZ4" s="193"/>
      <c r="DA4" s="193"/>
      <c r="DB4" s="193"/>
      <c r="DC4" s="193"/>
      <c r="DD4" s="193"/>
      <c r="DE4" s="193"/>
      <c r="DF4" s="193"/>
      <c r="DG4" s="193"/>
      <c r="DH4" s="193"/>
      <c r="DI4" s="193"/>
      <c r="DJ4" s="193"/>
      <c r="DK4" s="193"/>
      <c r="DL4" s="193"/>
      <c r="DM4" s="193"/>
      <c r="DN4" s="193"/>
      <c r="DO4" s="193"/>
      <c r="DP4" s="193"/>
      <c r="DQ4" s="193"/>
      <c r="DR4" s="193"/>
      <c r="DS4" s="193"/>
      <c r="DT4" s="193"/>
      <c r="DU4" s="193"/>
      <c r="DV4" s="193"/>
      <c r="DW4" s="193"/>
      <c r="DX4" s="193"/>
      <c r="DY4" s="193"/>
      <c r="DZ4" s="193"/>
      <c r="EA4" s="193"/>
      <c r="EB4" s="193"/>
      <c r="EC4" s="193"/>
      <c r="ED4" s="193"/>
      <c r="EE4" s="193"/>
      <c r="EF4" s="193"/>
      <c r="EG4" s="193"/>
      <c r="EH4" s="193"/>
      <c r="EI4" s="193"/>
      <c r="EJ4" s="193"/>
      <c r="EK4" s="193"/>
      <c r="EL4" s="193"/>
      <c r="EM4" s="193"/>
      <c r="EN4" s="193"/>
      <c r="EO4" s="193"/>
      <c r="EP4" s="193"/>
      <c r="EQ4" s="193"/>
      <c r="ER4" s="193"/>
      <c r="ES4" s="193"/>
      <c r="ET4" s="193"/>
      <c r="EU4" s="193"/>
      <c r="EV4" s="193"/>
      <c r="EW4" s="193"/>
      <c r="EX4" s="193"/>
      <c r="EY4" s="193"/>
      <c r="EZ4" s="193"/>
      <c r="FA4" s="193"/>
      <c r="FB4" s="193"/>
      <c r="FC4" s="193"/>
      <c r="FD4" s="193"/>
      <c r="FE4" s="193"/>
      <c r="FF4" s="193"/>
      <c r="FG4" s="193"/>
      <c r="FH4" s="193"/>
      <c r="FI4" s="193"/>
      <c r="FJ4" s="193"/>
      <c r="FK4" s="193"/>
      <c r="FL4" s="193"/>
      <c r="FM4" s="193"/>
      <c r="FN4" s="193"/>
      <c r="FO4" s="193"/>
      <c r="FP4" s="193"/>
      <c r="FQ4" s="193"/>
      <c r="FR4" s="193"/>
      <c r="FS4" s="193"/>
      <c r="FT4" s="193"/>
      <c r="FU4" s="193"/>
      <c r="FV4" s="193"/>
      <c r="FW4" s="193"/>
      <c r="FX4" s="193"/>
      <c r="FY4" s="193"/>
      <c r="FZ4" s="193"/>
      <c r="GA4" s="193"/>
      <c r="GB4" s="193"/>
      <c r="GC4" s="193"/>
      <c r="GD4" s="193"/>
      <c r="GE4" s="193"/>
      <c r="GF4" s="193"/>
      <c r="GG4" s="193"/>
      <c r="GH4" s="193"/>
      <c r="GI4" s="193"/>
      <c r="GJ4" s="193"/>
      <c r="GK4" s="193"/>
      <c r="GL4" s="193"/>
      <c r="GM4" s="193"/>
      <c r="GN4" s="193"/>
      <c r="GO4" s="193"/>
      <c r="GP4" s="193"/>
      <c r="GQ4" s="193"/>
      <c r="GR4" s="193"/>
      <c r="GS4" s="193"/>
      <c r="GT4" s="193"/>
      <c r="GU4" s="193"/>
      <c r="GV4" s="193"/>
      <c r="GW4" s="193"/>
      <c r="GX4" s="193"/>
      <c r="GY4" s="193"/>
      <c r="GZ4" s="193"/>
      <c r="HA4" s="193"/>
      <c r="HB4" s="193"/>
      <c r="HC4" s="193"/>
      <c r="HD4" s="193"/>
      <c r="HE4" s="193"/>
      <c r="HF4" s="193"/>
      <c r="HG4" s="193"/>
      <c r="HH4" s="193"/>
      <c r="HI4" s="193"/>
      <c r="HJ4" s="193"/>
      <c r="HK4" s="193"/>
      <c r="HL4" s="193"/>
      <c r="HM4" s="193"/>
      <c r="HN4" s="193"/>
      <c r="HO4" s="193"/>
      <c r="HP4" s="193"/>
      <c r="HQ4" s="193"/>
      <c r="HR4" s="193"/>
      <c r="HS4" s="193"/>
      <c r="HT4" s="193"/>
      <c r="HU4" s="193"/>
      <c r="HV4" s="193"/>
      <c r="HW4" s="193"/>
      <c r="HX4" s="193"/>
      <c r="HY4" s="193"/>
      <c r="HZ4" s="193"/>
      <c r="IA4" s="193"/>
      <c r="IB4" s="193"/>
      <c r="IC4" s="193"/>
      <c r="ID4" s="193"/>
      <c r="IE4" s="193"/>
      <c r="IF4" s="193"/>
      <c r="IG4" s="193"/>
      <c r="IH4" s="193"/>
      <c r="II4" s="193"/>
      <c r="IJ4" s="193"/>
      <c r="IK4" s="193"/>
      <c r="IL4" s="193"/>
      <c r="IM4" s="193"/>
      <c r="IN4" s="193"/>
      <c r="IO4" s="193"/>
      <c r="IP4" s="193"/>
      <c r="IQ4" s="193"/>
      <c r="IR4" s="193"/>
      <c r="IS4" s="193"/>
      <c r="IT4" s="193"/>
      <c r="IU4" s="193"/>
      <c r="IV4" s="193"/>
      <c r="IW4" s="193"/>
      <c r="IX4" s="193"/>
      <c r="IY4" s="193"/>
      <c r="IZ4" s="193"/>
      <c r="JA4" s="193"/>
      <c r="JB4" s="193"/>
      <c r="JC4" s="193"/>
      <c r="JD4" s="193"/>
      <c r="JE4" s="193"/>
      <c r="JF4" s="193"/>
      <c r="JG4" s="193"/>
      <c r="JH4" s="193"/>
      <c r="JI4" s="193"/>
      <c r="JJ4" s="193"/>
      <c r="JK4" s="193"/>
      <c r="JL4" s="193"/>
      <c r="JM4" s="193"/>
      <c r="JN4" s="193"/>
      <c r="JO4" s="193"/>
      <c r="JP4" s="193"/>
      <c r="JQ4" s="193"/>
      <c r="JR4" s="193"/>
      <c r="JS4" s="193"/>
      <c r="JT4" s="193"/>
      <c r="JU4" s="193"/>
      <c r="JV4" s="193"/>
      <c r="JW4" s="193"/>
      <c r="JX4" s="193"/>
      <c r="JY4" s="193"/>
      <c r="JZ4" s="193"/>
      <c r="KA4" s="193"/>
      <c r="KB4" s="193"/>
      <c r="KC4" s="193"/>
      <c r="KD4" s="193"/>
      <c r="KE4" s="193"/>
      <c r="KF4" s="193"/>
      <c r="KG4" s="193"/>
      <c r="KH4" s="193"/>
      <c r="KI4" s="193"/>
    </row>
    <row r="5" spans="1:295" ht="19.95" hidden="1" customHeight="1" x14ac:dyDescent="0.3">
      <c r="A5" s="190" t="s">
        <v>1681</v>
      </c>
      <c r="B5" s="190"/>
      <c r="C5" s="127">
        <v>42725</v>
      </c>
      <c r="D5" s="127">
        <v>42726</v>
      </c>
      <c r="E5" s="127">
        <v>42727</v>
      </c>
      <c r="F5" s="127">
        <v>42728</v>
      </c>
      <c r="G5" s="127">
        <v>42729</v>
      </c>
      <c r="H5" s="127">
        <v>60100</v>
      </c>
      <c r="I5" s="127">
        <v>42730</v>
      </c>
      <c r="J5" s="127">
        <v>62254</v>
      </c>
      <c r="K5" s="127">
        <v>60101</v>
      </c>
      <c r="L5" s="127">
        <v>43921</v>
      </c>
      <c r="M5" s="127">
        <v>42732</v>
      </c>
      <c r="N5" s="127">
        <v>43773</v>
      </c>
      <c r="O5" s="127">
        <v>43769</v>
      </c>
      <c r="P5" s="127">
        <v>43770</v>
      </c>
      <c r="Q5" s="127">
        <v>43767</v>
      </c>
      <c r="R5" s="127">
        <v>43768</v>
      </c>
      <c r="S5" s="127">
        <v>43836</v>
      </c>
      <c r="T5" s="127">
        <v>62253</v>
      </c>
      <c r="U5" s="127">
        <v>42733</v>
      </c>
      <c r="V5" s="127">
        <v>42734</v>
      </c>
      <c r="W5" s="127">
        <v>42735</v>
      </c>
      <c r="X5" s="127">
        <v>60135</v>
      </c>
      <c r="Y5" s="127">
        <v>60103</v>
      </c>
      <c r="Z5" s="127">
        <v>60104</v>
      </c>
      <c r="AA5" s="127">
        <v>43778</v>
      </c>
      <c r="AB5" s="127">
        <v>60105</v>
      </c>
      <c r="AC5" s="127">
        <v>43760</v>
      </c>
      <c r="AD5" s="127">
        <v>43761</v>
      </c>
      <c r="AE5" s="127">
        <v>60106</v>
      </c>
      <c r="AF5" s="127">
        <v>43772</v>
      </c>
      <c r="AG5" s="127">
        <v>43771</v>
      </c>
      <c r="AH5" s="127">
        <v>43807</v>
      </c>
      <c r="AI5" s="127">
        <v>43808</v>
      </c>
      <c r="AJ5" s="127">
        <v>43763</v>
      </c>
      <c r="AK5" s="127">
        <v>43764</v>
      </c>
      <c r="AL5" s="127">
        <v>60136</v>
      </c>
      <c r="AM5" s="127">
        <v>43765</v>
      </c>
      <c r="AN5" s="127">
        <v>43766</v>
      </c>
      <c r="AO5" s="127">
        <v>43797</v>
      </c>
      <c r="AP5" s="127">
        <v>60141</v>
      </c>
      <c r="AQ5" s="127">
        <v>42737</v>
      </c>
      <c r="AR5" s="127">
        <v>42738</v>
      </c>
      <c r="AS5" s="127">
        <v>42739</v>
      </c>
      <c r="AT5" s="127">
        <v>42746</v>
      </c>
      <c r="AU5" s="127">
        <v>42741</v>
      </c>
      <c r="AV5" s="127">
        <v>60137</v>
      </c>
      <c r="AW5" s="127">
        <v>60138</v>
      </c>
      <c r="AX5" s="127">
        <v>42744</v>
      </c>
      <c r="AY5" s="127">
        <v>42745</v>
      </c>
      <c r="AZ5" s="127">
        <v>43931</v>
      </c>
      <c r="BA5" s="127">
        <v>43795</v>
      </c>
      <c r="BB5" s="127">
        <v>43825</v>
      </c>
      <c r="BC5" s="127">
        <v>60142</v>
      </c>
      <c r="BD5" s="127">
        <v>60143</v>
      </c>
      <c r="BE5" s="127">
        <v>60144</v>
      </c>
      <c r="BF5" s="127">
        <v>42740</v>
      </c>
      <c r="BG5" s="127">
        <v>42747</v>
      </c>
      <c r="BH5" s="127">
        <v>42748</v>
      </c>
      <c r="BI5" s="127">
        <v>60145</v>
      </c>
      <c r="BJ5" s="127">
        <v>60146</v>
      </c>
      <c r="BK5" s="127">
        <v>60147</v>
      </c>
      <c r="BL5" s="127">
        <v>42752</v>
      </c>
      <c r="BM5" s="127">
        <v>42753</v>
      </c>
      <c r="BN5" s="127">
        <v>43817</v>
      </c>
      <c r="BO5" s="127">
        <v>43814</v>
      </c>
      <c r="BP5" s="127">
        <v>43815</v>
      </c>
      <c r="BQ5" s="127">
        <v>60148</v>
      </c>
      <c r="BR5" s="127">
        <v>60149</v>
      </c>
      <c r="BS5" s="127">
        <v>63040</v>
      </c>
      <c r="BT5" s="127">
        <v>62468</v>
      </c>
      <c r="BU5" s="127">
        <v>62469</v>
      </c>
      <c r="BV5" s="127">
        <v>60150</v>
      </c>
      <c r="BW5" s="127">
        <v>43785</v>
      </c>
      <c r="BX5" s="127">
        <v>43784</v>
      </c>
      <c r="BY5" s="127">
        <v>43786</v>
      </c>
      <c r="BZ5" s="127">
        <v>43787</v>
      </c>
      <c r="CA5" s="127">
        <v>60151</v>
      </c>
      <c r="CB5" s="127">
        <v>60152</v>
      </c>
      <c r="CC5" s="127">
        <v>60153</v>
      </c>
      <c r="CD5" s="127">
        <v>60154</v>
      </c>
      <c r="CE5" s="127">
        <v>43800</v>
      </c>
      <c r="CF5" s="127">
        <v>60155</v>
      </c>
      <c r="CG5" s="127">
        <v>60156</v>
      </c>
      <c r="CH5" s="127">
        <v>60157</v>
      </c>
      <c r="CI5" s="127">
        <v>60158</v>
      </c>
      <c r="CJ5" s="127">
        <v>60159</v>
      </c>
      <c r="CK5" s="127">
        <v>43886</v>
      </c>
      <c r="CL5" s="127">
        <v>43780</v>
      </c>
      <c r="CM5" s="127">
        <v>43779</v>
      </c>
      <c r="CN5" s="127">
        <v>43788</v>
      </c>
      <c r="CO5" s="127">
        <v>42758</v>
      </c>
      <c r="CP5" s="127">
        <v>42759</v>
      </c>
      <c r="CQ5" s="127">
        <v>42760</v>
      </c>
      <c r="CR5" s="127">
        <v>42761</v>
      </c>
      <c r="CS5" s="127">
        <v>42762</v>
      </c>
      <c r="CT5" s="127">
        <v>42763</v>
      </c>
      <c r="CU5" s="127">
        <v>60162</v>
      </c>
      <c r="CV5" s="127">
        <v>42765</v>
      </c>
      <c r="CW5" s="127">
        <v>60163</v>
      </c>
      <c r="CX5" s="127">
        <v>43789</v>
      </c>
      <c r="CY5" s="127">
        <v>43790</v>
      </c>
      <c r="CZ5" s="127">
        <v>43871</v>
      </c>
      <c r="DA5" s="127">
        <v>43872</v>
      </c>
      <c r="DB5" s="127">
        <v>43870</v>
      </c>
      <c r="DC5" s="127">
        <v>43869</v>
      </c>
      <c r="DD5" s="127">
        <v>60164</v>
      </c>
      <c r="DE5" s="127">
        <v>60165</v>
      </c>
      <c r="DF5" s="127">
        <v>60166</v>
      </c>
      <c r="DG5" s="127">
        <v>43867</v>
      </c>
      <c r="DH5" s="127">
        <v>43868</v>
      </c>
      <c r="DI5" s="127">
        <v>60170</v>
      </c>
      <c r="DJ5" s="127">
        <v>60171</v>
      </c>
      <c r="DK5" s="127">
        <v>60173</v>
      </c>
      <c r="DL5" s="127">
        <v>43855</v>
      </c>
      <c r="DM5" s="127">
        <v>43856</v>
      </c>
      <c r="DN5" s="127">
        <v>43857</v>
      </c>
      <c r="DO5" s="127">
        <v>43858</v>
      </c>
      <c r="DP5" s="127">
        <v>60177</v>
      </c>
      <c r="DQ5" s="127">
        <v>43859</v>
      </c>
      <c r="DR5" s="127">
        <v>60178</v>
      </c>
      <c r="DS5" s="127">
        <v>43863</v>
      </c>
      <c r="DT5" s="127">
        <v>43864</v>
      </c>
      <c r="DU5" s="127">
        <v>43865</v>
      </c>
      <c r="DV5" s="127">
        <v>43866</v>
      </c>
      <c r="DW5" s="127">
        <v>60179</v>
      </c>
      <c r="DX5" s="127">
        <v>60180</v>
      </c>
      <c r="DY5" s="127">
        <v>42794</v>
      </c>
      <c r="DZ5" s="127">
        <v>42795</v>
      </c>
      <c r="EA5" s="127">
        <v>60181</v>
      </c>
      <c r="EB5" s="127">
        <v>42769</v>
      </c>
      <c r="EC5" s="127">
        <v>42770</v>
      </c>
      <c r="ED5" s="127">
        <v>42771</v>
      </c>
      <c r="EE5" s="127">
        <v>60182</v>
      </c>
      <c r="EF5" s="127">
        <v>60183</v>
      </c>
      <c r="EG5" s="127">
        <v>43853</v>
      </c>
      <c r="EH5" s="127">
        <v>43824</v>
      </c>
      <c r="EI5" s="127">
        <v>60184</v>
      </c>
      <c r="EJ5" s="127">
        <v>60185</v>
      </c>
      <c r="EK5" s="127">
        <v>42772</v>
      </c>
      <c r="EL5" s="127">
        <v>42773</v>
      </c>
      <c r="EM5" s="127">
        <v>43946</v>
      </c>
      <c r="EN5" s="127">
        <v>42775</v>
      </c>
      <c r="EO5" s="127">
        <v>43944</v>
      </c>
      <c r="EP5" s="127">
        <v>60186</v>
      </c>
      <c r="EQ5" s="127">
        <v>60187</v>
      </c>
      <c r="ER5" s="127">
        <v>42779</v>
      </c>
      <c r="ES5" s="127">
        <v>42780</v>
      </c>
      <c r="ET5" s="127">
        <v>43756</v>
      </c>
      <c r="EU5" s="127">
        <v>43757</v>
      </c>
      <c r="EV5" s="127">
        <v>43758</v>
      </c>
      <c r="EW5" s="127">
        <v>43941</v>
      </c>
      <c r="EX5" s="127">
        <v>60201</v>
      </c>
      <c r="EY5" s="127">
        <v>43952</v>
      </c>
      <c r="EZ5" s="127">
        <v>42784</v>
      </c>
      <c r="FA5" s="127">
        <v>42785</v>
      </c>
      <c r="FB5" s="127">
        <v>42786</v>
      </c>
      <c r="FC5" s="127">
        <v>42774</v>
      </c>
      <c r="FD5" s="127">
        <v>42788</v>
      </c>
      <c r="FE5" s="127">
        <v>42789</v>
      </c>
      <c r="FF5" s="127">
        <v>42790</v>
      </c>
      <c r="FG5" s="127">
        <v>43774</v>
      </c>
      <c r="FH5" s="127">
        <v>43775</v>
      </c>
      <c r="FI5" s="127">
        <v>43776</v>
      </c>
      <c r="FJ5" s="127">
        <v>60198</v>
      </c>
      <c r="FK5" s="127">
        <v>60199</v>
      </c>
      <c r="FL5" s="127">
        <v>60200</v>
      </c>
      <c r="FM5" s="127">
        <v>60188</v>
      </c>
      <c r="FN5" s="127">
        <v>60189</v>
      </c>
      <c r="FO5" s="127">
        <v>60190</v>
      </c>
      <c r="FP5" s="127">
        <v>60191</v>
      </c>
      <c r="FQ5" s="127">
        <v>43901</v>
      </c>
      <c r="FR5" s="127">
        <v>60192</v>
      </c>
      <c r="FS5" s="127">
        <v>60194</v>
      </c>
      <c r="FT5" s="127">
        <v>43902</v>
      </c>
      <c r="FU5" s="127">
        <v>43904</v>
      </c>
      <c r="FV5" s="127">
        <v>43903</v>
      </c>
      <c r="FW5" s="127">
        <v>60193</v>
      </c>
      <c r="FX5" s="127">
        <v>43910</v>
      </c>
      <c r="FY5" s="127">
        <v>43911</v>
      </c>
      <c r="FZ5" s="127">
        <v>43912</v>
      </c>
      <c r="GA5" s="127">
        <v>60195</v>
      </c>
      <c r="GB5" s="127">
        <v>43762</v>
      </c>
      <c r="GC5" s="127">
        <v>60196</v>
      </c>
      <c r="GD5" s="127">
        <v>60197</v>
      </c>
      <c r="GE5" s="127">
        <v>60202</v>
      </c>
      <c r="GF5" s="127">
        <v>43809</v>
      </c>
      <c r="GG5" s="127">
        <v>60203</v>
      </c>
      <c r="GH5" s="127">
        <v>42796</v>
      </c>
      <c r="GI5" s="127">
        <v>43806</v>
      </c>
      <c r="GJ5" s="127">
        <v>60204</v>
      </c>
      <c r="GK5" s="127">
        <v>42797</v>
      </c>
      <c r="GL5" s="127">
        <v>60206</v>
      </c>
      <c r="GM5" s="127">
        <v>61715</v>
      </c>
      <c r="GN5" s="127">
        <v>43906</v>
      </c>
      <c r="GO5" s="127">
        <v>60207</v>
      </c>
      <c r="GP5" s="127">
        <v>60208</v>
      </c>
      <c r="GQ5" s="127">
        <v>60209</v>
      </c>
      <c r="GR5" s="127">
        <v>43873</v>
      </c>
      <c r="GS5" s="127">
        <v>43874</v>
      </c>
      <c r="GT5" s="127">
        <v>43811</v>
      </c>
      <c r="GU5" s="127">
        <v>43810</v>
      </c>
      <c r="GV5" s="127">
        <v>60210</v>
      </c>
      <c r="GW5" s="127">
        <v>43805</v>
      </c>
      <c r="GX5" s="127">
        <v>43900</v>
      </c>
      <c r="GY5" s="127">
        <v>42802</v>
      </c>
      <c r="GZ5" s="127">
        <v>42803</v>
      </c>
      <c r="HA5" s="127">
        <v>43899</v>
      </c>
      <c r="HB5" s="127">
        <v>43822</v>
      </c>
      <c r="HC5" s="127">
        <v>43823</v>
      </c>
      <c r="HD5" s="127">
        <v>43812</v>
      </c>
      <c r="HE5" s="127">
        <v>43826</v>
      </c>
      <c r="HF5" s="127">
        <v>43829</v>
      </c>
      <c r="HG5" s="127">
        <v>43830</v>
      </c>
      <c r="HH5" s="127">
        <v>43828</v>
      </c>
      <c r="HI5" s="127">
        <v>43833</v>
      </c>
      <c r="HJ5" s="127">
        <v>43832</v>
      </c>
      <c r="HK5" s="127">
        <v>43835</v>
      </c>
      <c r="HL5" s="127">
        <v>43834</v>
      </c>
      <c r="HM5" s="127">
        <v>43851</v>
      </c>
      <c r="HN5" s="127">
        <v>43852</v>
      </c>
      <c r="HO5" s="127">
        <v>43842</v>
      </c>
      <c r="HP5" s="127">
        <v>43843</v>
      </c>
      <c r="HQ5" s="127">
        <v>43896</v>
      </c>
      <c r="HR5" s="127">
        <v>43892</v>
      </c>
      <c r="HS5" s="127">
        <v>43840</v>
      </c>
      <c r="HT5" s="127">
        <v>43841</v>
      </c>
      <c r="HU5" s="127">
        <v>43881</v>
      </c>
      <c r="HV5" s="127">
        <v>43882</v>
      </c>
      <c r="HW5" s="127">
        <v>43908</v>
      </c>
      <c r="HX5" s="127">
        <v>43907</v>
      </c>
      <c r="HY5" s="127">
        <v>43877</v>
      </c>
      <c r="HZ5" s="127">
        <v>43919</v>
      </c>
      <c r="IA5" s="127">
        <v>43747</v>
      </c>
      <c r="IB5" s="127">
        <v>43803</v>
      </c>
      <c r="IC5" s="127">
        <v>43804</v>
      </c>
      <c r="ID5" s="127">
        <v>43893</v>
      </c>
      <c r="IE5" s="127">
        <v>62973</v>
      </c>
      <c r="IF5" s="127">
        <v>43891</v>
      </c>
      <c r="IG5" s="127">
        <v>60211</v>
      </c>
      <c r="IH5" s="127">
        <v>43801</v>
      </c>
      <c r="II5" s="127">
        <v>43802</v>
      </c>
      <c r="IJ5" s="127">
        <v>43838</v>
      </c>
      <c r="IK5" s="127">
        <v>43753</v>
      </c>
      <c r="IL5" s="127">
        <v>43839</v>
      </c>
      <c r="IM5" s="127">
        <v>43749</v>
      </c>
      <c r="IN5" s="127">
        <v>43750</v>
      </c>
      <c r="IO5" s="127">
        <v>43752</v>
      </c>
      <c r="IP5" s="127">
        <v>43748</v>
      </c>
      <c r="IQ5" s="127">
        <v>43746</v>
      </c>
      <c r="IR5" s="127">
        <v>43837</v>
      </c>
      <c r="IS5" s="127">
        <v>60212</v>
      </c>
      <c r="IT5" s="127">
        <v>43878</v>
      </c>
      <c r="IU5" s="127">
        <v>43879</v>
      </c>
      <c r="IV5" s="127">
        <v>43754</v>
      </c>
      <c r="IW5" s="127">
        <v>43847</v>
      </c>
      <c r="IX5" s="127">
        <v>43848</v>
      </c>
      <c r="IY5" s="127">
        <v>43849</v>
      </c>
      <c r="IZ5" s="127">
        <v>43850</v>
      </c>
      <c r="JA5" s="127">
        <v>60213</v>
      </c>
      <c r="JB5" s="127">
        <v>43914</v>
      </c>
      <c r="JC5" s="127">
        <v>60214</v>
      </c>
      <c r="JD5" s="127">
        <v>43791</v>
      </c>
      <c r="JE5" s="127">
        <v>43792</v>
      </c>
      <c r="JF5" s="127">
        <v>43918</v>
      </c>
      <c r="JG5" s="127">
        <v>43917</v>
      </c>
      <c r="JH5" s="127">
        <v>60215</v>
      </c>
      <c r="JI5" s="127">
        <v>60216</v>
      </c>
      <c r="JJ5" s="127">
        <v>60217</v>
      </c>
      <c r="JK5" s="127">
        <v>60218</v>
      </c>
      <c r="JL5" s="127">
        <v>43909</v>
      </c>
      <c r="JM5" s="127">
        <v>60219</v>
      </c>
      <c r="JN5" s="127">
        <v>60220</v>
      </c>
      <c r="JO5" s="127">
        <v>43793</v>
      </c>
      <c r="JP5" s="127">
        <v>43794</v>
      </c>
      <c r="JQ5" s="127">
        <v>43883</v>
      </c>
      <c r="JR5" s="127">
        <v>43884</v>
      </c>
      <c r="JS5" s="127">
        <v>60222</v>
      </c>
      <c r="JT5" s="127">
        <v>60221</v>
      </c>
      <c r="JU5" s="127">
        <v>62974</v>
      </c>
      <c r="JV5" s="127">
        <v>43898</v>
      </c>
      <c r="JW5" s="127">
        <v>43799</v>
      </c>
      <c r="JX5" s="127">
        <v>43798</v>
      </c>
      <c r="JY5" s="127">
        <v>43818</v>
      </c>
      <c r="JZ5" s="127">
        <v>43845</v>
      </c>
      <c r="KA5" s="127">
        <v>43846</v>
      </c>
      <c r="KB5" s="127">
        <v>43844</v>
      </c>
      <c r="KC5" s="127">
        <v>43819</v>
      </c>
      <c r="KD5" s="127">
        <v>43820</v>
      </c>
      <c r="KE5" s="127">
        <v>43821</v>
      </c>
      <c r="KF5" s="127">
        <v>63016</v>
      </c>
      <c r="KG5" s="127">
        <v>63017</v>
      </c>
      <c r="KH5" s="127">
        <v>63039</v>
      </c>
      <c r="KI5" s="127">
        <v>63041</v>
      </c>
    </row>
    <row r="6" spans="1:295" ht="15" hidden="1" customHeight="1" x14ac:dyDescent="0.3">
      <c r="A6" s="190" t="s">
        <v>1682</v>
      </c>
      <c r="B6" s="190"/>
      <c r="C6" s="127" t="s">
        <v>1683</v>
      </c>
      <c r="D6" s="127" t="s">
        <v>1684</v>
      </c>
      <c r="E6" s="127" t="s">
        <v>1685</v>
      </c>
      <c r="F6" s="127" t="s">
        <v>1686</v>
      </c>
      <c r="G6" s="127" t="s">
        <v>1687</v>
      </c>
      <c r="H6" s="127" t="s">
        <v>1688</v>
      </c>
      <c r="I6" s="127" t="s">
        <v>1689</v>
      </c>
      <c r="J6" s="127" t="s">
        <v>1690</v>
      </c>
      <c r="K6" s="127" t="s">
        <v>1691</v>
      </c>
      <c r="L6" s="127" t="s">
        <v>1692</v>
      </c>
      <c r="M6" s="127" t="s">
        <v>1693</v>
      </c>
      <c r="N6" s="127" t="s">
        <v>1694</v>
      </c>
      <c r="O6" s="127" t="s">
        <v>1695</v>
      </c>
      <c r="P6" s="127" t="s">
        <v>1696</v>
      </c>
      <c r="Q6" s="127" t="s">
        <v>1697</v>
      </c>
      <c r="R6" s="127" t="s">
        <v>1698</v>
      </c>
      <c r="S6" s="127" t="s">
        <v>1699</v>
      </c>
      <c r="T6" s="127" t="s">
        <v>1700</v>
      </c>
      <c r="U6" s="127" t="s">
        <v>1701</v>
      </c>
      <c r="V6" s="127" t="s">
        <v>1702</v>
      </c>
      <c r="W6" s="127" t="s">
        <v>1703</v>
      </c>
      <c r="X6" s="127" t="s">
        <v>1704</v>
      </c>
      <c r="Y6" s="127" t="s">
        <v>1705</v>
      </c>
      <c r="Z6" s="127" t="s">
        <v>1706</v>
      </c>
      <c r="AA6" s="127" t="s">
        <v>1707</v>
      </c>
      <c r="AB6" s="127" t="s">
        <v>1708</v>
      </c>
      <c r="AC6" s="127" t="s">
        <v>1709</v>
      </c>
      <c r="AD6" s="127" t="s">
        <v>1710</v>
      </c>
      <c r="AE6" s="127" t="s">
        <v>1711</v>
      </c>
      <c r="AF6" s="127" t="s">
        <v>1712</v>
      </c>
      <c r="AG6" s="127" t="s">
        <v>1713</v>
      </c>
      <c r="AH6" s="127" t="s">
        <v>1714</v>
      </c>
      <c r="AI6" s="127" t="s">
        <v>1715</v>
      </c>
      <c r="AJ6" s="127" t="s">
        <v>1716</v>
      </c>
      <c r="AK6" s="127" t="s">
        <v>1717</v>
      </c>
      <c r="AL6" s="127" t="s">
        <v>1718</v>
      </c>
      <c r="AM6" s="127" t="s">
        <v>1719</v>
      </c>
      <c r="AN6" s="127" t="s">
        <v>1720</v>
      </c>
      <c r="AO6" s="127" t="s">
        <v>1721</v>
      </c>
      <c r="AP6" s="127" t="s">
        <v>1722</v>
      </c>
      <c r="AQ6" s="127" t="s">
        <v>1723</v>
      </c>
      <c r="AR6" s="127" t="s">
        <v>1724</v>
      </c>
      <c r="AS6" s="127" t="s">
        <v>1725</v>
      </c>
      <c r="AT6" s="127" t="s">
        <v>1726</v>
      </c>
      <c r="AU6" s="127" t="s">
        <v>1727</v>
      </c>
      <c r="AV6" s="127" t="s">
        <v>1728</v>
      </c>
      <c r="AW6" s="127" t="s">
        <v>1729</v>
      </c>
      <c r="AX6" s="127" t="s">
        <v>1730</v>
      </c>
      <c r="AY6" s="127" t="s">
        <v>1731</v>
      </c>
      <c r="AZ6" s="127" t="s">
        <v>1732</v>
      </c>
      <c r="BA6" s="127" t="s">
        <v>1733</v>
      </c>
      <c r="BB6" s="127" t="s">
        <v>1734</v>
      </c>
      <c r="BC6" s="127" t="s">
        <v>1735</v>
      </c>
      <c r="BD6" s="127" t="s">
        <v>1736</v>
      </c>
      <c r="BE6" s="127" t="s">
        <v>1737</v>
      </c>
      <c r="BF6" s="127" t="s">
        <v>1738</v>
      </c>
      <c r="BG6" s="127" t="s">
        <v>1739</v>
      </c>
      <c r="BH6" s="127" t="s">
        <v>1740</v>
      </c>
      <c r="BI6" s="127" t="s">
        <v>1741</v>
      </c>
      <c r="BJ6" s="127" t="s">
        <v>1742</v>
      </c>
      <c r="BK6" s="127" t="s">
        <v>1743</v>
      </c>
      <c r="BL6" s="127" t="s">
        <v>1744</v>
      </c>
      <c r="BM6" s="127" t="s">
        <v>1745</v>
      </c>
      <c r="BN6" s="127" t="s">
        <v>1746</v>
      </c>
      <c r="BO6" s="127" t="s">
        <v>1747</v>
      </c>
      <c r="BP6" s="127" t="s">
        <v>1748</v>
      </c>
      <c r="BQ6" s="127" t="s">
        <v>1749</v>
      </c>
      <c r="BR6" s="127" t="s">
        <v>1750</v>
      </c>
      <c r="BS6" s="127" t="s">
        <v>1751</v>
      </c>
      <c r="BT6" s="127" t="s">
        <v>1752</v>
      </c>
      <c r="BU6" s="127" t="s">
        <v>1753</v>
      </c>
      <c r="BV6" s="127" t="s">
        <v>1754</v>
      </c>
      <c r="BW6" s="127" t="s">
        <v>1755</v>
      </c>
      <c r="BX6" s="127" t="s">
        <v>1756</v>
      </c>
      <c r="BY6" s="127" t="s">
        <v>1757</v>
      </c>
      <c r="BZ6" s="127" t="s">
        <v>1758</v>
      </c>
      <c r="CA6" s="127" t="s">
        <v>1759</v>
      </c>
      <c r="CB6" s="127" t="s">
        <v>1760</v>
      </c>
      <c r="CC6" s="127" t="s">
        <v>1761</v>
      </c>
      <c r="CD6" s="127" t="s">
        <v>1762</v>
      </c>
      <c r="CE6" s="127" t="s">
        <v>1763</v>
      </c>
      <c r="CF6" s="127" t="s">
        <v>1764</v>
      </c>
      <c r="CG6" s="127" t="s">
        <v>1765</v>
      </c>
      <c r="CH6" s="127" t="s">
        <v>1766</v>
      </c>
      <c r="CI6" s="127" t="s">
        <v>1767</v>
      </c>
      <c r="CJ6" s="127" t="s">
        <v>1768</v>
      </c>
      <c r="CK6" s="127" t="s">
        <v>1769</v>
      </c>
      <c r="CL6" s="127" t="s">
        <v>1770</v>
      </c>
      <c r="CM6" s="127" t="s">
        <v>1771</v>
      </c>
      <c r="CN6" s="127" t="s">
        <v>1772</v>
      </c>
      <c r="CO6" s="127" t="s">
        <v>1773</v>
      </c>
      <c r="CP6" s="127" t="s">
        <v>1774</v>
      </c>
      <c r="CQ6" s="127" t="s">
        <v>1775</v>
      </c>
      <c r="CR6" s="127" t="s">
        <v>1776</v>
      </c>
      <c r="CS6" s="127" t="s">
        <v>1777</v>
      </c>
      <c r="CT6" s="127" t="s">
        <v>1778</v>
      </c>
      <c r="CU6" s="127" t="s">
        <v>1779</v>
      </c>
      <c r="CV6" s="127" t="s">
        <v>1780</v>
      </c>
      <c r="CW6" s="127" t="s">
        <v>1781</v>
      </c>
      <c r="CX6" s="127" t="s">
        <v>1782</v>
      </c>
      <c r="CY6" s="127" t="s">
        <v>1783</v>
      </c>
      <c r="CZ6" s="127" t="s">
        <v>1784</v>
      </c>
      <c r="DA6" s="127" t="s">
        <v>1785</v>
      </c>
      <c r="DB6" s="127" t="s">
        <v>1786</v>
      </c>
      <c r="DC6" s="127" t="s">
        <v>1787</v>
      </c>
      <c r="DD6" s="127" t="s">
        <v>1788</v>
      </c>
      <c r="DE6" s="127" t="s">
        <v>1789</v>
      </c>
      <c r="DF6" s="127" t="s">
        <v>1790</v>
      </c>
      <c r="DG6" s="127" t="s">
        <v>1791</v>
      </c>
      <c r="DH6" s="127" t="s">
        <v>1792</v>
      </c>
      <c r="DI6" s="127" t="s">
        <v>1793</v>
      </c>
      <c r="DJ6" s="127" t="s">
        <v>1794</v>
      </c>
      <c r="DK6" s="127" t="s">
        <v>1795</v>
      </c>
      <c r="DL6" s="127" t="s">
        <v>1796</v>
      </c>
      <c r="DM6" s="127" t="s">
        <v>1797</v>
      </c>
      <c r="DN6" s="127" t="s">
        <v>1798</v>
      </c>
      <c r="DO6" s="127" t="s">
        <v>1799</v>
      </c>
      <c r="DP6" s="127" t="s">
        <v>1800</v>
      </c>
      <c r="DQ6" s="127" t="s">
        <v>1801</v>
      </c>
      <c r="DR6" s="127" t="s">
        <v>1802</v>
      </c>
      <c r="DS6" s="127" t="s">
        <v>1803</v>
      </c>
      <c r="DT6" s="127" t="s">
        <v>1804</v>
      </c>
      <c r="DU6" s="127" t="s">
        <v>1805</v>
      </c>
      <c r="DV6" s="127" t="s">
        <v>1806</v>
      </c>
      <c r="DW6" s="127" t="s">
        <v>1807</v>
      </c>
      <c r="DX6" s="127" t="s">
        <v>1808</v>
      </c>
      <c r="DY6" s="127" t="s">
        <v>1809</v>
      </c>
      <c r="DZ6" s="127" t="s">
        <v>1810</v>
      </c>
      <c r="EA6" s="127" t="s">
        <v>1811</v>
      </c>
      <c r="EB6" s="127" t="s">
        <v>1812</v>
      </c>
      <c r="EC6" s="127" t="s">
        <v>1813</v>
      </c>
      <c r="ED6" s="127" t="s">
        <v>1814</v>
      </c>
      <c r="EE6" s="127" t="s">
        <v>1815</v>
      </c>
      <c r="EF6" s="127" t="s">
        <v>1816</v>
      </c>
      <c r="EG6" s="127" t="s">
        <v>1817</v>
      </c>
      <c r="EH6" s="127" t="s">
        <v>1818</v>
      </c>
      <c r="EI6" s="127" t="s">
        <v>1819</v>
      </c>
      <c r="EJ6" s="127" t="s">
        <v>1820</v>
      </c>
      <c r="EK6" s="127" t="s">
        <v>1821</v>
      </c>
      <c r="EL6" s="127" t="s">
        <v>1822</v>
      </c>
      <c r="EM6" s="127" t="s">
        <v>1823</v>
      </c>
      <c r="EN6" s="127" t="s">
        <v>1824</v>
      </c>
      <c r="EO6" s="127" t="s">
        <v>1825</v>
      </c>
      <c r="EP6" s="127" t="s">
        <v>1826</v>
      </c>
      <c r="EQ6" s="127" t="s">
        <v>1827</v>
      </c>
      <c r="ER6" s="127" t="s">
        <v>1828</v>
      </c>
      <c r="ES6" s="127" t="s">
        <v>1829</v>
      </c>
      <c r="ET6" s="127" t="s">
        <v>1830</v>
      </c>
      <c r="EU6" s="127" t="s">
        <v>1831</v>
      </c>
      <c r="EV6" s="127" t="s">
        <v>1832</v>
      </c>
      <c r="EW6" s="127" t="s">
        <v>1833</v>
      </c>
      <c r="EX6" s="127" t="s">
        <v>1834</v>
      </c>
      <c r="EY6" s="127" t="s">
        <v>1835</v>
      </c>
      <c r="EZ6" s="127" t="s">
        <v>1836</v>
      </c>
      <c r="FA6" s="127" t="s">
        <v>1837</v>
      </c>
      <c r="FB6" s="127" t="s">
        <v>1838</v>
      </c>
      <c r="FC6" s="127" t="s">
        <v>1839</v>
      </c>
      <c r="FD6" s="127" t="s">
        <v>1840</v>
      </c>
      <c r="FE6" s="127" t="s">
        <v>1841</v>
      </c>
      <c r="FF6" s="127" t="s">
        <v>1842</v>
      </c>
      <c r="FG6" s="127" t="s">
        <v>1843</v>
      </c>
      <c r="FH6" s="127" t="s">
        <v>1844</v>
      </c>
      <c r="FI6" s="127" t="s">
        <v>1845</v>
      </c>
      <c r="FJ6" s="127" t="s">
        <v>1846</v>
      </c>
      <c r="FK6" s="127" t="s">
        <v>1847</v>
      </c>
      <c r="FL6" s="127" t="s">
        <v>1848</v>
      </c>
      <c r="FM6" s="127" t="s">
        <v>1849</v>
      </c>
      <c r="FN6" s="127" t="s">
        <v>1850</v>
      </c>
      <c r="FO6" s="127" t="s">
        <v>1851</v>
      </c>
      <c r="FP6" s="127" t="s">
        <v>1852</v>
      </c>
      <c r="FQ6" s="127" t="s">
        <v>1853</v>
      </c>
      <c r="FR6" s="127" t="s">
        <v>1854</v>
      </c>
      <c r="FS6" s="127" t="s">
        <v>1855</v>
      </c>
      <c r="FT6" s="127" t="s">
        <v>1856</v>
      </c>
      <c r="FU6" s="127" t="s">
        <v>1857</v>
      </c>
      <c r="FV6" s="127" t="s">
        <v>1858</v>
      </c>
      <c r="FW6" s="127" t="s">
        <v>1859</v>
      </c>
      <c r="FX6" s="127" t="s">
        <v>1860</v>
      </c>
      <c r="FY6" s="127" t="s">
        <v>1861</v>
      </c>
      <c r="FZ6" s="127" t="s">
        <v>1862</v>
      </c>
      <c r="GA6" s="127" t="s">
        <v>1863</v>
      </c>
      <c r="GB6" s="127" t="s">
        <v>1864</v>
      </c>
      <c r="GC6" s="127" t="s">
        <v>1865</v>
      </c>
      <c r="GD6" s="127" t="s">
        <v>1866</v>
      </c>
      <c r="GE6" s="127" t="s">
        <v>1867</v>
      </c>
      <c r="GF6" s="127" t="s">
        <v>1868</v>
      </c>
      <c r="GG6" s="127" t="s">
        <v>1869</v>
      </c>
      <c r="GH6" s="127" t="s">
        <v>1870</v>
      </c>
      <c r="GI6" s="127" t="s">
        <v>1871</v>
      </c>
      <c r="GJ6" s="127" t="s">
        <v>1872</v>
      </c>
      <c r="GK6" s="127" t="s">
        <v>1873</v>
      </c>
      <c r="GL6" s="127" t="s">
        <v>1874</v>
      </c>
      <c r="GM6" s="127" t="s">
        <v>1875</v>
      </c>
      <c r="GN6" s="127" t="s">
        <v>1876</v>
      </c>
      <c r="GO6" s="127" t="s">
        <v>1877</v>
      </c>
      <c r="GP6" s="127" t="s">
        <v>1878</v>
      </c>
      <c r="GQ6" s="127" t="s">
        <v>1879</v>
      </c>
      <c r="GR6" s="127" t="s">
        <v>1880</v>
      </c>
      <c r="GS6" s="127" t="s">
        <v>1881</v>
      </c>
      <c r="GT6" s="127" t="s">
        <v>1882</v>
      </c>
      <c r="GU6" s="127" t="s">
        <v>1883</v>
      </c>
      <c r="GV6" s="127" t="s">
        <v>1884</v>
      </c>
      <c r="GW6" s="127" t="s">
        <v>1885</v>
      </c>
      <c r="GX6" s="127" t="s">
        <v>1886</v>
      </c>
      <c r="GY6" s="127" t="s">
        <v>1887</v>
      </c>
      <c r="GZ6" s="127" t="s">
        <v>1888</v>
      </c>
      <c r="HA6" s="127" t="s">
        <v>1889</v>
      </c>
      <c r="HB6" s="127" t="s">
        <v>1890</v>
      </c>
      <c r="HC6" s="127" t="s">
        <v>1891</v>
      </c>
      <c r="HD6" s="127" t="s">
        <v>1892</v>
      </c>
      <c r="HE6" s="127" t="s">
        <v>1893</v>
      </c>
      <c r="HF6" s="127" t="s">
        <v>1894</v>
      </c>
      <c r="HG6" s="127" t="s">
        <v>1895</v>
      </c>
      <c r="HH6" s="127" t="s">
        <v>1896</v>
      </c>
      <c r="HI6" s="127" t="s">
        <v>1897</v>
      </c>
      <c r="HJ6" s="127" t="s">
        <v>1898</v>
      </c>
      <c r="HK6" s="127" t="s">
        <v>1899</v>
      </c>
      <c r="HL6" s="127" t="s">
        <v>1900</v>
      </c>
      <c r="HM6" s="127" t="s">
        <v>1901</v>
      </c>
      <c r="HN6" s="127" t="s">
        <v>1902</v>
      </c>
      <c r="HO6" s="127" t="s">
        <v>1903</v>
      </c>
      <c r="HP6" s="127" t="s">
        <v>1904</v>
      </c>
      <c r="HQ6" s="127" t="s">
        <v>1905</v>
      </c>
      <c r="HR6" s="127" t="s">
        <v>1906</v>
      </c>
      <c r="HS6" s="127" t="s">
        <v>1907</v>
      </c>
      <c r="HT6" s="127" t="s">
        <v>1908</v>
      </c>
      <c r="HU6" s="127" t="s">
        <v>1909</v>
      </c>
      <c r="HV6" s="127" t="s">
        <v>1910</v>
      </c>
      <c r="HW6" s="127" t="s">
        <v>1911</v>
      </c>
      <c r="HX6" s="127" t="s">
        <v>1912</v>
      </c>
      <c r="HY6" s="127" t="s">
        <v>1913</v>
      </c>
      <c r="HZ6" s="127" t="s">
        <v>1914</v>
      </c>
      <c r="IA6" s="127" t="s">
        <v>1915</v>
      </c>
      <c r="IB6" s="127" t="s">
        <v>1916</v>
      </c>
      <c r="IC6" s="127" t="s">
        <v>1917</v>
      </c>
      <c r="ID6" s="127" t="s">
        <v>1918</v>
      </c>
      <c r="IE6" s="127" t="s">
        <v>1919</v>
      </c>
      <c r="IF6" s="127" t="s">
        <v>1920</v>
      </c>
      <c r="IG6" s="127" t="s">
        <v>1921</v>
      </c>
      <c r="IH6" s="127" t="s">
        <v>1922</v>
      </c>
      <c r="II6" s="127" t="s">
        <v>1923</v>
      </c>
      <c r="IJ6" s="127" t="s">
        <v>1924</v>
      </c>
      <c r="IK6" s="127" t="s">
        <v>1925</v>
      </c>
      <c r="IL6" s="127" t="s">
        <v>1926</v>
      </c>
      <c r="IM6" s="127" t="s">
        <v>1927</v>
      </c>
      <c r="IN6" s="127" t="s">
        <v>1928</v>
      </c>
      <c r="IO6" s="127" t="s">
        <v>1929</v>
      </c>
      <c r="IP6" s="127" t="s">
        <v>1930</v>
      </c>
      <c r="IQ6" s="127" t="s">
        <v>1931</v>
      </c>
      <c r="IR6" s="127" t="s">
        <v>1932</v>
      </c>
      <c r="IS6" s="127" t="s">
        <v>1933</v>
      </c>
      <c r="IT6" s="127" t="s">
        <v>1934</v>
      </c>
      <c r="IU6" s="127" t="s">
        <v>1935</v>
      </c>
      <c r="IV6" s="127" t="s">
        <v>1936</v>
      </c>
      <c r="IW6" s="127" t="s">
        <v>1937</v>
      </c>
      <c r="IX6" s="127" t="s">
        <v>1938</v>
      </c>
      <c r="IY6" s="127" t="s">
        <v>1939</v>
      </c>
      <c r="IZ6" s="127" t="s">
        <v>1940</v>
      </c>
      <c r="JA6" s="127" t="s">
        <v>1941</v>
      </c>
      <c r="JB6" s="127" t="s">
        <v>1942</v>
      </c>
      <c r="JC6" s="127" t="s">
        <v>1943</v>
      </c>
      <c r="JD6" s="127" t="s">
        <v>1944</v>
      </c>
      <c r="JE6" s="127" t="s">
        <v>1945</v>
      </c>
      <c r="JF6" s="127" t="s">
        <v>1946</v>
      </c>
      <c r="JG6" s="127" t="s">
        <v>1947</v>
      </c>
      <c r="JH6" s="127" t="s">
        <v>1948</v>
      </c>
      <c r="JI6" s="127" t="s">
        <v>1949</v>
      </c>
      <c r="JJ6" s="127" t="s">
        <v>1950</v>
      </c>
      <c r="JK6" s="127" t="s">
        <v>1951</v>
      </c>
      <c r="JL6" s="127" t="s">
        <v>1952</v>
      </c>
      <c r="JM6" s="127" t="s">
        <v>1953</v>
      </c>
      <c r="JN6" s="127" t="s">
        <v>1954</v>
      </c>
      <c r="JO6" s="127" t="s">
        <v>1955</v>
      </c>
      <c r="JP6" s="127" t="s">
        <v>1956</v>
      </c>
      <c r="JQ6" s="127" t="s">
        <v>1957</v>
      </c>
      <c r="JR6" s="127" t="s">
        <v>1958</v>
      </c>
      <c r="JS6" s="127" t="s">
        <v>1959</v>
      </c>
      <c r="JT6" s="127" t="s">
        <v>1960</v>
      </c>
      <c r="JU6" s="127" t="s">
        <v>1961</v>
      </c>
      <c r="JV6" s="127" t="s">
        <v>1962</v>
      </c>
      <c r="JW6" s="127" t="s">
        <v>1963</v>
      </c>
      <c r="JX6" s="127" t="s">
        <v>1964</v>
      </c>
      <c r="JY6" s="127" t="s">
        <v>1965</v>
      </c>
      <c r="JZ6" s="127" t="s">
        <v>1966</v>
      </c>
      <c r="KA6" s="127" t="s">
        <v>1967</v>
      </c>
      <c r="KB6" s="127" t="s">
        <v>1968</v>
      </c>
      <c r="KC6" s="127" t="s">
        <v>1969</v>
      </c>
      <c r="KD6" s="127" t="s">
        <v>1970</v>
      </c>
      <c r="KE6" s="127" t="s">
        <v>1971</v>
      </c>
      <c r="KF6" s="127" t="s">
        <v>1972</v>
      </c>
      <c r="KG6" s="127" t="s">
        <v>1973</v>
      </c>
      <c r="KH6" s="127" t="s">
        <v>1974</v>
      </c>
      <c r="KI6" s="127" t="s">
        <v>1975</v>
      </c>
    </row>
    <row r="7" spans="1:295" ht="27" customHeight="1" x14ac:dyDescent="0.3">
      <c r="A7" s="190" t="s">
        <v>17</v>
      </c>
      <c r="B7" s="190"/>
      <c r="C7" s="191" t="s">
        <v>1976</v>
      </c>
      <c r="D7" s="191"/>
      <c r="E7" s="191"/>
      <c r="F7" s="191" t="s">
        <v>1977</v>
      </c>
      <c r="G7" s="191" t="s">
        <v>1978</v>
      </c>
      <c r="H7" s="191"/>
      <c r="I7" s="191"/>
      <c r="J7" s="191"/>
      <c r="K7" s="191" t="s">
        <v>1979</v>
      </c>
      <c r="L7" s="191"/>
      <c r="M7" s="191"/>
      <c r="N7" s="191" t="s">
        <v>1980</v>
      </c>
      <c r="O7" s="191" t="s">
        <v>1981</v>
      </c>
      <c r="P7" s="191"/>
      <c r="Q7" s="191" t="s">
        <v>1982</v>
      </c>
      <c r="R7" s="191"/>
      <c r="S7" s="191" t="s">
        <v>1983</v>
      </c>
      <c r="T7" s="191"/>
      <c r="U7" s="191" t="s">
        <v>1984</v>
      </c>
      <c r="V7" s="191"/>
      <c r="W7" s="191"/>
      <c r="X7" s="191" t="s">
        <v>1985</v>
      </c>
      <c r="Y7" s="191"/>
      <c r="Z7" s="191"/>
      <c r="AA7" s="191" t="s">
        <v>1986</v>
      </c>
      <c r="AB7" s="191"/>
      <c r="AC7" s="191"/>
      <c r="AD7" s="191"/>
      <c r="AE7" s="191"/>
      <c r="AF7" s="191"/>
      <c r="AG7" s="191"/>
      <c r="AH7" s="191"/>
      <c r="AI7" s="191"/>
      <c r="AJ7" s="191" t="s">
        <v>1987</v>
      </c>
      <c r="AK7" s="191"/>
      <c r="AL7" s="191"/>
      <c r="AM7" s="191" t="s">
        <v>1988</v>
      </c>
      <c r="AN7" s="191"/>
      <c r="AO7" s="191" t="s">
        <v>1989</v>
      </c>
      <c r="AP7" s="191"/>
      <c r="AQ7" s="191" t="s">
        <v>1990</v>
      </c>
      <c r="AR7" s="191"/>
      <c r="AS7" s="191"/>
      <c r="AT7" s="191" t="s">
        <v>1991</v>
      </c>
      <c r="AU7" s="191"/>
      <c r="AV7" s="191" t="s">
        <v>1992</v>
      </c>
      <c r="AW7" s="191"/>
      <c r="AX7" s="191" t="s">
        <v>1991</v>
      </c>
      <c r="AY7" s="191"/>
      <c r="AZ7" s="191"/>
      <c r="BA7" s="191" t="s">
        <v>1993</v>
      </c>
      <c r="BB7" s="191" t="s">
        <v>1994</v>
      </c>
      <c r="BC7" s="191" t="s">
        <v>1995</v>
      </c>
      <c r="BD7" s="191"/>
      <c r="BE7" s="191"/>
      <c r="BF7" s="191" t="s">
        <v>1996</v>
      </c>
      <c r="BG7" s="191"/>
      <c r="BH7" s="191"/>
      <c r="BI7" s="191"/>
      <c r="BJ7" s="191"/>
      <c r="BK7" s="191" t="s">
        <v>1997</v>
      </c>
      <c r="BL7" s="191" t="s">
        <v>1998</v>
      </c>
      <c r="BM7" s="191"/>
      <c r="BN7" s="191" t="s">
        <v>1999</v>
      </c>
      <c r="BO7" s="191"/>
      <c r="BP7" s="191"/>
      <c r="BQ7" s="191" t="s">
        <v>2000</v>
      </c>
      <c r="BR7" s="191"/>
      <c r="BS7" s="191"/>
      <c r="BT7" s="191"/>
      <c r="BU7" s="191" t="s">
        <v>2001</v>
      </c>
      <c r="BV7" s="191" t="s">
        <v>2002</v>
      </c>
      <c r="BW7" s="191" t="s">
        <v>2003</v>
      </c>
      <c r="BX7" s="191"/>
      <c r="BY7" s="191"/>
      <c r="BZ7" s="191"/>
      <c r="CA7" s="191" t="s">
        <v>2004</v>
      </c>
      <c r="CB7" s="191"/>
      <c r="CC7" s="191"/>
      <c r="CD7" s="191"/>
      <c r="CE7" s="191"/>
      <c r="CF7" s="191" t="s">
        <v>2005</v>
      </c>
      <c r="CG7" s="191"/>
      <c r="CH7" s="191"/>
      <c r="CI7" s="191"/>
      <c r="CJ7" s="191" t="s">
        <v>2006</v>
      </c>
      <c r="CK7" s="191"/>
      <c r="CL7" s="191" t="s">
        <v>2007</v>
      </c>
      <c r="CM7" s="191"/>
      <c r="CN7" s="191" t="s">
        <v>2008</v>
      </c>
      <c r="CO7" s="191" t="s">
        <v>2009</v>
      </c>
      <c r="CP7" s="191"/>
      <c r="CQ7" s="191"/>
      <c r="CR7" s="191" t="s">
        <v>2010</v>
      </c>
      <c r="CS7" s="191"/>
      <c r="CT7" s="191"/>
      <c r="CU7" s="191"/>
      <c r="CV7" s="191"/>
      <c r="CW7" s="191" t="s">
        <v>2011</v>
      </c>
      <c r="CX7" s="191" t="s">
        <v>2012</v>
      </c>
      <c r="CY7" s="191"/>
      <c r="CZ7" s="191"/>
      <c r="DA7" s="191"/>
      <c r="DB7" s="191"/>
      <c r="DC7" s="191"/>
      <c r="DD7" s="191" t="s">
        <v>2013</v>
      </c>
      <c r="DE7" s="191"/>
      <c r="DF7" s="191"/>
      <c r="DG7" s="191" t="s">
        <v>2014</v>
      </c>
      <c r="DH7" s="191"/>
      <c r="DI7" s="191" t="s">
        <v>2015</v>
      </c>
      <c r="DJ7" s="191"/>
      <c r="DK7" s="191" t="s">
        <v>2016</v>
      </c>
      <c r="DL7" s="191" t="s">
        <v>2017</v>
      </c>
      <c r="DM7" s="191"/>
      <c r="DN7" s="191"/>
      <c r="DO7" s="191"/>
      <c r="DP7" s="191"/>
      <c r="DQ7" s="191" t="s">
        <v>2018</v>
      </c>
      <c r="DR7" s="191" t="s">
        <v>2019</v>
      </c>
      <c r="DS7" s="191" t="s">
        <v>2020</v>
      </c>
      <c r="DT7" s="191"/>
      <c r="DU7" s="191"/>
      <c r="DV7" s="191"/>
      <c r="DW7" s="191"/>
      <c r="DX7" s="191"/>
      <c r="DY7" s="191"/>
      <c r="DZ7" s="191"/>
      <c r="EA7" s="191" t="s">
        <v>2021</v>
      </c>
      <c r="EB7" s="191" t="s">
        <v>2022</v>
      </c>
      <c r="EC7" s="191"/>
      <c r="ED7" s="191"/>
      <c r="EE7" s="191" t="s">
        <v>2021</v>
      </c>
      <c r="EF7" s="191"/>
      <c r="EG7" s="191" t="s">
        <v>2023</v>
      </c>
      <c r="EH7" s="191" t="s">
        <v>2024</v>
      </c>
      <c r="EI7" s="191"/>
      <c r="EJ7" s="191" t="s">
        <v>2025</v>
      </c>
      <c r="EK7" s="191"/>
      <c r="EL7" s="191"/>
      <c r="EM7" s="191"/>
      <c r="EN7" s="191"/>
      <c r="EO7" s="191"/>
      <c r="EP7" s="191"/>
      <c r="EQ7" s="191"/>
      <c r="ER7" s="191"/>
      <c r="ES7" s="191"/>
      <c r="ET7" s="191" t="s">
        <v>2026</v>
      </c>
      <c r="EU7" s="191" t="s">
        <v>2027</v>
      </c>
      <c r="EV7" s="191" t="s">
        <v>2028</v>
      </c>
      <c r="EW7" s="191" t="s">
        <v>2029</v>
      </c>
      <c r="EX7" s="191" t="s">
        <v>2030</v>
      </c>
      <c r="EY7" s="191" t="s">
        <v>2031</v>
      </c>
      <c r="EZ7" s="191" t="s">
        <v>2032</v>
      </c>
      <c r="FA7" s="191"/>
      <c r="FB7" s="191" t="s">
        <v>2033</v>
      </c>
      <c r="FC7" s="191"/>
      <c r="FD7" s="191" t="s">
        <v>2034</v>
      </c>
      <c r="FE7" s="191"/>
      <c r="FF7" s="191"/>
      <c r="FG7" s="191" t="s">
        <v>2035</v>
      </c>
      <c r="FH7" s="191"/>
      <c r="FI7" s="191"/>
      <c r="FJ7" s="191" t="s">
        <v>2036</v>
      </c>
      <c r="FK7" s="191"/>
      <c r="FL7" s="191"/>
      <c r="FM7" s="191" t="s">
        <v>2037</v>
      </c>
      <c r="FN7" s="191"/>
      <c r="FO7" s="191"/>
      <c r="FP7" s="191" t="s">
        <v>2038</v>
      </c>
      <c r="FQ7" s="191"/>
      <c r="FR7" s="191"/>
      <c r="FS7" s="191" t="s">
        <v>2039</v>
      </c>
      <c r="FT7" s="191" t="s">
        <v>2038</v>
      </c>
      <c r="FU7" s="191"/>
      <c r="FV7" s="191"/>
      <c r="FW7" s="191"/>
      <c r="FX7" s="191" t="s">
        <v>2040</v>
      </c>
      <c r="FY7" s="191" t="s">
        <v>2041</v>
      </c>
      <c r="FZ7" s="191" t="s">
        <v>2042</v>
      </c>
      <c r="GA7" s="191" t="s">
        <v>2043</v>
      </c>
      <c r="GB7" s="191" t="s">
        <v>2044</v>
      </c>
      <c r="GC7" s="191" t="s">
        <v>2045</v>
      </c>
      <c r="GD7" s="191"/>
      <c r="GE7" s="191" t="s">
        <v>2046</v>
      </c>
      <c r="GF7" s="191" t="s">
        <v>2047</v>
      </c>
      <c r="GG7" s="191" t="s">
        <v>2048</v>
      </c>
      <c r="GH7" s="191" t="s">
        <v>2049</v>
      </c>
      <c r="GI7" s="191" t="s">
        <v>2050</v>
      </c>
      <c r="GJ7" s="191"/>
      <c r="GK7" s="191" t="s">
        <v>2049</v>
      </c>
      <c r="GL7" s="191" t="s">
        <v>2051</v>
      </c>
      <c r="GM7" s="191"/>
      <c r="GN7" s="191" t="s">
        <v>2052</v>
      </c>
      <c r="GO7" s="191" t="s">
        <v>2053</v>
      </c>
      <c r="GP7" s="191" t="s">
        <v>2048</v>
      </c>
      <c r="GQ7" s="191"/>
      <c r="GR7" s="191" t="s">
        <v>2054</v>
      </c>
      <c r="GS7" s="191"/>
      <c r="GT7" s="191"/>
      <c r="GU7" s="191" t="s">
        <v>2055</v>
      </c>
      <c r="GV7" s="191" t="s">
        <v>2050</v>
      </c>
      <c r="GW7" s="191"/>
      <c r="GX7" s="191" t="s">
        <v>2056</v>
      </c>
      <c r="GY7" s="191" t="s">
        <v>2057</v>
      </c>
      <c r="GZ7" s="191"/>
      <c r="HA7" s="191" t="s">
        <v>2056</v>
      </c>
      <c r="HB7" s="191" t="s">
        <v>2058</v>
      </c>
      <c r="HC7" s="191"/>
      <c r="HD7" s="191" t="s">
        <v>2059</v>
      </c>
      <c r="HE7" s="191" t="s">
        <v>2060</v>
      </c>
      <c r="HF7" s="191" t="s">
        <v>2061</v>
      </c>
      <c r="HG7" s="191" t="s">
        <v>2062</v>
      </c>
      <c r="HH7" s="191" t="s">
        <v>2060</v>
      </c>
      <c r="HI7" s="191" t="s">
        <v>2063</v>
      </c>
      <c r="HJ7" s="191"/>
      <c r="HK7" s="191"/>
      <c r="HL7" s="191"/>
      <c r="HM7" s="191"/>
      <c r="HN7" s="191"/>
      <c r="HO7" s="191" t="s">
        <v>2064</v>
      </c>
      <c r="HP7" s="191"/>
      <c r="HQ7" s="191"/>
      <c r="HR7" s="191"/>
      <c r="HS7" s="191"/>
      <c r="HT7" s="191"/>
      <c r="HU7" s="191"/>
      <c r="HV7" s="191"/>
      <c r="HW7" s="191"/>
      <c r="HX7" s="191"/>
      <c r="HY7" s="191" t="s">
        <v>2065</v>
      </c>
      <c r="HZ7" s="191"/>
      <c r="IA7" s="191" t="s">
        <v>2066</v>
      </c>
      <c r="IB7" s="191"/>
      <c r="IC7" s="191"/>
      <c r="ID7" s="191"/>
      <c r="IE7" s="191"/>
      <c r="IF7" s="191"/>
      <c r="IG7" s="191"/>
      <c r="IH7" s="191"/>
      <c r="II7" s="191"/>
      <c r="IJ7" s="191" t="s">
        <v>2067</v>
      </c>
      <c r="IK7" s="191"/>
      <c r="IL7" s="191"/>
      <c r="IM7" s="191"/>
      <c r="IN7" s="191"/>
      <c r="IO7" s="191" t="s">
        <v>2068</v>
      </c>
      <c r="IP7" s="191"/>
      <c r="IQ7" s="191" t="s">
        <v>2069</v>
      </c>
      <c r="IR7" s="191"/>
      <c r="IS7" s="191" t="s">
        <v>2070</v>
      </c>
      <c r="IT7" s="191"/>
      <c r="IU7" s="191"/>
      <c r="IV7" s="191"/>
      <c r="IW7" s="191" t="s">
        <v>2071</v>
      </c>
      <c r="IX7" s="191"/>
      <c r="IY7" s="191" t="s">
        <v>2072</v>
      </c>
      <c r="IZ7" s="191" t="s">
        <v>2073</v>
      </c>
      <c r="JA7" s="191" t="s">
        <v>2074</v>
      </c>
      <c r="JB7" s="191" t="s">
        <v>2075</v>
      </c>
      <c r="JC7" s="191"/>
      <c r="JD7" s="191" t="s">
        <v>2076</v>
      </c>
      <c r="JE7" s="191"/>
      <c r="JF7" s="191" t="s">
        <v>2077</v>
      </c>
      <c r="JG7" s="191"/>
      <c r="JH7" s="191"/>
      <c r="JI7" s="191" t="s">
        <v>2078</v>
      </c>
      <c r="JJ7" s="191"/>
      <c r="JK7" s="191"/>
      <c r="JL7" s="191"/>
      <c r="JM7" s="191"/>
      <c r="JN7" s="191"/>
      <c r="JO7" s="191" t="s">
        <v>2079</v>
      </c>
      <c r="JP7" s="191"/>
      <c r="JQ7" s="191" t="s">
        <v>2080</v>
      </c>
      <c r="JR7" s="191"/>
      <c r="JS7" s="191"/>
      <c r="JT7" s="191" t="s">
        <v>2081</v>
      </c>
      <c r="JU7" s="191" t="s">
        <v>2082</v>
      </c>
      <c r="JV7" s="191" t="s">
        <v>2083</v>
      </c>
      <c r="JW7" s="191" t="s">
        <v>2066</v>
      </c>
      <c r="JX7" s="191" t="s">
        <v>2084</v>
      </c>
      <c r="JY7" s="191" t="s">
        <v>2085</v>
      </c>
      <c r="JZ7" s="191" t="s">
        <v>2086</v>
      </c>
      <c r="KA7" s="191"/>
      <c r="KB7" s="191"/>
      <c r="KC7" s="191" t="s">
        <v>2087</v>
      </c>
      <c r="KD7" s="191"/>
      <c r="KE7" s="191"/>
      <c r="KF7" s="191" t="s">
        <v>2082</v>
      </c>
      <c r="KG7" s="191" t="s">
        <v>2088</v>
      </c>
      <c r="KH7" s="191" t="s">
        <v>2089</v>
      </c>
      <c r="KI7" s="191"/>
    </row>
    <row r="8" spans="1:295" ht="27" customHeight="1" x14ac:dyDescent="0.3">
      <c r="A8" s="126" t="s">
        <v>43</v>
      </c>
      <c r="B8" s="126" t="s">
        <v>544</v>
      </c>
      <c r="C8" s="127" t="s">
        <v>380</v>
      </c>
      <c r="D8" s="127" t="s">
        <v>2090</v>
      </c>
      <c r="E8" s="127" t="s">
        <v>2091</v>
      </c>
      <c r="F8" s="127" t="s">
        <v>2092</v>
      </c>
      <c r="G8" s="127" t="s">
        <v>2093</v>
      </c>
      <c r="H8" s="127" t="s">
        <v>425</v>
      </c>
      <c r="I8" s="127" t="s">
        <v>2094</v>
      </c>
      <c r="J8" s="127" t="s">
        <v>2095</v>
      </c>
      <c r="K8" s="127" t="s">
        <v>2096</v>
      </c>
      <c r="L8" s="127" t="s">
        <v>2097</v>
      </c>
      <c r="M8" s="127" t="s">
        <v>393</v>
      </c>
      <c r="N8" s="127" t="s">
        <v>2098</v>
      </c>
      <c r="O8" s="128" t="s">
        <v>2099</v>
      </c>
      <c r="P8" s="127" t="s">
        <v>2100</v>
      </c>
      <c r="Q8" s="127" t="s">
        <v>2101</v>
      </c>
      <c r="R8" s="127" t="s">
        <v>2100</v>
      </c>
      <c r="S8" s="127" t="s">
        <v>2102</v>
      </c>
      <c r="T8" s="127" t="s">
        <v>2095</v>
      </c>
      <c r="U8" s="127" t="s">
        <v>2103</v>
      </c>
      <c r="V8" s="127" t="s">
        <v>2104</v>
      </c>
      <c r="W8" s="127" t="s">
        <v>2105</v>
      </c>
      <c r="X8" s="127" t="s">
        <v>2106</v>
      </c>
      <c r="Y8" s="127" t="s">
        <v>2107</v>
      </c>
      <c r="Z8" s="127" t="s">
        <v>2108</v>
      </c>
      <c r="AA8" s="127" t="s">
        <v>2109</v>
      </c>
      <c r="AB8" s="127" t="s">
        <v>2110</v>
      </c>
      <c r="AC8" s="127" t="s">
        <v>2111</v>
      </c>
      <c r="AD8" s="127" t="s">
        <v>2112</v>
      </c>
      <c r="AE8" s="127" t="s">
        <v>2113</v>
      </c>
      <c r="AF8" s="127" t="s">
        <v>2098</v>
      </c>
      <c r="AG8" s="127" t="s">
        <v>2099</v>
      </c>
      <c r="AH8" s="127" t="s">
        <v>2114</v>
      </c>
      <c r="AI8" s="127" t="s">
        <v>2115</v>
      </c>
      <c r="AJ8" s="128" t="s">
        <v>2116</v>
      </c>
      <c r="AK8" s="128" t="s">
        <v>2117</v>
      </c>
      <c r="AL8" s="127" t="s">
        <v>2118</v>
      </c>
      <c r="AM8" s="127" t="s">
        <v>2116</v>
      </c>
      <c r="AN8" s="127" t="s">
        <v>2117</v>
      </c>
      <c r="AO8" s="127" t="s">
        <v>2119</v>
      </c>
      <c r="AP8" s="127" t="s">
        <v>2120</v>
      </c>
      <c r="AQ8" s="127" t="s">
        <v>2121</v>
      </c>
      <c r="AR8" s="127" t="s">
        <v>2122</v>
      </c>
      <c r="AS8" s="127" t="s">
        <v>2123</v>
      </c>
      <c r="AT8" s="128" t="s">
        <v>2124</v>
      </c>
      <c r="AU8" s="128" t="s">
        <v>2125</v>
      </c>
      <c r="AV8" s="127" t="s">
        <v>2126</v>
      </c>
      <c r="AW8" s="127" t="s">
        <v>2127</v>
      </c>
      <c r="AX8" s="127" t="s">
        <v>2128</v>
      </c>
      <c r="AY8" s="127" t="s">
        <v>2129</v>
      </c>
      <c r="AZ8" s="127" t="s">
        <v>2130</v>
      </c>
      <c r="BA8" s="127" t="s">
        <v>2131</v>
      </c>
      <c r="BB8" s="128" t="s">
        <v>2132</v>
      </c>
      <c r="BC8" s="127" t="s">
        <v>463</v>
      </c>
      <c r="BD8" s="127" t="s">
        <v>2133</v>
      </c>
      <c r="BE8" s="127" t="s">
        <v>2134</v>
      </c>
      <c r="BF8" s="127" t="s">
        <v>2124</v>
      </c>
      <c r="BG8" s="127" t="s">
        <v>2125</v>
      </c>
      <c r="BH8" s="127" t="s">
        <v>2135</v>
      </c>
      <c r="BI8" s="127" t="s">
        <v>2136</v>
      </c>
      <c r="BJ8" s="127" t="s">
        <v>2137</v>
      </c>
      <c r="BK8" s="127" t="s">
        <v>2138</v>
      </c>
      <c r="BL8" s="127" t="s">
        <v>2139</v>
      </c>
      <c r="BM8" s="127" t="s">
        <v>2140</v>
      </c>
      <c r="BN8" s="127" t="s">
        <v>2132</v>
      </c>
      <c r="BO8" s="127" t="s">
        <v>2141</v>
      </c>
      <c r="BP8" s="127" t="s">
        <v>2142</v>
      </c>
      <c r="BQ8" s="127" t="s">
        <v>2143</v>
      </c>
      <c r="BR8" s="127" t="s">
        <v>2144</v>
      </c>
      <c r="BS8" s="127" t="s">
        <v>2145</v>
      </c>
      <c r="BT8" s="127" t="s">
        <v>2146</v>
      </c>
      <c r="BU8" s="127" t="s">
        <v>2146</v>
      </c>
      <c r="BV8" s="127" t="s">
        <v>2147</v>
      </c>
      <c r="BW8" s="127" t="s">
        <v>2148</v>
      </c>
      <c r="BX8" s="127" t="s">
        <v>2149</v>
      </c>
      <c r="BY8" s="127" t="s">
        <v>2150</v>
      </c>
      <c r="BZ8" s="127" t="s">
        <v>2151</v>
      </c>
      <c r="CA8" s="127" t="s">
        <v>2152</v>
      </c>
      <c r="CB8" s="127" t="s">
        <v>2153</v>
      </c>
      <c r="CC8" s="127" t="s">
        <v>2154</v>
      </c>
      <c r="CD8" s="127" t="s">
        <v>2155</v>
      </c>
      <c r="CE8" s="127" t="s">
        <v>2156</v>
      </c>
      <c r="CF8" s="127" t="s">
        <v>198</v>
      </c>
      <c r="CG8" s="127" t="s">
        <v>203</v>
      </c>
      <c r="CH8" s="127" t="s">
        <v>2157</v>
      </c>
      <c r="CI8" s="127" t="s">
        <v>2158</v>
      </c>
      <c r="CJ8" s="127" t="s">
        <v>2159</v>
      </c>
      <c r="CK8" s="127" t="s">
        <v>2160</v>
      </c>
      <c r="CL8" s="127" t="s">
        <v>2161</v>
      </c>
      <c r="CM8" s="127" t="s">
        <v>372</v>
      </c>
      <c r="CN8" s="127" t="s">
        <v>2162</v>
      </c>
      <c r="CO8" s="127" t="s">
        <v>2163</v>
      </c>
      <c r="CP8" s="127" t="s">
        <v>2164</v>
      </c>
      <c r="CQ8" s="127" t="s">
        <v>2165</v>
      </c>
      <c r="CR8" s="127" t="s">
        <v>2166</v>
      </c>
      <c r="CS8" s="127" t="s">
        <v>2167</v>
      </c>
      <c r="CT8" s="127" t="s">
        <v>2168</v>
      </c>
      <c r="CU8" s="127" t="s">
        <v>2169</v>
      </c>
      <c r="CV8" s="127" t="s">
        <v>2170</v>
      </c>
      <c r="CW8" s="127" t="s">
        <v>2171</v>
      </c>
      <c r="CX8" s="127" t="s">
        <v>2172</v>
      </c>
      <c r="CY8" s="127" t="s">
        <v>2173</v>
      </c>
      <c r="CZ8" s="127" t="s">
        <v>2174</v>
      </c>
      <c r="DA8" s="127" t="s">
        <v>2175</v>
      </c>
      <c r="DB8" s="127" t="s">
        <v>2176</v>
      </c>
      <c r="DC8" s="127" t="s">
        <v>2177</v>
      </c>
      <c r="DD8" s="127" t="s">
        <v>2157</v>
      </c>
      <c r="DE8" s="127" t="s">
        <v>2158</v>
      </c>
      <c r="DF8" s="127" t="s">
        <v>2178</v>
      </c>
      <c r="DG8" s="127" t="s">
        <v>2179</v>
      </c>
      <c r="DH8" s="127" t="s">
        <v>2180</v>
      </c>
      <c r="DI8" s="127" t="s">
        <v>2181</v>
      </c>
      <c r="DJ8" s="127" t="s">
        <v>2182</v>
      </c>
      <c r="DK8" s="127" t="s">
        <v>2183</v>
      </c>
      <c r="DL8" s="127" t="s">
        <v>2173</v>
      </c>
      <c r="DM8" s="127" t="s">
        <v>2174</v>
      </c>
      <c r="DN8" s="127" t="s">
        <v>2175</v>
      </c>
      <c r="DO8" s="127" t="s">
        <v>2184</v>
      </c>
      <c r="DP8" s="127" t="s">
        <v>2185</v>
      </c>
      <c r="DQ8" s="127" t="s">
        <v>2186</v>
      </c>
      <c r="DR8" s="127" t="s">
        <v>2187</v>
      </c>
      <c r="DS8" s="127" t="s">
        <v>2188</v>
      </c>
      <c r="DT8" s="127" t="s">
        <v>2189</v>
      </c>
      <c r="DU8" s="127" t="s">
        <v>2172</v>
      </c>
      <c r="DV8" s="127" t="s">
        <v>2173</v>
      </c>
      <c r="DW8" s="127" t="s">
        <v>2178</v>
      </c>
      <c r="DX8" s="127" t="s">
        <v>2187</v>
      </c>
      <c r="DY8" s="127" t="s">
        <v>2190</v>
      </c>
      <c r="DZ8" s="127" t="s">
        <v>2191</v>
      </c>
      <c r="EA8" s="127" t="s">
        <v>2192</v>
      </c>
      <c r="EB8" s="127" t="s">
        <v>2193</v>
      </c>
      <c r="EC8" s="127" t="s">
        <v>2194</v>
      </c>
      <c r="ED8" s="127" t="s">
        <v>2195</v>
      </c>
      <c r="EE8" s="127" t="s">
        <v>2196</v>
      </c>
      <c r="EF8" s="127" t="s">
        <v>2197</v>
      </c>
      <c r="EG8" s="127" t="s">
        <v>2133</v>
      </c>
      <c r="EH8" s="127" t="s">
        <v>2143</v>
      </c>
      <c r="EI8" s="127" t="s">
        <v>2198</v>
      </c>
      <c r="EJ8" s="127" t="s">
        <v>2199</v>
      </c>
      <c r="EK8" s="127" t="s">
        <v>2200</v>
      </c>
      <c r="EL8" s="127" t="s">
        <v>2201</v>
      </c>
      <c r="EM8" s="127" t="s">
        <v>2202</v>
      </c>
      <c r="EN8" s="127" t="s">
        <v>2203</v>
      </c>
      <c r="EO8" s="127" t="s">
        <v>2204</v>
      </c>
      <c r="EP8" s="127" t="s">
        <v>2205</v>
      </c>
      <c r="EQ8" s="127" t="s">
        <v>2206</v>
      </c>
      <c r="ER8" s="127" t="s">
        <v>2207</v>
      </c>
      <c r="ES8" s="127" t="s">
        <v>2208</v>
      </c>
      <c r="ET8" s="127" t="s">
        <v>2209</v>
      </c>
      <c r="EU8" s="127" t="s">
        <v>2210</v>
      </c>
      <c r="EV8" s="127" t="s">
        <v>2211</v>
      </c>
      <c r="EW8" s="127" t="s">
        <v>2212</v>
      </c>
      <c r="EX8" s="127" t="s">
        <v>2213</v>
      </c>
      <c r="EY8" s="127" t="s">
        <v>414</v>
      </c>
      <c r="EZ8" s="127" t="s">
        <v>2214</v>
      </c>
      <c r="FA8" s="127" t="s">
        <v>2215</v>
      </c>
      <c r="FB8" s="127" t="s">
        <v>2197</v>
      </c>
      <c r="FC8" s="127" t="s">
        <v>2202</v>
      </c>
      <c r="FD8" s="127" t="s">
        <v>2216</v>
      </c>
      <c r="FE8" s="127" t="s">
        <v>2217</v>
      </c>
      <c r="FF8" s="127" t="s">
        <v>2218</v>
      </c>
      <c r="FG8" s="127" t="s">
        <v>2219</v>
      </c>
      <c r="FH8" s="127" t="s">
        <v>2220</v>
      </c>
      <c r="FI8" s="127" t="s">
        <v>2221</v>
      </c>
      <c r="FJ8" s="127" t="s">
        <v>2152</v>
      </c>
      <c r="FK8" s="127" t="s">
        <v>2153</v>
      </c>
      <c r="FL8" s="127" t="s">
        <v>2222</v>
      </c>
      <c r="FM8" s="127" t="s">
        <v>2190</v>
      </c>
      <c r="FN8" s="127" t="s">
        <v>2191</v>
      </c>
      <c r="FO8" s="127" t="s">
        <v>2223</v>
      </c>
      <c r="FP8" s="127" t="s">
        <v>2224</v>
      </c>
      <c r="FQ8" s="128" t="s">
        <v>2225</v>
      </c>
      <c r="FR8" s="127" t="s">
        <v>2226</v>
      </c>
      <c r="FS8" s="127" t="s">
        <v>2227</v>
      </c>
      <c r="FT8" s="127" t="s">
        <v>2228</v>
      </c>
      <c r="FU8" s="127" t="s">
        <v>2229</v>
      </c>
      <c r="FV8" s="127" t="s">
        <v>2230</v>
      </c>
      <c r="FW8" s="127" t="s">
        <v>2231</v>
      </c>
      <c r="FX8" s="127" t="s">
        <v>2232</v>
      </c>
      <c r="FY8" s="127" t="s">
        <v>134</v>
      </c>
      <c r="FZ8" s="127" t="s">
        <v>2233</v>
      </c>
      <c r="GA8" s="127" t="s">
        <v>2199</v>
      </c>
      <c r="GB8" s="128" t="s">
        <v>2234</v>
      </c>
      <c r="GC8" s="127" t="s">
        <v>2224</v>
      </c>
      <c r="GD8" s="127" t="s">
        <v>2223</v>
      </c>
      <c r="GE8" s="127" t="s">
        <v>2235</v>
      </c>
      <c r="GF8" s="128" t="s">
        <v>2236</v>
      </c>
      <c r="GG8" s="127" t="s">
        <v>2237</v>
      </c>
      <c r="GH8" s="127" t="s">
        <v>2238</v>
      </c>
      <c r="GI8" s="127" t="s">
        <v>2172</v>
      </c>
      <c r="GJ8" s="127" t="s">
        <v>2239</v>
      </c>
      <c r="GK8" s="127" t="s">
        <v>2240</v>
      </c>
      <c r="GL8" s="127" t="s">
        <v>2241</v>
      </c>
      <c r="GM8" s="127" t="s">
        <v>2242</v>
      </c>
      <c r="GN8" s="127" t="s">
        <v>2243</v>
      </c>
      <c r="GO8" s="127" t="s">
        <v>2244</v>
      </c>
      <c r="GP8" s="127" t="s">
        <v>2245</v>
      </c>
      <c r="GQ8" s="128" t="s">
        <v>2244</v>
      </c>
      <c r="GR8" s="127" t="s">
        <v>2246</v>
      </c>
      <c r="GS8" s="127" t="s">
        <v>2247</v>
      </c>
      <c r="GT8" s="127" t="s">
        <v>2248</v>
      </c>
      <c r="GU8" s="127" t="s">
        <v>2249</v>
      </c>
      <c r="GV8" s="127" t="s">
        <v>2250</v>
      </c>
      <c r="GW8" s="127" t="s">
        <v>2251</v>
      </c>
      <c r="GX8" s="127" t="s">
        <v>2252</v>
      </c>
      <c r="GY8" s="127" t="s">
        <v>2253</v>
      </c>
      <c r="GZ8" s="127" t="s">
        <v>2254</v>
      </c>
      <c r="HA8" s="127" t="s">
        <v>2255</v>
      </c>
      <c r="HB8" s="128" t="s">
        <v>2256</v>
      </c>
      <c r="HC8" s="128" t="s">
        <v>2257</v>
      </c>
      <c r="HD8" s="127" t="s">
        <v>2258</v>
      </c>
      <c r="HE8" s="127" t="s">
        <v>2258</v>
      </c>
      <c r="HF8" s="127" t="s">
        <v>483</v>
      </c>
      <c r="HG8" s="127" t="s">
        <v>483</v>
      </c>
      <c r="HH8" s="127" t="s">
        <v>2259</v>
      </c>
      <c r="HI8" s="128" t="s">
        <v>2256</v>
      </c>
      <c r="HJ8" s="128" t="s">
        <v>2257</v>
      </c>
      <c r="HK8" s="127" t="s">
        <v>2260</v>
      </c>
      <c r="HL8" s="127" t="s">
        <v>2261</v>
      </c>
      <c r="HM8" s="127" t="s">
        <v>2262</v>
      </c>
      <c r="HN8" s="127" t="s">
        <v>2263</v>
      </c>
      <c r="HO8" s="127" t="s">
        <v>2264</v>
      </c>
      <c r="HP8" s="127" t="s">
        <v>2265</v>
      </c>
      <c r="HQ8" s="127" t="s">
        <v>33</v>
      </c>
      <c r="HR8" s="127" t="s">
        <v>442</v>
      </c>
      <c r="HS8" s="127" t="s">
        <v>2266</v>
      </c>
      <c r="HT8" s="127" t="s">
        <v>2267</v>
      </c>
      <c r="HU8" s="127" t="s">
        <v>2268</v>
      </c>
      <c r="HV8" s="127" t="s">
        <v>2269</v>
      </c>
      <c r="HW8" s="127" t="s">
        <v>2270</v>
      </c>
      <c r="HX8" s="127" t="s">
        <v>2271</v>
      </c>
      <c r="HY8" s="127" t="s">
        <v>2272</v>
      </c>
      <c r="HZ8" s="127" t="s">
        <v>2273</v>
      </c>
      <c r="IA8" s="127" t="s">
        <v>2274</v>
      </c>
      <c r="IB8" s="127" t="s">
        <v>2275</v>
      </c>
      <c r="IC8" s="127" t="s">
        <v>2276</v>
      </c>
      <c r="ID8" s="127" t="s">
        <v>2277</v>
      </c>
      <c r="IE8" s="127" t="s">
        <v>2278</v>
      </c>
      <c r="IF8" s="127" t="s">
        <v>33</v>
      </c>
      <c r="IG8" s="127" t="s">
        <v>442</v>
      </c>
      <c r="IH8" s="127" t="s">
        <v>2279</v>
      </c>
      <c r="II8" s="127" t="s">
        <v>2280</v>
      </c>
      <c r="IJ8" s="127" t="s">
        <v>2259</v>
      </c>
      <c r="IK8" s="127" t="s">
        <v>2198</v>
      </c>
      <c r="IL8" s="128" t="s">
        <v>2281</v>
      </c>
      <c r="IM8" s="128" t="s">
        <v>2282</v>
      </c>
      <c r="IN8" s="127" t="s">
        <v>2283</v>
      </c>
      <c r="IO8" s="127" t="s">
        <v>2282</v>
      </c>
      <c r="IP8" s="127" t="s">
        <v>2284</v>
      </c>
      <c r="IQ8" s="127" t="s">
        <v>2285</v>
      </c>
      <c r="IR8" s="127" t="s">
        <v>2286</v>
      </c>
      <c r="IS8" s="128" t="s">
        <v>2284</v>
      </c>
      <c r="IT8" s="127" t="s">
        <v>2287</v>
      </c>
      <c r="IU8" s="127" t="s">
        <v>2288</v>
      </c>
      <c r="IV8" s="127" t="s">
        <v>2285</v>
      </c>
      <c r="IW8" s="128" t="s">
        <v>2281</v>
      </c>
      <c r="IX8" s="127" t="s">
        <v>2286</v>
      </c>
      <c r="IY8" s="127" t="s">
        <v>535</v>
      </c>
      <c r="IZ8" s="127" t="s">
        <v>535</v>
      </c>
      <c r="JA8" s="127" t="s">
        <v>2289</v>
      </c>
      <c r="JB8" s="127" t="s">
        <v>2290</v>
      </c>
      <c r="JC8" s="127" t="s">
        <v>2291</v>
      </c>
      <c r="JD8" s="127" t="s">
        <v>2292</v>
      </c>
      <c r="JE8" s="127" t="s">
        <v>2293</v>
      </c>
      <c r="JF8" s="127" t="s">
        <v>2291</v>
      </c>
      <c r="JG8" s="127" t="s">
        <v>2294</v>
      </c>
      <c r="JH8" s="127" t="s">
        <v>2295</v>
      </c>
      <c r="JI8" s="127" t="s">
        <v>2294</v>
      </c>
      <c r="JJ8" s="127" t="s">
        <v>2296</v>
      </c>
      <c r="JK8" s="127" t="s">
        <v>2297</v>
      </c>
      <c r="JL8" s="127" t="s">
        <v>2298</v>
      </c>
      <c r="JM8" s="127" t="s">
        <v>2299</v>
      </c>
      <c r="JN8" s="127" t="s">
        <v>2300</v>
      </c>
      <c r="JO8" s="127" t="s">
        <v>2301</v>
      </c>
      <c r="JP8" s="127" t="s">
        <v>2302</v>
      </c>
      <c r="JQ8" s="127" t="s">
        <v>2303</v>
      </c>
      <c r="JR8" s="127" t="s">
        <v>335</v>
      </c>
      <c r="JS8" s="127" t="s">
        <v>2304</v>
      </c>
      <c r="JT8" s="127" t="s">
        <v>2305</v>
      </c>
      <c r="JU8" s="127" t="s">
        <v>2278</v>
      </c>
      <c r="JV8" s="127" t="s">
        <v>2306</v>
      </c>
      <c r="JW8" s="127" t="s">
        <v>2307</v>
      </c>
      <c r="JX8" s="127" t="s">
        <v>2308</v>
      </c>
      <c r="JY8" s="127" t="s">
        <v>2309</v>
      </c>
      <c r="JZ8" s="127" t="s">
        <v>2310</v>
      </c>
      <c r="KA8" s="127" t="s">
        <v>2260</v>
      </c>
      <c r="KB8" s="127" t="s">
        <v>2311</v>
      </c>
      <c r="KC8" s="127" t="s">
        <v>2310</v>
      </c>
      <c r="KD8" s="127" t="s">
        <v>2261</v>
      </c>
      <c r="KE8" s="127" t="s">
        <v>2312</v>
      </c>
      <c r="KF8" s="127" t="s">
        <v>2313</v>
      </c>
      <c r="KG8" s="127" t="s">
        <v>2313</v>
      </c>
      <c r="KH8" s="127" t="s">
        <v>2314</v>
      </c>
      <c r="KI8" s="127" t="s">
        <v>2145</v>
      </c>
    </row>
    <row r="9" spans="1:295" ht="18" customHeight="1" x14ac:dyDescent="0.3">
      <c r="A9" s="129" t="s">
        <v>47</v>
      </c>
      <c r="B9" s="129" t="s">
        <v>771</v>
      </c>
      <c r="C9" s="130"/>
      <c r="D9" s="131">
        <v>16.812899999999999</v>
      </c>
      <c r="E9" s="131">
        <v>-34.18</v>
      </c>
      <c r="F9" s="131">
        <v>-38.604799999999997</v>
      </c>
      <c r="G9" s="131">
        <v>15.4726</v>
      </c>
      <c r="H9" s="130"/>
      <c r="I9" s="131">
        <v>39.304900000000004</v>
      </c>
      <c r="J9" s="131">
        <v>-57.8688</v>
      </c>
      <c r="K9" s="131">
        <v>48.876300000000001</v>
      </c>
      <c r="L9" s="131">
        <v>24.9192</v>
      </c>
      <c r="M9" s="131">
        <v>24.064399999999999</v>
      </c>
      <c r="N9" s="131">
        <v>-17.760000000000002</v>
      </c>
      <c r="O9" s="131">
        <v>-46.344999999999999</v>
      </c>
      <c r="P9" s="131">
        <v>44</v>
      </c>
      <c r="Q9" s="131">
        <v>19.044</v>
      </c>
      <c r="R9" s="131">
        <v>-41.8</v>
      </c>
      <c r="S9" s="131">
        <v>12.2539</v>
      </c>
      <c r="T9" s="131">
        <v>20.287600000000001</v>
      </c>
      <c r="U9" s="131">
        <v>18.3217</v>
      </c>
      <c r="V9" s="131">
        <v>18.5852</v>
      </c>
      <c r="W9" s="131">
        <v>30.9404</v>
      </c>
      <c r="X9" s="131">
        <v>17.319099999999999</v>
      </c>
      <c r="Y9" s="131">
        <v>5.9507000000000003</v>
      </c>
      <c r="Z9" s="131">
        <v>8.4367000000000001</v>
      </c>
      <c r="AA9" s="130"/>
      <c r="AB9" s="130"/>
      <c r="AC9" s="131">
        <v>-51.34</v>
      </c>
      <c r="AD9" s="131">
        <v>-51.53</v>
      </c>
      <c r="AE9" s="130"/>
      <c r="AF9" s="131">
        <v>17.760000000000002</v>
      </c>
      <c r="AG9" s="131">
        <v>44</v>
      </c>
      <c r="AH9" s="131">
        <v>25.645</v>
      </c>
      <c r="AI9" s="131">
        <v>0.21299999999999999</v>
      </c>
      <c r="AJ9" s="131">
        <v>-51.11</v>
      </c>
      <c r="AK9" s="131">
        <v>-51.37</v>
      </c>
      <c r="AL9" s="131">
        <v>-44.89</v>
      </c>
      <c r="AM9" s="131">
        <v>51.75</v>
      </c>
      <c r="AN9" s="131">
        <v>51.81</v>
      </c>
      <c r="AO9" s="131">
        <v>17.376300000000001</v>
      </c>
      <c r="AP9" s="131">
        <v>-3.8887999999999998</v>
      </c>
      <c r="AQ9" s="131">
        <v>58.003100000000003</v>
      </c>
      <c r="AR9" s="131">
        <v>60.132399999999997</v>
      </c>
      <c r="AS9" s="131">
        <v>61.9621</v>
      </c>
      <c r="AT9" s="131">
        <v>-41.259399999999999</v>
      </c>
      <c r="AU9" s="131">
        <v>-41.168500000000002</v>
      </c>
      <c r="AV9" s="131">
        <v>13.523099999999999</v>
      </c>
      <c r="AW9" s="131">
        <v>13.4712</v>
      </c>
      <c r="AX9" s="131">
        <v>73.409700000000001</v>
      </c>
      <c r="AY9" s="131">
        <v>74.749200000000002</v>
      </c>
      <c r="AZ9" s="131">
        <v>8.3917000000000002</v>
      </c>
      <c r="BA9" s="131">
        <v>43.166600000000003</v>
      </c>
      <c r="BB9" s="131">
        <v>-596.19200000000001</v>
      </c>
      <c r="BC9" s="131">
        <v>26.1311</v>
      </c>
      <c r="BD9" s="131">
        <v>-12.4</v>
      </c>
      <c r="BE9" s="131">
        <v>-13</v>
      </c>
      <c r="BF9" s="131">
        <v>47.084099999999999</v>
      </c>
      <c r="BG9" s="131">
        <v>46.2072</v>
      </c>
      <c r="BH9" s="131">
        <v>-3.3563999999999998</v>
      </c>
      <c r="BI9" s="130"/>
      <c r="BJ9" s="131">
        <v>-95.784899999999993</v>
      </c>
      <c r="BK9" s="131">
        <v>1.5079</v>
      </c>
      <c r="BL9" s="131">
        <v>0</v>
      </c>
      <c r="BM9" s="131">
        <v>3.4161000000000001</v>
      </c>
      <c r="BN9" s="131">
        <v>637.07370000000003</v>
      </c>
      <c r="BO9" s="131">
        <v>138.9812</v>
      </c>
      <c r="BP9" s="131">
        <v>139.65270000000001</v>
      </c>
      <c r="BQ9" s="131">
        <v>-652.54549999999995</v>
      </c>
      <c r="BR9" s="131">
        <v>514.36080000000004</v>
      </c>
      <c r="BS9" s="130"/>
      <c r="BT9" s="131">
        <v>-67.892799999999994</v>
      </c>
      <c r="BU9" s="131">
        <v>69.927099999999996</v>
      </c>
      <c r="BV9" s="131">
        <v>78.599000000000004</v>
      </c>
      <c r="BW9" s="131">
        <v>29.41</v>
      </c>
      <c r="BX9" s="131">
        <v>32</v>
      </c>
      <c r="BY9" s="131">
        <v>56.14</v>
      </c>
      <c r="BZ9" s="131">
        <v>78.17</v>
      </c>
      <c r="CA9" s="131">
        <v>15.8111</v>
      </c>
      <c r="CB9" s="131">
        <v>15.8111</v>
      </c>
      <c r="CC9" s="131">
        <v>45.265900000000002</v>
      </c>
      <c r="CD9" s="131">
        <v>45.642400000000002</v>
      </c>
      <c r="CE9" s="131">
        <v>40.122300000000003</v>
      </c>
      <c r="CF9" s="131">
        <v>-110.9816</v>
      </c>
      <c r="CG9" s="131">
        <v>-110.61320000000001</v>
      </c>
      <c r="CH9" s="131">
        <v>7.3487999999999998</v>
      </c>
      <c r="CI9" s="130"/>
      <c r="CJ9" s="130"/>
      <c r="CK9" s="130"/>
      <c r="CL9" s="131">
        <v>78.099999999999994</v>
      </c>
      <c r="CM9" s="131">
        <v>71.5</v>
      </c>
      <c r="CN9" s="131">
        <v>-12.75</v>
      </c>
      <c r="CO9" s="131">
        <v>41.276400000000002</v>
      </c>
      <c r="CP9" s="131">
        <v>41.119500000000002</v>
      </c>
      <c r="CQ9" s="131">
        <v>41.305100000000003</v>
      </c>
      <c r="CR9" s="131">
        <v>-67.900700000000001</v>
      </c>
      <c r="CS9" s="131">
        <v>-66.367000000000004</v>
      </c>
      <c r="CT9" s="131">
        <v>98.334100000000007</v>
      </c>
      <c r="CU9" s="131">
        <v>-76.295400000000001</v>
      </c>
      <c r="CV9" s="131">
        <v>107.4464</v>
      </c>
      <c r="CW9" s="131">
        <v>12.6694</v>
      </c>
      <c r="CX9" s="131">
        <v>43.78</v>
      </c>
      <c r="CY9" s="131">
        <v>24.92</v>
      </c>
      <c r="CZ9" s="131">
        <v>37.741700000000002</v>
      </c>
      <c r="DA9" s="131">
        <v>35.8932</v>
      </c>
      <c r="DB9" s="131">
        <v>-28.11</v>
      </c>
      <c r="DC9" s="130"/>
      <c r="DD9" s="130"/>
      <c r="DE9" s="130"/>
      <c r="DF9" s="131">
        <v>-159.5472</v>
      </c>
      <c r="DG9" s="131">
        <v>-3.7000000000000002E-3</v>
      </c>
      <c r="DH9" s="131">
        <v>-17.0869</v>
      </c>
      <c r="DI9" s="131">
        <v>-94.6</v>
      </c>
      <c r="DJ9" s="131">
        <v>-93</v>
      </c>
      <c r="DK9" s="131">
        <v>25.545999999999999</v>
      </c>
      <c r="DL9" s="131">
        <v>38.095100000000002</v>
      </c>
      <c r="DM9" s="131">
        <v>54.024000000000001</v>
      </c>
      <c r="DN9" s="131">
        <v>54.5105</v>
      </c>
      <c r="DO9" s="131">
        <v>38.03</v>
      </c>
      <c r="DP9" s="131">
        <v>-8.4600000000000009</v>
      </c>
      <c r="DQ9" s="131">
        <v>63.395000000000003</v>
      </c>
      <c r="DR9" s="131">
        <v>157.27889999999999</v>
      </c>
      <c r="DS9" s="131">
        <v>-21.28</v>
      </c>
      <c r="DT9" s="131">
        <v>-21.45</v>
      </c>
      <c r="DU9" s="131">
        <v>87.98</v>
      </c>
      <c r="DV9" s="131">
        <v>55.03</v>
      </c>
      <c r="DW9" s="131">
        <v>158.72730000000001</v>
      </c>
      <c r="DX9" s="131">
        <v>157.56360000000001</v>
      </c>
      <c r="DY9" s="131">
        <v>54.235500000000002</v>
      </c>
      <c r="DZ9" s="131">
        <v>52.236400000000003</v>
      </c>
      <c r="EA9" s="131">
        <v>253.64</v>
      </c>
      <c r="EB9" s="131">
        <v>210.3237</v>
      </c>
      <c r="EC9" s="131">
        <v>200.39109999999999</v>
      </c>
      <c r="ED9" s="131">
        <v>203.9589</v>
      </c>
      <c r="EE9" s="131">
        <v>112.7456</v>
      </c>
      <c r="EF9" s="131">
        <v>95.489400000000003</v>
      </c>
      <c r="EG9" s="131">
        <v>-25.65</v>
      </c>
      <c r="EH9" s="131">
        <v>661.65219999999999</v>
      </c>
      <c r="EI9" s="131">
        <v>398.55459999999999</v>
      </c>
      <c r="EJ9" s="130"/>
      <c r="EK9" s="131">
        <v>-25.507999999999999</v>
      </c>
      <c r="EL9" s="131">
        <v>-23.7499</v>
      </c>
      <c r="EM9" s="131">
        <v>-29.835899999999999</v>
      </c>
      <c r="EN9" s="131">
        <v>-9.8642000000000003</v>
      </c>
      <c r="EO9" s="130"/>
      <c r="EP9" s="131">
        <v>175.16399999999999</v>
      </c>
      <c r="EQ9" s="131">
        <v>-21.806899999999999</v>
      </c>
      <c r="ER9" s="131">
        <v>-22.630700000000001</v>
      </c>
      <c r="ES9" s="131">
        <v>-57.862900000000003</v>
      </c>
      <c r="ET9" s="131">
        <v>14.94</v>
      </c>
      <c r="EU9" s="131">
        <v>-15.65</v>
      </c>
      <c r="EV9" s="131">
        <v>116.8</v>
      </c>
      <c r="EW9" s="131">
        <v>11.8644</v>
      </c>
      <c r="EX9" s="131">
        <v>-68.376999999999995</v>
      </c>
      <c r="EY9" s="131">
        <v>-39.218899999999998</v>
      </c>
      <c r="EZ9" s="131">
        <v>-38.183399999999999</v>
      </c>
      <c r="FA9" s="131">
        <v>12.084</v>
      </c>
      <c r="FB9" s="131">
        <v>-90.622100000000003</v>
      </c>
      <c r="FC9" s="131">
        <v>60.527299999999997</v>
      </c>
      <c r="FD9" s="131">
        <v>23.183800000000002</v>
      </c>
      <c r="FE9" s="130"/>
      <c r="FF9" s="131">
        <v>22.426200000000001</v>
      </c>
      <c r="FG9" s="130"/>
      <c r="FH9" s="131">
        <v>7.6479999999999997</v>
      </c>
      <c r="FI9" s="130"/>
      <c r="FJ9" s="131">
        <v>-17.080500000000001</v>
      </c>
      <c r="FK9" s="131">
        <v>-17.248000000000001</v>
      </c>
      <c r="FL9" s="131">
        <v>145.8544</v>
      </c>
      <c r="FM9" s="131">
        <v>-50.927799999999998</v>
      </c>
      <c r="FN9" s="131">
        <v>-50.904600000000002</v>
      </c>
      <c r="FO9" s="131">
        <v>109.0583</v>
      </c>
      <c r="FP9" s="131">
        <v>112.1575</v>
      </c>
      <c r="FQ9" s="131">
        <v>31.159500000000001</v>
      </c>
      <c r="FR9" s="131">
        <v>22.62</v>
      </c>
      <c r="FS9" s="131">
        <v>13.262499999999999</v>
      </c>
      <c r="FT9" s="131">
        <v>0.86950000000000005</v>
      </c>
      <c r="FU9" s="131">
        <v>-8.08</v>
      </c>
      <c r="FV9" s="131">
        <v>17.09</v>
      </c>
      <c r="FW9" s="131">
        <v>30.637799999999999</v>
      </c>
      <c r="FX9" s="130"/>
      <c r="FY9" s="131">
        <v>-2.3660000000000001</v>
      </c>
      <c r="FZ9" s="131">
        <v>4.4980000000000002</v>
      </c>
      <c r="GA9" s="130"/>
      <c r="GB9" s="131">
        <v>41.7</v>
      </c>
      <c r="GC9" s="131">
        <v>-111.77460000000001</v>
      </c>
      <c r="GD9" s="131">
        <v>-107.4091</v>
      </c>
      <c r="GE9" s="131">
        <v>15.03</v>
      </c>
      <c r="GF9" s="131">
        <v>73.357399999999998</v>
      </c>
      <c r="GG9" s="131">
        <v>25.4</v>
      </c>
      <c r="GH9" s="131">
        <v>-13.5314</v>
      </c>
      <c r="GI9" s="131">
        <v>0.58709999999999996</v>
      </c>
      <c r="GJ9" s="131">
        <v>0</v>
      </c>
      <c r="GK9" s="131">
        <v>1.6528</v>
      </c>
      <c r="GL9" s="130"/>
      <c r="GM9" s="130"/>
      <c r="GN9" s="131">
        <v>-12.944000000000001</v>
      </c>
      <c r="GO9" s="131">
        <v>-22.746500000000001</v>
      </c>
      <c r="GP9" s="131">
        <v>17.660900000000002</v>
      </c>
      <c r="GQ9" s="131">
        <v>23.473299999999998</v>
      </c>
      <c r="GR9" s="131">
        <v>62.353900000000003</v>
      </c>
      <c r="GS9" s="131">
        <v>63.397500000000001</v>
      </c>
      <c r="GT9" s="131">
        <v>-117.39360000000001</v>
      </c>
      <c r="GU9" s="131">
        <v>-17.712399999999999</v>
      </c>
      <c r="GV9" s="131">
        <v>20.9041</v>
      </c>
      <c r="GW9" s="131">
        <v>-37.140300000000003</v>
      </c>
      <c r="GX9" s="131">
        <v>9.7141000000000002</v>
      </c>
      <c r="GY9" s="131">
        <v>9.4643999999999995</v>
      </c>
      <c r="GZ9" s="131">
        <v>9.1141000000000005</v>
      </c>
      <c r="HA9" s="130"/>
      <c r="HB9" s="131">
        <v>244.32839999999999</v>
      </c>
      <c r="HC9" s="131">
        <v>243.46539999999999</v>
      </c>
      <c r="HD9" s="131">
        <v>106</v>
      </c>
      <c r="HE9" s="131">
        <v>-105.0579</v>
      </c>
      <c r="HF9" s="131">
        <v>-273.34070000000003</v>
      </c>
      <c r="HG9" s="131">
        <v>272.21949999999998</v>
      </c>
      <c r="HH9" s="131">
        <v>395.45269999999999</v>
      </c>
      <c r="HI9" s="131">
        <v>-228.91839999999999</v>
      </c>
      <c r="HJ9" s="131">
        <v>-227.62479999999999</v>
      </c>
      <c r="HK9" s="131">
        <v>-16.174600000000002</v>
      </c>
      <c r="HL9" s="131">
        <v>0</v>
      </c>
      <c r="HM9" s="131">
        <v>77.760099999999994</v>
      </c>
      <c r="HN9" s="131">
        <v>76.128799999999998</v>
      </c>
      <c r="HO9" s="131">
        <v>-144.00149999999999</v>
      </c>
      <c r="HP9" s="131">
        <v>-142.8579</v>
      </c>
      <c r="HQ9" s="131">
        <v>39.642000000000003</v>
      </c>
      <c r="HR9" s="131">
        <v>39.576099999999997</v>
      </c>
      <c r="HS9" s="131">
        <v>-56.304000000000002</v>
      </c>
      <c r="HT9" s="131">
        <v>-55.608400000000003</v>
      </c>
      <c r="HU9" s="131">
        <v>102.06</v>
      </c>
      <c r="HV9" s="131">
        <v>101.77</v>
      </c>
      <c r="HW9" s="131">
        <v>74.2</v>
      </c>
      <c r="HX9" s="131">
        <v>74.8</v>
      </c>
      <c r="HY9" s="131">
        <v>22.5002</v>
      </c>
      <c r="HZ9" s="131">
        <v>26.88</v>
      </c>
      <c r="IA9" s="131">
        <v>-423.82209999999998</v>
      </c>
      <c r="IB9" s="131">
        <v>112.30159999999999</v>
      </c>
      <c r="IC9" s="131">
        <v>110.7116</v>
      </c>
      <c r="ID9" s="131">
        <v>10.5</v>
      </c>
      <c r="IE9" s="131">
        <v>42.4</v>
      </c>
      <c r="IF9" s="131">
        <v>-37.9</v>
      </c>
      <c r="IG9" s="131">
        <v>-38.1</v>
      </c>
      <c r="IH9" s="132">
        <v>1.6749000000000001</v>
      </c>
      <c r="II9" s="131">
        <v>1.3972</v>
      </c>
      <c r="IJ9" s="131">
        <v>-390.1275</v>
      </c>
      <c r="IK9" s="131">
        <v>-365.05689999999998</v>
      </c>
      <c r="IL9" s="131">
        <v>543.34050000000002</v>
      </c>
      <c r="IM9" s="131">
        <v>443.75979999999998</v>
      </c>
      <c r="IN9" s="131">
        <v>86.388099999999994</v>
      </c>
      <c r="IO9" s="131">
        <v>-429.42149999999998</v>
      </c>
      <c r="IP9" s="131">
        <v>429.87139999999999</v>
      </c>
      <c r="IQ9" s="131">
        <v>-186.69970000000001</v>
      </c>
      <c r="IR9" s="131">
        <v>-261.4042</v>
      </c>
      <c r="IS9" s="131">
        <v>-429.76740000000001</v>
      </c>
      <c r="IT9" s="131">
        <v>116.4914</v>
      </c>
      <c r="IU9" s="131">
        <v>115.8794</v>
      </c>
      <c r="IV9" s="131">
        <v>190.2859</v>
      </c>
      <c r="IW9" s="131">
        <v>-524.96820000000002</v>
      </c>
      <c r="IX9" s="131">
        <v>269.82249999999999</v>
      </c>
      <c r="IY9" s="131">
        <v>-264.7158</v>
      </c>
      <c r="IZ9" s="131">
        <v>262.61070000000001</v>
      </c>
      <c r="JA9" s="131">
        <v>-9.9661000000000008</v>
      </c>
      <c r="JB9" s="130"/>
      <c r="JC9" s="131">
        <v>23.76</v>
      </c>
      <c r="JD9" s="131">
        <v>7.4189999999999996</v>
      </c>
      <c r="JE9" s="131">
        <v>7.4219999999999997</v>
      </c>
      <c r="JF9" s="131">
        <v>-23.52</v>
      </c>
      <c r="JG9" s="130"/>
      <c r="JH9" s="130"/>
      <c r="JI9" s="131">
        <v>-2.9000000000000001E-2</v>
      </c>
      <c r="JJ9" s="131">
        <v>-37.880499999999998</v>
      </c>
      <c r="JK9" s="131">
        <v>-5.1559999999999997</v>
      </c>
      <c r="JL9" s="131">
        <v>12.7</v>
      </c>
      <c r="JM9" s="131">
        <v>52.944000000000003</v>
      </c>
      <c r="JN9" s="131">
        <v>52.683999999999997</v>
      </c>
      <c r="JO9" s="131">
        <v>11.208</v>
      </c>
      <c r="JP9" s="131">
        <v>13.540100000000001</v>
      </c>
      <c r="JQ9" s="131">
        <v>76.392300000000006</v>
      </c>
      <c r="JR9" s="130"/>
      <c r="JS9" s="131">
        <v>74.543300000000002</v>
      </c>
      <c r="JT9" s="130"/>
      <c r="JU9" s="131">
        <v>-43.4</v>
      </c>
      <c r="JV9" s="131">
        <v>19.954899999999999</v>
      </c>
      <c r="JW9" s="131">
        <v>6.49</v>
      </c>
      <c r="JX9" s="130"/>
      <c r="JY9" s="131">
        <v>-4.6520999999999999</v>
      </c>
      <c r="JZ9" s="131">
        <v>45.0989</v>
      </c>
      <c r="KA9" s="131">
        <v>15.836</v>
      </c>
      <c r="KB9" s="131">
        <v>-5.5284000000000004</v>
      </c>
      <c r="KC9" s="131">
        <v>-43.610199999999999</v>
      </c>
      <c r="KD9" s="131">
        <v>3.7585000000000002</v>
      </c>
      <c r="KE9" s="131">
        <v>38.877800000000001</v>
      </c>
      <c r="KF9" s="131">
        <v>35.1</v>
      </c>
      <c r="KG9" s="131">
        <v>-32.6</v>
      </c>
      <c r="KH9" s="131">
        <v>123.42740000000001</v>
      </c>
      <c r="KI9" s="131">
        <v>-47.030099999999997</v>
      </c>
    </row>
    <row r="10" spans="1:295" ht="18" customHeight="1" x14ac:dyDescent="0.3">
      <c r="A10" s="129" t="s">
        <v>47</v>
      </c>
      <c r="B10" s="129" t="s">
        <v>772</v>
      </c>
      <c r="C10" s="133"/>
      <c r="D10" s="134">
        <v>16.219799999999999</v>
      </c>
      <c r="E10" s="134">
        <v>-32.800400000000003</v>
      </c>
      <c r="F10" s="134">
        <v>-39.068600000000004</v>
      </c>
      <c r="G10" s="134">
        <v>16.2685</v>
      </c>
      <c r="H10" s="133"/>
      <c r="I10" s="134">
        <v>37.9756</v>
      </c>
      <c r="J10" s="134">
        <v>-58.431199999999997</v>
      </c>
      <c r="K10" s="134">
        <v>47.058100000000003</v>
      </c>
      <c r="L10" s="134">
        <v>23.749300000000002</v>
      </c>
      <c r="M10" s="134">
        <v>23.2102</v>
      </c>
      <c r="N10" s="134">
        <v>-15.54</v>
      </c>
      <c r="O10" s="134">
        <v>-44.066000000000003</v>
      </c>
      <c r="P10" s="134">
        <v>41.8</v>
      </c>
      <c r="Q10" s="134">
        <v>18.216000000000001</v>
      </c>
      <c r="R10" s="134">
        <v>-41.8</v>
      </c>
      <c r="S10" s="134">
        <v>12.5375</v>
      </c>
      <c r="T10" s="134">
        <v>21.723199999999999</v>
      </c>
      <c r="U10" s="134">
        <v>18.070399999999999</v>
      </c>
      <c r="V10" s="134">
        <v>18.188700000000001</v>
      </c>
      <c r="W10" s="134">
        <v>30.123100000000001</v>
      </c>
      <c r="X10" s="134">
        <v>17.021899999999999</v>
      </c>
      <c r="Y10" s="134">
        <v>5.8505000000000003</v>
      </c>
      <c r="Z10" s="134">
        <v>8.6898</v>
      </c>
      <c r="AA10" s="133"/>
      <c r="AB10" s="133"/>
      <c r="AC10" s="134">
        <v>-49.25</v>
      </c>
      <c r="AD10" s="134">
        <v>-49.49</v>
      </c>
      <c r="AE10" s="133"/>
      <c r="AF10" s="134">
        <v>15.54</v>
      </c>
      <c r="AG10" s="134">
        <v>44</v>
      </c>
      <c r="AH10" s="134">
        <v>25.661000000000001</v>
      </c>
      <c r="AI10" s="134">
        <v>0.20799999999999999</v>
      </c>
      <c r="AJ10" s="134">
        <v>-47.68</v>
      </c>
      <c r="AK10" s="134">
        <v>-47.98</v>
      </c>
      <c r="AL10" s="134">
        <v>-45.62</v>
      </c>
      <c r="AM10" s="134">
        <v>48.45</v>
      </c>
      <c r="AN10" s="134">
        <v>48.65</v>
      </c>
      <c r="AO10" s="134">
        <v>16.906700000000001</v>
      </c>
      <c r="AP10" s="134">
        <v>-3.9796</v>
      </c>
      <c r="AQ10" s="134">
        <v>55.391500000000001</v>
      </c>
      <c r="AR10" s="134">
        <v>57.618099999999998</v>
      </c>
      <c r="AS10" s="134">
        <v>58.779800000000002</v>
      </c>
      <c r="AT10" s="134">
        <v>-38.982100000000003</v>
      </c>
      <c r="AU10" s="134">
        <v>-38.917200000000001</v>
      </c>
      <c r="AV10" s="134">
        <v>10.725099999999999</v>
      </c>
      <c r="AW10" s="134">
        <v>11.6258</v>
      </c>
      <c r="AX10" s="134">
        <v>71.802099999999996</v>
      </c>
      <c r="AY10" s="134">
        <v>72.337999999999994</v>
      </c>
      <c r="AZ10" s="134">
        <v>7.3446999999999996</v>
      </c>
      <c r="BA10" s="134">
        <v>38.812899999999999</v>
      </c>
      <c r="BB10" s="134">
        <v>-576.91999999999996</v>
      </c>
      <c r="BC10" s="134">
        <v>26.750499999999999</v>
      </c>
      <c r="BD10" s="134">
        <v>-12.6</v>
      </c>
      <c r="BE10" s="134">
        <v>-13.3</v>
      </c>
      <c r="BF10" s="134">
        <v>45.031199999999998</v>
      </c>
      <c r="BG10" s="134">
        <v>44.043700000000001</v>
      </c>
      <c r="BH10" s="134">
        <v>-3.1901000000000002</v>
      </c>
      <c r="BI10" s="133"/>
      <c r="BJ10" s="134">
        <v>-94.079499999999996</v>
      </c>
      <c r="BK10" s="134">
        <v>0.80920000000000003</v>
      </c>
      <c r="BL10" s="134">
        <v>0</v>
      </c>
      <c r="BM10" s="134">
        <v>2.9702999999999999</v>
      </c>
      <c r="BN10" s="134">
        <v>619.34249999999997</v>
      </c>
      <c r="BO10" s="134">
        <v>134.9528</v>
      </c>
      <c r="BP10" s="134">
        <v>134.89179999999999</v>
      </c>
      <c r="BQ10" s="134">
        <v>-665.30579999999998</v>
      </c>
      <c r="BR10" s="134">
        <v>480.54</v>
      </c>
      <c r="BS10" s="133"/>
      <c r="BT10" s="134">
        <v>-37.4773</v>
      </c>
      <c r="BU10" s="134">
        <v>38.518900000000002</v>
      </c>
      <c r="BV10" s="134">
        <v>76.233800000000002</v>
      </c>
      <c r="BW10" s="134">
        <v>28.76</v>
      </c>
      <c r="BX10" s="134">
        <v>30.61</v>
      </c>
      <c r="BY10" s="134">
        <v>53.81</v>
      </c>
      <c r="BZ10" s="134">
        <v>75.58</v>
      </c>
      <c r="CA10" s="134">
        <v>15.007400000000001</v>
      </c>
      <c r="CB10" s="134">
        <v>17.686499999999999</v>
      </c>
      <c r="CC10" s="134">
        <v>40.3005</v>
      </c>
      <c r="CD10" s="134">
        <v>40.922400000000003</v>
      </c>
      <c r="CE10" s="134">
        <v>43.706699999999998</v>
      </c>
      <c r="CF10" s="134">
        <v>-93.472700000000003</v>
      </c>
      <c r="CG10" s="134">
        <v>-92.612099999999998</v>
      </c>
      <c r="CH10" s="134">
        <v>5.6395999999999997</v>
      </c>
      <c r="CI10" s="133"/>
      <c r="CJ10" s="133"/>
      <c r="CK10" s="133"/>
      <c r="CL10" s="134">
        <v>74.400000000000006</v>
      </c>
      <c r="CM10" s="134">
        <v>66.599999999999994</v>
      </c>
      <c r="CN10" s="134">
        <v>-12.18</v>
      </c>
      <c r="CO10" s="134">
        <v>46.935499999999998</v>
      </c>
      <c r="CP10" s="134">
        <v>45.268300000000004</v>
      </c>
      <c r="CQ10" s="134">
        <v>45.199599999999997</v>
      </c>
      <c r="CR10" s="134">
        <v>-60.999099999999999</v>
      </c>
      <c r="CS10" s="134">
        <v>-60.326500000000003</v>
      </c>
      <c r="CT10" s="134">
        <v>93.838800000000006</v>
      </c>
      <c r="CU10" s="134">
        <v>-77.362399999999994</v>
      </c>
      <c r="CV10" s="134">
        <v>103.39619999999999</v>
      </c>
      <c r="CW10" s="134">
        <v>12.462</v>
      </c>
      <c r="CX10" s="134">
        <v>40.22</v>
      </c>
      <c r="CY10" s="134">
        <v>23.44</v>
      </c>
      <c r="CZ10" s="134">
        <v>36.3354</v>
      </c>
      <c r="DA10" s="134">
        <v>34.135399999999997</v>
      </c>
      <c r="DB10" s="134">
        <v>-26.98</v>
      </c>
      <c r="DC10" s="133"/>
      <c r="DD10" s="133"/>
      <c r="DE10" s="133"/>
      <c r="DF10" s="134">
        <v>-157.876</v>
      </c>
      <c r="DG10" s="134">
        <v>-3.8999999999999998E-3</v>
      </c>
      <c r="DH10" s="134">
        <v>-16.4956</v>
      </c>
      <c r="DI10" s="134">
        <v>-89.8</v>
      </c>
      <c r="DJ10" s="134">
        <v>-88.2</v>
      </c>
      <c r="DK10" s="134">
        <v>24.991099999999999</v>
      </c>
      <c r="DL10" s="134">
        <v>36.337299999999999</v>
      </c>
      <c r="DM10" s="134">
        <v>48.857900000000001</v>
      </c>
      <c r="DN10" s="134">
        <v>51.580800000000004</v>
      </c>
      <c r="DO10" s="134">
        <v>36.090000000000003</v>
      </c>
      <c r="DP10" s="134">
        <v>-7.29</v>
      </c>
      <c r="DQ10" s="134">
        <v>64.6815</v>
      </c>
      <c r="DR10" s="134">
        <v>155.43379999999999</v>
      </c>
      <c r="DS10" s="134">
        <v>-27.03</v>
      </c>
      <c r="DT10" s="134">
        <v>-27.05</v>
      </c>
      <c r="DU10" s="134">
        <v>95.2</v>
      </c>
      <c r="DV10" s="134">
        <v>53.01</v>
      </c>
      <c r="DW10" s="134">
        <v>159.1636</v>
      </c>
      <c r="DX10" s="134">
        <v>155.98179999999999</v>
      </c>
      <c r="DY10" s="134">
        <v>53.503599999999999</v>
      </c>
      <c r="DZ10" s="134">
        <v>51.618200000000002</v>
      </c>
      <c r="EA10" s="134">
        <v>249.63890000000001</v>
      </c>
      <c r="EB10" s="134">
        <v>206.99340000000001</v>
      </c>
      <c r="EC10" s="134">
        <v>200.2432</v>
      </c>
      <c r="ED10" s="134">
        <v>200.31030000000001</v>
      </c>
      <c r="EE10" s="134">
        <v>103.9096</v>
      </c>
      <c r="EF10" s="134">
        <v>88.584199999999996</v>
      </c>
      <c r="EG10" s="134">
        <v>-26.2</v>
      </c>
      <c r="EH10" s="134">
        <v>678.22739999999999</v>
      </c>
      <c r="EI10" s="134">
        <v>380.2774</v>
      </c>
      <c r="EJ10" s="133"/>
      <c r="EK10" s="134">
        <v>-26.6205</v>
      </c>
      <c r="EL10" s="134">
        <v>-25.421500000000002</v>
      </c>
      <c r="EM10" s="134">
        <v>-21.046600000000002</v>
      </c>
      <c r="EN10" s="134">
        <v>-12.101000000000001</v>
      </c>
      <c r="EO10" s="133"/>
      <c r="EP10" s="134">
        <v>147.51599999999999</v>
      </c>
      <c r="EQ10" s="134">
        <v>-19.998200000000001</v>
      </c>
      <c r="ER10" s="134">
        <v>-19.7226</v>
      </c>
      <c r="ES10" s="134">
        <v>-52.171300000000002</v>
      </c>
      <c r="ET10" s="134">
        <v>0</v>
      </c>
      <c r="EU10" s="134">
        <v>-23.29</v>
      </c>
      <c r="EV10" s="134">
        <v>102.3</v>
      </c>
      <c r="EW10" s="134">
        <v>11.597899999999999</v>
      </c>
      <c r="EX10" s="134">
        <v>-74.670900000000003</v>
      </c>
      <c r="EY10" s="134">
        <v>-40.152000000000001</v>
      </c>
      <c r="EZ10" s="134">
        <v>-39.081800000000001</v>
      </c>
      <c r="FA10" s="134">
        <v>13.7227</v>
      </c>
      <c r="FB10" s="134">
        <v>-83.233599999999996</v>
      </c>
      <c r="FC10" s="134">
        <v>50.744100000000003</v>
      </c>
      <c r="FD10" s="134">
        <v>23.600899999999999</v>
      </c>
      <c r="FE10" s="133"/>
      <c r="FF10" s="134">
        <v>22.647300000000001</v>
      </c>
      <c r="FG10" s="133"/>
      <c r="FH10" s="134">
        <v>0</v>
      </c>
      <c r="FI10" s="133"/>
      <c r="FJ10" s="134">
        <v>-16.075800000000001</v>
      </c>
      <c r="FK10" s="134">
        <v>-16.243300000000001</v>
      </c>
      <c r="FL10" s="134">
        <v>146.6917</v>
      </c>
      <c r="FM10" s="134">
        <v>-50.873899999999999</v>
      </c>
      <c r="FN10" s="134">
        <v>-51.221699999999998</v>
      </c>
      <c r="FO10" s="134">
        <v>103.57689999999999</v>
      </c>
      <c r="FP10" s="134">
        <v>101.99339999999999</v>
      </c>
      <c r="FQ10" s="134">
        <v>40.717799999999997</v>
      </c>
      <c r="FR10" s="134">
        <v>18.88</v>
      </c>
      <c r="FS10" s="134">
        <v>8.7653999999999996</v>
      </c>
      <c r="FT10" s="134">
        <v>0.82310000000000005</v>
      </c>
      <c r="FU10" s="134">
        <v>-5.12</v>
      </c>
      <c r="FV10" s="134">
        <v>16.63</v>
      </c>
      <c r="FW10" s="134">
        <v>40.255899999999997</v>
      </c>
      <c r="FX10" s="133"/>
      <c r="FY10" s="134">
        <v>-2.5339999999999998</v>
      </c>
      <c r="FZ10" s="134">
        <v>4.4130000000000003</v>
      </c>
      <c r="GA10" s="133"/>
      <c r="GB10" s="134">
        <v>43.45</v>
      </c>
      <c r="GC10" s="134">
        <v>-102.1463</v>
      </c>
      <c r="GD10" s="134">
        <v>-102.4829</v>
      </c>
      <c r="GE10" s="134">
        <v>14.75</v>
      </c>
      <c r="GF10" s="134">
        <v>72.804000000000002</v>
      </c>
      <c r="GG10" s="134">
        <v>25.7</v>
      </c>
      <c r="GH10" s="134">
        <v>-12.2844</v>
      </c>
      <c r="GI10" s="134">
        <v>0.60680000000000001</v>
      </c>
      <c r="GJ10" s="134">
        <v>0</v>
      </c>
      <c r="GK10" s="134">
        <v>1.5489999999999999</v>
      </c>
      <c r="GL10" s="133"/>
      <c r="GM10" s="133"/>
      <c r="GN10" s="134">
        <v>-13.1031</v>
      </c>
      <c r="GO10" s="134">
        <v>-20.646100000000001</v>
      </c>
      <c r="GP10" s="134">
        <v>18.005299999999998</v>
      </c>
      <c r="GQ10" s="134">
        <v>21.304400000000001</v>
      </c>
      <c r="GR10" s="134">
        <v>59.923699999999997</v>
      </c>
      <c r="GS10" s="134">
        <v>63.720399999999998</v>
      </c>
      <c r="GT10" s="134">
        <v>-111.1371</v>
      </c>
      <c r="GU10" s="134">
        <v>-16.760400000000001</v>
      </c>
      <c r="GV10" s="134">
        <v>20.1191</v>
      </c>
      <c r="GW10" s="134">
        <v>-35.038499999999999</v>
      </c>
      <c r="GX10" s="134">
        <v>10.004899999999999</v>
      </c>
      <c r="GY10" s="134">
        <v>8.7222000000000008</v>
      </c>
      <c r="GZ10" s="134">
        <v>8.5444999999999993</v>
      </c>
      <c r="HA10" s="134">
        <v>11.807</v>
      </c>
      <c r="HB10" s="134">
        <v>236.7</v>
      </c>
      <c r="HC10" s="134">
        <v>234.25700000000001</v>
      </c>
      <c r="HD10" s="134">
        <v>96.4</v>
      </c>
      <c r="HE10" s="134">
        <v>-96.563400000000001</v>
      </c>
      <c r="HF10" s="134">
        <v>-265.935</v>
      </c>
      <c r="HG10" s="134">
        <v>266.97629999999998</v>
      </c>
      <c r="HH10" s="134">
        <v>364.08139999999997</v>
      </c>
      <c r="HI10" s="134">
        <v>-220.32749999999999</v>
      </c>
      <c r="HJ10" s="134">
        <v>-221.0136</v>
      </c>
      <c r="HK10" s="134">
        <v>-17.6111</v>
      </c>
      <c r="HL10" s="134">
        <v>-5.8784000000000001</v>
      </c>
      <c r="HM10" s="134">
        <v>75.412400000000005</v>
      </c>
      <c r="HN10" s="134">
        <v>73.271600000000007</v>
      </c>
      <c r="HO10" s="133"/>
      <c r="HP10" s="133"/>
      <c r="HQ10" s="134">
        <v>37.060200000000002</v>
      </c>
      <c r="HR10" s="134">
        <v>36.884399999999999</v>
      </c>
      <c r="HS10" s="134">
        <v>-53.169800000000002</v>
      </c>
      <c r="HT10" s="134">
        <v>-53.579000000000001</v>
      </c>
      <c r="HU10" s="134">
        <v>100.51</v>
      </c>
      <c r="HV10" s="134">
        <v>100.6</v>
      </c>
      <c r="HW10" s="134">
        <v>72.900000000000006</v>
      </c>
      <c r="HX10" s="134">
        <v>73.599999999999994</v>
      </c>
      <c r="HY10" s="134">
        <v>22.602699999999999</v>
      </c>
      <c r="HZ10" s="134">
        <v>25.92</v>
      </c>
      <c r="IA10" s="134">
        <v>-410.65269999999998</v>
      </c>
      <c r="IB10" s="134">
        <v>108.131</v>
      </c>
      <c r="IC10" s="134">
        <v>105.9958</v>
      </c>
      <c r="ID10" s="134">
        <v>10.5</v>
      </c>
      <c r="IE10" s="134">
        <v>40.700000000000003</v>
      </c>
      <c r="IF10" s="134">
        <v>-36.1</v>
      </c>
      <c r="IG10" s="134">
        <v>-36.200000000000003</v>
      </c>
      <c r="IH10" s="134">
        <v>1.6749000000000001</v>
      </c>
      <c r="II10" s="135">
        <v>1.3507499999999999</v>
      </c>
      <c r="IJ10" s="134">
        <v>-356.38069999999999</v>
      </c>
      <c r="IK10" s="134">
        <v>-348.3365</v>
      </c>
      <c r="IL10" s="134">
        <v>524.97310000000004</v>
      </c>
      <c r="IM10" s="134">
        <v>424.4984</v>
      </c>
      <c r="IN10" s="134">
        <v>94.727400000000003</v>
      </c>
      <c r="IO10" s="134">
        <v>-419.11849999999998</v>
      </c>
      <c r="IP10" s="134">
        <v>415.21730000000002</v>
      </c>
      <c r="IQ10" s="134">
        <v>-184.13460000000001</v>
      </c>
      <c r="IR10" s="134">
        <v>-252.95859999999999</v>
      </c>
      <c r="IS10" s="134">
        <v>-412.52100000000002</v>
      </c>
      <c r="IT10" s="134">
        <v>112.9799</v>
      </c>
      <c r="IU10" s="134">
        <v>114.4029</v>
      </c>
      <c r="IV10" s="134">
        <v>184.79349999999999</v>
      </c>
      <c r="IW10" s="134">
        <v>-511.67700000000002</v>
      </c>
      <c r="IX10" s="134">
        <v>259.7516</v>
      </c>
      <c r="IY10" s="134">
        <v>-252.00559999999999</v>
      </c>
      <c r="IZ10" s="134">
        <v>253.5239</v>
      </c>
      <c r="JA10" s="134">
        <v>-10.3095</v>
      </c>
      <c r="JB10" s="133"/>
      <c r="JC10" s="134">
        <v>24</v>
      </c>
      <c r="JD10" s="134">
        <v>7.65</v>
      </c>
      <c r="JE10" s="134">
        <v>7.6529999999999996</v>
      </c>
      <c r="JF10" s="134">
        <v>-23.52</v>
      </c>
      <c r="JG10" s="133"/>
      <c r="JH10" s="133"/>
      <c r="JI10" s="134">
        <v>1.5E-3</v>
      </c>
      <c r="JJ10" s="134">
        <v>-37.325099999999999</v>
      </c>
      <c r="JK10" s="134">
        <v>-6.0349000000000004</v>
      </c>
      <c r="JL10" s="134">
        <v>13.7</v>
      </c>
      <c r="JM10" s="134">
        <v>52.887999999999998</v>
      </c>
      <c r="JN10" s="134">
        <v>52.505000000000003</v>
      </c>
      <c r="JO10" s="134">
        <v>11.377000000000001</v>
      </c>
      <c r="JP10" s="135">
        <v>13.540100000000001</v>
      </c>
      <c r="JQ10" s="134">
        <v>73.295000000000002</v>
      </c>
      <c r="JR10" s="133"/>
      <c r="JS10" s="134">
        <v>72.496099999999998</v>
      </c>
      <c r="JT10" s="133"/>
      <c r="JU10" s="134">
        <v>-39.700000000000003</v>
      </c>
      <c r="JV10" s="134">
        <v>20.723500000000001</v>
      </c>
      <c r="JW10" s="134">
        <v>6.3</v>
      </c>
      <c r="JX10" s="133"/>
      <c r="JY10" s="134">
        <v>-6.6479999999999997</v>
      </c>
      <c r="JZ10" s="134">
        <v>45.040500000000002</v>
      </c>
      <c r="KA10" s="134">
        <v>17.6264</v>
      </c>
      <c r="KB10" s="134">
        <v>-7.0053000000000001</v>
      </c>
      <c r="KC10" s="134">
        <v>-45.033299999999997</v>
      </c>
      <c r="KD10" s="134">
        <v>5.5072000000000001</v>
      </c>
      <c r="KE10" s="134">
        <v>38.130400000000002</v>
      </c>
      <c r="KF10" s="134">
        <v>31.6</v>
      </c>
      <c r="KG10" s="134">
        <v>-31.6</v>
      </c>
      <c r="KH10" s="134">
        <v>97.332499999999996</v>
      </c>
      <c r="KI10" s="134">
        <v>-74.836699999999993</v>
      </c>
    </row>
    <row r="11" spans="1:295" ht="18" customHeight="1" x14ac:dyDescent="0.3">
      <c r="A11" s="129" t="s">
        <v>47</v>
      </c>
      <c r="B11" s="129" t="s">
        <v>773</v>
      </c>
      <c r="C11" s="133"/>
      <c r="D11" s="134">
        <v>15.9353</v>
      </c>
      <c r="E11" s="134">
        <v>-32.091900000000003</v>
      </c>
      <c r="F11" s="134">
        <v>-39.581099999999999</v>
      </c>
      <c r="G11" s="134">
        <v>14.863300000000001</v>
      </c>
      <c r="H11" s="133"/>
      <c r="I11" s="134">
        <v>37.083599999999997</v>
      </c>
      <c r="J11" s="134">
        <v>-57.261400000000002</v>
      </c>
      <c r="K11" s="134">
        <v>44.777299999999997</v>
      </c>
      <c r="L11" s="134">
        <v>22.6313</v>
      </c>
      <c r="M11" s="134">
        <v>22.260400000000001</v>
      </c>
      <c r="N11" s="134">
        <v>-11.1</v>
      </c>
      <c r="O11" s="134">
        <v>-43.506999999999998</v>
      </c>
      <c r="P11" s="134">
        <v>39.6</v>
      </c>
      <c r="Q11" s="134">
        <v>18.216000000000001</v>
      </c>
      <c r="R11" s="134">
        <v>-39.6</v>
      </c>
      <c r="S11" s="134">
        <v>10.366099999999999</v>
      </c>
      <c r="T11" s="134">
        <v>20.952000000000002</v>
      </c>
      <c r="U11" s="134">
        <v>17.840299999999999</v>
      </c>
      <c r="V11" s="134">
        <v>17.894400000000001</v>
      </c>
      <c r="W11" s="134">
        <v>30.303899999999999</v>
      </c>
      <c r="X11" s="134">
        <v>17.1294</v>
      </c>
      <c r="Y11" s="134">
        <v>5.6303999999999998</v>
      </c>
      <c r="Z11" s="134">
        <v>8.6562999999999999</v>
      </c>
      <c r="AA11" s="133"/>
      <c r="AB11" s="133"/>
      <c r="AC11" s="134">
        <v>-47.81</v>
      </c>
      <c r="AD11" s="134">
        <v>-47.74</v>
      </c>
      <c r="AE11" s="133"/>
      <c r="AF11" s="134">
        <v>13.32</v>
      </c>
      <c r="AG11" s="134">
        <v>41.8</v>
      </c>
      <c r="AH11" s="134">
        <v>24.271000000000001</v>
      </c>
      <c r="AI11" s="134">
        <v>0.20200000000000001</v>
      </c>
      <c r="AJ11" s="134">
        <v>-49.51</v>
      </c>
      <c r="AK11" s="134">
        <v>-49.77</v>
      </c>
      <c r="AL11" s="134">
        <v>-38.22</v>
      </c>
      <c r="AM11" s="134">
        <v>49.13</v>
      </c>
      <c r="AN11" s="134">
        <v>50.15</v>
      </c>
      <c r="AO11" s="134">
        <v>15.797599999999999</v>
      </c>
      <c r="AP11" s="134">
        <v>-3.6097999999999999</v>
      </c>
      <c r="AQ11" s="134">
        <v>54.464399999999998</v>
      </c>
      <c r="AR11" s="134">
        <v>56.098300000000002</v>
      </c>
      <c r="AS11" s="134">
        <v>58.6785</v>
      </c>
      <c r="AT11" s="134">
        <v>-43.804600000000001</v>
      </c>
      <c r="AU11" s="134">
        <v>-44.561100000000003</v>
      </c>
      <c r="AV11" s="134">
        <v>34.369799999999998</v>
      </c>
      <c r="AW11" s="134">
        <v>29.611000000000001</v>
      </c>
      <c r="AX11" s="134">
        <v>68.587100000000007</v>
      </c>
      <c r="AY11" s="134">
        <v>68.587100000000007</v>
      </c>
      <c r="AZ11" s="134">
        <v>10.4855</v>
      </c>
      <c r="BA11" s="134">
        <v>55.252600000000001</v>
      </c>
      <c r="BB11" s="134">
        <v>-581.7568</v>
      </c>
      <c r="BC11" s="134">
        <v>24.882300000000001</v>
      </c>
      <c r="BD11" s="134">
        <v>-12.7</v>
      </c>
      <c r="BE11" s="134">
        <v>-13.1</v>
      </c>
      <c r="BF11" s="134">
        <v>50.282699999999998</v>
      </c>
      <c r="BG11" s="134">
        <v>48.423299999999998</v>
      </c>
      <c r="BH11" s="134">
        <v>-2.7372999999999998</v>
      </c>
      <c r="BI11" s="133"/>
      <c r="BJ11" s="134">
        <v>-102.8325</v>
      </c>
      <c r="BK11" s="134">
        <v>0.26769999999999999</v>
      </c>
      <c r="BL11" s="134">
        <v>0</v>
      </c>
      <c r="BM11" s="134">
        <v>3.0701999999999998</v>
      </c>
      <c r="BN11" s="134">
        <v>622.21119999999996</v>
      </c>
      <c r="BO11" s="134">
        <v>108.4627</v>
      </c>
      <c r="BP11" s="134">
        <v>108.40170000000001</v>
      </c>
      <c r="BQ11" s="134">
        <v>-584.87929999999994</v>
      </c>
      <c r="BR11" s="134">
        <v>480.54300000000001</v>
      </c>
      <c r="BS11" s="133"/>
      <c r="BT11" s="134">
        <v>-76.532200000000003</v>
      </c>
      <c r="BU11" s="134">
        <v>78.047399999999996</v>
      </c>
      <c r="BV11" s="134">
        <v>71.134299999999996</v>
      </c>
      <c r="BW11" s="134">
        <v>28.41</v>
      </c>
      <c r="BX11" s="134">
        <v>29.21</v>
      </c>
      <c r="BY11" s="134">
        <v>50.93</v>
      </c>
      <c r="BZ11" s="134">
        <v>73.98</v>
      </c>
      <c r="CA11" s="134">
        <v>21.839200000000002</v>
      </c>
      <c r="CB11" s="134">
        <v>22.509</v>
      </c>
      <c r="CC11" s="134">
        <v>45.9221</v>
      </c>
      <c r="CD11" s="134">
        <v>46.629600000000003</v>
      </c>
      <c r="CE11" s="134">
        <v>42.298400000000001</v>
      </c>
      <c r="CF11" s="134">
        <v>-96.535399999999996</v>
      </c>
      <c r="CG11" s="134">
        <v>-96.140699999999995</v>
      </c>
      <c r="CH11" s="134">
        <v>5.7096999999999998</v>
      </c>
      <c r="CI11" s="133"/>
      <c r="CJ11" s="133"/>
      <c r="CK11" s="133"/>
      <c r="CL11" s="134">
        <v>71.900000000000006</v>
      </c>
      <c r="CM11" s="134">
        <v>65.5</v>
      </c>
      <c r="CN11" s="134">
        <v>-11.77</v>
      </c>
      <c r="CO11" s="134">
        <v>41.841099999999997</v>
      </c>
      <c r="CP11" s="134">
        <v>40.510800000000003</v>
      </c>
      <c r="CQ11" s="134">
        <v>41.171300000000002</v>
      </c>
      <c r="CR11" s="134">
        <v>-74.220200000000006</v>
      </c>
      <c r="CS11" s="134">
        <v>-73.860799999999998</v>
      </c>
      <c r="CT11" s="134">
        <v>90.168400000000005</v>
      </c>
      <c r="CU11" s="134">
        <v>-57.564999999999998</v>
      </c>
      <c r="CV11" s="134">
        <v>98.787599999999998</v>
      </c>
      <c r="CW11" s="134">
        <v>12.046099999999999</v>
      </c>
      <c r="CX11" s="134">
        <v>38.03</v>
      </c>
      <c r="CY11" s="134">
        <v>22.14</v>
      </c>
      <c r="CZ11" s="134">
        <v>34.929200000000002</v>
      </c>
      <c r="DA11" s="134">
        <v>32.817100000000003</v>
      </c>
      <c r="DB11" s="134">
        <v>-26.37</v>
      </c>
      <c r="DC11" s="133"/>
      <c r="DD11" s="133"/>
      <c r="DE11" s="133"/>
      <c r="DF11" s="134">
        <v>-142.35890000000001</v>
      </c>
      <c r="DG11" s="134">
        <v>-3.8999999999999998E-3</v>
      </c>
      <c r="DH11" s="134">
        <v>-16.092099999999999</v>
      </c>
      <c r="DI11" s="134">
        <v>-82.6</v>
      </c>
      <c r="DJ11" s="134">
        <v>-83.6</v>
      </c>
      <c r="DK11" s="134">
        <v>25.655799999999999</v>
      </c>
      <c r="DL11" s="134">
        <v>34.579500000000003</v>
      </c>
      <c r="DM11" s="134">
        <v>44.1614</v>
      </c>
      <c r="DN11" s="134">
        <v>49.237099999999998</v>
      </c>
      <c r="DO11" s="134">
        <v>34.25</v>
      </c>
      <c r="DP11" s="134">
        <v>-6.3</v>
      </c>
      <c r="DQ11" s="134">
        <v>62.108499999999999</v>
      </c>
      <c r="DR11" s="134">
        <v>141.69800000000001</v>
      </c>
      <c r="DS11" s="134">
        <v>-26.71</v>
      </c>
      <c r="DT11" s="134">
        <v>-27.23</v>
      </c>
      <c r="DU11" s="134">
        <v>91.39</v>
      </c>
      <c r="DV11" s="134">
        <v>50.27</v>
      </c>
      <c r="DW11" s="134">
        <v>142.4727</v>
      </c>
      <c r="DX11" s="134">
        <v>139.0727</v>
      </c>
      <c r="DY11" s="134">
        <v>49.7423</v>
      </c>
      <c r="DZ11" s="134">
        <v>47.927300000000002</v>
      </c>
      <c r="EA11" s="134">
        <v>232.60579999999999</v>
      </c>
      <c r="EB11" s="134">
        <v>193.67310000000001</v>
      </c>
      <c r="EC11" s="134">
        <v>185.19149999999999</v>
      </c>
      <c r="ED11" s="134">
        <v>186.95779999999999</v>
      </c>
      <c r="EE11" s="134">
        <v>104.15560000000001</v>
      </c>
      <c r="EF11" s="134">
        <v>88.520600000000002</v>
      </c>
      <c r="EG11" s="134">
        <v>-25.933</v>
      </c>
      <c r="EH11" s="134">
        <v>592.99630000000002</v>
      </c>
      <c r="EI11" s="134">
        <v>358.37880000000001</v>
      </c>
      <c r="EJ11" s="133"/>
      <c r="EK11" s="134">
        <v>-25.779</v>
      </c>
      <c r="EL11" s="134">
        <v>-24.507100000000001</v>
      </c>
      <c r="EM11" s="134">
        <v>-21.7608</v>
      </c>
      <c r="EN11" s="134">
        <v>-12.186199999999999</v>
      </c>
      <c r="EO11" s="133"/>
      <c r="EP11" s="134">
        <v>165.94800000000001</v>
      </c>
      <c r="EQ11" s="134">
        <v>-24.521599999999999</v>
      </c>
      <c r="ER11" s="134">
        <v>-24.961300000000001</v>
      </c>
      <c r="ES11" s="134">
        <v>-52.417200000000001</v>
      </c>
      <c r="ET11" s="134">
        <v>0</v>
      </c>
      <c r="EU11" s="134">
        <v>-18.63</v>
      </c>
      <c r="EV11" s="134">
        <v>112.9</v>
      </c>
      <c r="EW11" s="134">
        <v>11.3841</v>
      </c>
      <c r="EX11" s="134">
        <v>-70.439599999999999</v>
      </c>
      <c r="EY11" s="134">
        <v>-37.347499999999997</v>
      </c>
      <c r="EZ11" s="134">
        <v>-36.683</v>
      </c>
      <c r="FA11" s="134">
        <v>8.0484000000000009</v>
      </c>
      <c r="FB11" s="134">
        <v>-85.8352</v>
      </c>
      <c r="FC11" s="134">
        <v>52.5762</v>
      </c>
      <c r="FD11" s="134">
        <v>23.595300000000002</v>
      </c>
      <c r="FE11" s="133"/>
      <c r="FF11" s="134">
        <v>23.210100000000001</v>
      </c>
      <c r="FG11" s="133"/>
      <c r="FH11" s="134">
        <v>4.7689000000000004</v>
      </c>
      <c r="FI11" s="133"/>
      <c r="FJ11" s="134">
        <v>-22.6066</v>
      </c>
      <c r="FK11" s="134">
        <v>-22.104199999999999</v>
      </c>
      <c r="FL11" s="134">
        <v>147.0266</v>
      </c>
      <c r="FM11" s="134">
        <v>-48.744599999999998</v>
      </c>
      <c r="FN11" s="134">
        <v>-49.277200000000001</v>
      </c>
      <c r="FO11" s="134">
        <v>110.9181</v>
      </c>
      <c r="FP11" s="134">
        <v>113.7864</v>
      </c>
      <c r="FQ11" s="134">
        <v>29.0794</v>
      </c>
      <c r="FR11" s="134">
        <v>23.91</v>
      </c>
      <c r="FS11" s="134">
        <v>14.3636</v>
      </c>
      <c r="FT11" s="134">
        <v>0.79500000000000004</v>
      </c>
      <c r="FU11" s="134">
        <v>-8.7899999999999991</v>
      </c>
      <c r="FV11" s="134">
        <v>17.329999999999998</v>
      </c>
      <c r="FW11" s="134">
        <v>28.3172</v>
      </c>
      <c r="FX11" s="133"/>
      <c r="FY11" s="134">
        <v>-2.6720000000000002</v>
      </c>
      <c r="FZ11" s="134">
        <v>4.5599999999999996</v>
      </c>
      <c r="GA11" s="133"/>
      <c r="GB11" s="134">
        <v>39.17</v>
      </c>
      <c r="GC11" s="134">
        <v>-116.646</v>
      </c>
      <c r="GD11" s="134">
        <v>-110.0116</v>
      </c>
      <c r="GE11" s="134">
        <v>14.22</v>
      </c>
      <c r="GF11" s="134">
        <v>69.593599999999995</v>
      </c>
      <c r="GG11" s="134">
        <v>27.3</v>
      </c>
      <c r="GH11" s="134">
        <v>-12.7013</v>
      </c>
      <c r="GI11" s="134">
        <v>0.70479999999999998</v>
      </c>
      <c r="GJ11" s="134">
        <v>0</v>
      </c>
      <c r="GK11" s="134">
        <v>1.4991000000000001</v>
      </c>
      <c r="GL11" s="133"/>
      <c r="GM11" s="133"/>
      <c r="GN11" s="134">
        <v>-13.4689</v>
      </c>
      <c r="GO11" s="134">
        <v>-20.201499999999999</v>
      </c>
      <c r="GP11" s="134">
        <v>16.8108</v>
      </c>
      <c r="GQ11" s="134">
        <v>21.200299999999999</v>
      </c>
      <c r="GR11" s="134">
        <v>61.993400000000001</v>
      </c>
      <c r="GS11" s="134">
        <v>63.763300000000001</v>
      </c>
      <c r="GT11" s="134">
        <v>-110.4843</v>
      </c>
      <c r="GU11" s="134">
        <v>-16.3902</v>
      </c>
      <c r="GV11" s="134">
        <v>20.463799999999999</v>
      </c>
      <c r="GW11" s="134">
        <v>-33.344099999999997</v>
      </c>
      <c r="GX11" s="134">
        <v>10.4091</v>
      </c>
      <c r="GY11" s="134">
        <v>8.3413000000000004</v>
      </c>
      <c r="GZ11" s="134">
        <v>8.0066000000000006</v>
      </c>
      <c r="HA11" s="134">
        <v>12</v>
      </c>
      <c r="HB11" s="134">
        <v>236.73580000000001</v>
      </c>
      <c r="HC11" s="134">
        <v>236.572</v>
      </c>
      <c r="HD11" s="134">
        <v>124</v>
      </c>
      <c r="HE11" s="134">
        <v>-124.0271</v>
      </c>
      <c r="HF11" s="134">
        <v>-305.14580000000001</v>
      </c>
      <c r="HG11" s="134">
        <v>307.56110000000001</v>
      </c>
      <c r="HH11" s="134">
        <v>381.93360000000001</v>
      </c>
      <c r="HI11" s="134">
        <v>-222.11959999999999</v>
      </c>
      <c r="HJ11" s="134">
        <v>-221.60730000000001</v>
      </c>
      <c r="HK11" s="134">
        <v>-18.084700000000002</v>
      </c>
      <c r="HL11" s="134">
        <v>-6.3253000000000004</v>
      </c>
      <c r="HM11" s="134">
        <v>73.503600000000006</v>
      </c>
      <c r="HN11" s="134">
        <v>74.6524</v>
      </c>
      <c r="HO11" s="133"/>
      <c r="HP11" s="133"/>
      <c r="HQ11" s="134">
        <v>37.180999999999997</v>
      </c>
      <c r="HR11" s="134">
        <v>36.1813</v>
      </c>
      <c r="HS11" s="134">
        <v>-51.533700000000003</v>
      </c>
      <c r="HT11" s="134">
        <v>-50.944800000000001</v>
      </c>
      <c r="HU11" s="134">
        <v>106.68</v>
      </c>
      <c r="HV11" s="134">
        <v>104.84</v>
      </c>
      <c r="HW11" s="134">
        <v>71.599999999999994</v>
      </c>
      <c r="HX11" s="134">
        <v>73.2</v>
      </c>
      <c r="HY11" s="134">
        <v>22.888999999999999</v>
      </c>
      <c r="HZ11" s="134">
        <v>25.12</v>
      </c>
      <c r="IA11" s="134">
        <v>-407.44970000000001</v>
      </c>
      <c r="IB11" s="134">
        <v>103.6427</v>
      </c>
      <c r="IC11" s="134">
        <v>102.9669</v>
      </c>
      <c r="ID11" s="134">
        <v>9.9</v>
      </c>
      <c r="IE11" s="134">
        <v>40.5</v>
      </c>
      <c r="IF11" s="134">
        <v>-35.299999999999997</v>
      </c>
      <c r="IG11" s="134">
        <v>-35.5</v>
      </c>
      <c r="IH11" s="135">
        <v>1.6158999999999999</v>
      </c>
      <c r="II11" s="134">
        <v>1.3043</v>
      </c>
      <c r="IJ11" s="134">
        <v>-376.3458</v>
      </c>
      <c r="IK11" s="134">
        <v>-326.43259999999998</v>
      </c>
      <c r="IL11" s="134">
        <v>515.79679999999996</v>
      </c>
      <c r="IM11" s="134">
        <v>424.17700000000002</v>
      </c>
      <c r="IN11" s="134">
        <v>93.290999999999997</v>
      </c>
      <c r="IO11" s="134">
        <v>-413.19619999999998</v>
      </c>
      <c r="IP11" s="134">
        <v>412.17239999999998</v>
      </c>
      <c r="IQ11" s="134">
        <v>-179.9503</v>
      </c>
      <c r="IR11" s="134">
        <v>-252.8965</v>
      </c>
      <c r="IS11" s="134">
        <v>-408.72239999999999</v>
      </c>
      <c r="IT11" s="134">
        <v>113.49850000000001</v>
      </c>
      <c r="IU11" s="134">
        <v>113.99850000000001</v>
      </c>
      <c r="IV11" s="134">
        <v>183.08699999999999</v>
      </c>
      <c r="IW11" s="134">
        <v>-499.29930000000002</v>
      </c>
      <c r="IX11" s="134">
        <v>259.03730000000002</v>
      </c>
      <c r="IY11" s="134">
        <v>-249.67779999999999</v>
      </c>
      <c r="IZ11" s="134">
        <v>249.29740000000001</v>
      </c>
      <c r="JA11" s="134">
        <v>-10.597799999999999</v>
      </c>
      <c r="JB11" s="133"/>
      <c r="JC11" s="134">
        <v>24.4</v>
      </c>
      <c r="JD11" s="135">
        <v>7.7285000000000004</v>
      </c>
      <c r="JE11" s="134">
        <v>7.7359999999999998</v>
      </c>
      <c r="JF11" s="134">
        <v>-24</v>
      </c>
      <c r="JG11" s="133"/>
      <c r="JH11" s="133"/>
      <c r="JI11" s="134">
        <v>-2.9000000000000001E-2</v>
      </c>
      <c r="JJ11" s="134">
        <v>-37.441099999999999</v>
      </c>
      <c r="JK11" s="134">
        <v>-6.2393999999999998</v>
      </c>
      <c r="JL11" s="134">
        <v>15</v>
      </c>
      <c r="JM11" s="134">
        <v>54.573999999999998</v>
      </c>
      <c r="JN11" s="134">
        <v>53.305999999999997</v>
      </c>
      <c r="JO11" s="134">
        <v>11.381600000000001</v>
      </c>
      <c r="JP11" s="135">
        <v>13.552849999999999</v>
      </c>
      <c r="JQ11" s="134">
        <v>71.442700000000002</v>
      </c>
      <c r="JR11" s="133"/>
      <c r="JS11" s="134">
        <v>72.148300000000006</v>
      </c>
      <c r="JT11" s="133"/>
      <c r="JU11" s="134">
        <v>-39.299999999999997</v>
      </c>
      <c r="JV11" s="134">
        <v>20.766200000000001</v>
      </c>
      <c r="JW11" s="134">
        <v>5.95</v>
      </c>
      <c r="JX11" s="133"/>
      <c r="JY11" s="134">
        <v>-5.9314</v>
      </c>
      <c r="JZ11" s="134">
        <v>44.527700000000003</v>
      </c>
      <c r="KA11" s="134">
        <v>17.470800000000001</v>
      </c>
      <c r="KB11" s="134">
        <v>-7.2948000000000004</v>
      </c>
      <c r="KC11" s="134">
        <v>-44.247199999999999</v>
      </c>
      <c r="KD11" s="134">
        <v>5.1665000000000001</v>
      </c>
      <c r="KE11" s="134">
        <v>37.758299999999998</v>
      </c>
      <c r="KF11" s="134">
        <v>29.8</v>
      </c>
      <c r="KG11" s="134">
        <v>-28.6</v>
      </c>
      <c r="KH11" s="134">
        <v>76.183300000000003</v>
      </c>
      <c r="KI11" s="134">
        <v>-50.346800000000002</v>
      </c>
    </row>
    <row r="12" spans="1:295" ht="18" customHeight="1" x14ac:dyDescent="0.3">
      <c r="A12" s="129" t="s">
        <v>47</v>
      </c>
      <c r="B12" s="129" t="s">
        <v>774</v>
      </c>
      <c r="C12" s="133"/>
      <c r="D12" s="134">
        <v>15.718999999999999</v>
      </c>
      <c r="E12" s="134">
        <v>-31.642700000000001</v>
      </c>
      <c r="F12" s="134">
        <v>-39.755400000000002</v>
      </c>
      <c r="G12" s="134">
        <v>15.3934</v>
      </c>
      <c r="H12" s="133"/>
      <c r="I12" s="134">
        <v>36.1706</v>
      </c>
      <c r="J12" s="134">
        <v>-56.209299999999999</v>
      </c>
      <c r="K12" s="134">
        <v>42.983699999999999</v>
      </c>
      <c r="L12" s="134">
        <v>22.101299999999998</v>
      </c>
      <c r="M12" s="134">
        <v>21.4298</v>
      </c>
      <c r="N12" s="134">
        <v>-11.1</v>
      </c>
      <c r="O12" s="134">
        <v>-43.289000000000001</v>
      </c>
      <c r="P12" s="134">
        <v>39.6</v>
      </c>
      <c r="Q12" s="134">
        <v>17.388000000000002</v>
      </c>
      <c r="R12" s="134">
        <v>-39.6</v>
      </c>
      <c r="S12" s="134">
        <v>10.5433</v>
      </c>
      <c r="T12" s="134">
        <v>21.113199999999999</v>
      </c>
      <c r="U12" s="134">
        <v>17.306899999999999</v>
      </c>
      <c r="V12" s="134">
        <v>17.058399999999999</v>
      </c>
      <c r="W12" s="134">
        <v>28.7471</v>
      </c>
      <c r="X12" s="134">
        <v>17.013300000000001</v>
      </c>
      <c r="Y12" s="134">
        <v>4.7106000000000003</v>
      </c>
      <c r="Z12" s="134">
        <v>7.5297000000000001</v>
      </c>
      <c r="AA12" s="133"/>
      <c r="AB12" s="133"/>
      <c r="AC12" s="134">
        <v>-47.46</v>
      </c>
      <c r="AD12" s="134">
        <v>-47.51</v>
      </c>
      <c r="AE12" s="133"/>
      <c r="AF12" s="134">
        <v>11.1</v>
      </c>
      <c r="AG12" s="134">
        <v>41.8</v>
      </c>
      <c r="AH12" s="134">
        <v>23.977</v>
      </c>
      <c r="AI12" s="134">
        <v>0.20100000000000001</v>
      </c>
      <c r="AJ12" s="134">
        <v>-48.54</v>
      </c>
      <c r="AK12" s="134">
        <v>-48.43</v>
      </c>
      <c r="AL12" s="134">
        <v>-38.380000000000003</v>
      </c>
      <c r="AM12" s="134">
        <v>49.13</v>
      </c>
      <c r="AN12" s="134">
        <v>48.77</v>
      </c>
      <c r="AO12" s="134">
        <v>16.409500000000001</v>
      </c>
      <c r="AP12" s="134">
        <v>-3.7008000000000001</v>
      </c>
      <c r="AQ12" s="134">
        <v>53.383299999999998</v>
      </c>
      <c r="AR12" s="134">
        <v>54.890500000000003</v>
      </c>
      <c r="AS12" s="134">
        <v>58.0122</v>
      </c>
      <c r="AT12" s="134">
        <v>-41.3934</v>
      </c>
      <c r="AU12" s="134">
        <v>-41.798900000000003</v>
      </c>
      <c r="AV12" s="134">
        <v>32.2879</v>
      </c>
      <c r="AW12" s="134">
        <v>34.237699999999997</v>
      </c>
      <c r="AX12" s="134">
        <v>66.309799999999996</v>
      </c>
      <c r="AY12" s="134">
        <v>67.5154</v>
      </c>
      <c r="AZ12" s="134">
        <v>9.9619999999999997</v>
      </c>
      <c r="BA12" s="134">
        <v>53.6798</v>
      </c>
      <c r="BB12" s="134">
        <v>-570.58640000000003</v>
      </c>
      <c r="BC12" s="134">
        <v>27.483000000000001</v>
      </c>
      <c r="BD12" s="134">
        <v>-13.2</v>
      </c>
      <c r="BE12" s="134">
        <v>-13.5</v>
      </c>
      <c r="BF12" s="134">
        <v>48.609200000000001</v>
      </c>
      <c r="BG12" s="134">
        <v>47.9527</v>
      </c>
      <c r="BH12" s="134">
        <v>-2.6787999999999998</v>
      </c>
      <c r="BI12" s="133"/>
      <c r="BJ12" s="134">
        <v>-96.982799999999997</v>
      </c>
      <c r="BK12" s="134">
        <v>-0.35399999999999998</v>
      </c>
      <c r="BL12" s="134">
        <v>0</v>
      </c>
      <c r="BM12" s="134">
        <v>2.9167000000000001</v>
      </c>
      <c r="BN12" s="134">
        <v>614.0933</v>
      </c>
      <c r="BO12" s="134">
        <v>105.80759999999999</v>
      </c>
      <c r="BP12" s="134">
        <v>106.0213</v>
      </c>
      <c r="BQ12" s="134">
        <v>-558.74040000000002</v>
      </c>
      <c r="BR12" s="134">
        <v>484.1413</v>
      </c>
      <c r="BS12" s="133"/>
      <c r="BT12" s="134">
        <v>-70.657799999999995</v>
      </c>
      <c r="BU12" s="134">
        <v>71.387</v>
      </c>
      <c r="BV12" s="134">
        <v>69.268100000000004</v>
      </c>
      <c r="BW12" s="134">
        <v>28.41</v>
      </c>
      <c r="BX12" s="134">
        <v>28.58</v>
      </c>
      <c r="BY12" s="134">
        <v>49.32</v>
      </c>
      <c r="BZ12" s="134">
        <v>72.400000000000006</v>
      </c>
      <c r="CA12" s="134">
        <v>15.543200000000001</v>
      </c>
      <c r="CB12" s="134">
        <v>16.614899999999999</v>
      </c>
      <c r="CC12" s="134">
        <v>47.255299999999998</v>
      </c>
      <c r="CD12" s="134">
        <v>47.662599999999998</v>
      </c>
      <c r="CE12" s="134">
        <v>43.070099999999996</v>
      </c>
      <c r="CF12" s="134">
        <v>-93.932900000000004</v>
      </c>
      <c r="CG12" s="134">
        <v>-93.236900000000006</v>
      </c>
      <c r="CH12" s="134">
        <v>3.972</v>
      </c>
      <c r="CI12" s="133"/>
      <c r="CJ12" s="133"/>
      <c r="CK12" s="133"/>
      <c r="CL12" s="134">
        <v>70</v>
      </c>
      <c r="CM12" s="134">
        <v>63.5</v>
      </c>
      <c r="CN12" s="134">
        <v>-11.51</v>
      </c>
      <c r="CO12" s="134">
        <v>41.475999999999999</v>
      </c>
      <c r="CP12" s="134">
        <v>39.991700000000002</v>
      </c>
      <c r="CQ12" s="134">
        <v>40.464399999999998</v>
      </c>
      <c r="CR12" s="134">
        <v>-76.358900000000006</v>
      </c>
      <c r="CS12" s="134">
        <v>-76.783199999999994</v>
      </c>
      <c r="CT12" s="134">
        <v>97.320599999999999</v>
      </c>
      <c r="CU12" s="134">
        <v>-60.114800000000002</v>
      </c>
      <c r="CV12" s="134">
        <v>105.21250000000001</v>
      </c>
      <c r="CW12" s="134">
        <v>11.5345</v>
      </c>
      <c r="CX12" s="134">
        <v>36.04</v>
      </c>
      <c r="CY12" s="134">
        <v>21.12</v>
      </c>
      <c r="CZ12" s="134">
        <v>33.5229</v>
      </c>
      <c r="DA12" s="134">
        <v>31.938199999999998</v>
      </c>
      <c r="DB12" s="134">
        <v>-25.59</v>
      </c>
      <c r="DC12" s="133"/>
      <c r="DD12" s="133"/>
      <c r="DE12" s="133"/>
      <c r="DF12" s="134">
        <v>-142.01400000000001</v>
      </c>
      <c r="DG12" s="134">
        <v>-4.4000000000000003E-3</v>
      </c>
      <c r="DH12" s="134">
        <v>-15.667299999999999</v>
      </c>
      <c r="DI12" s="134">
        <v>-80.3</v>
      </c>
      <c r="DJ12" s="134">
        <v>-78.900000000000006</v>
      </c>
      <c r="DK12" s="134">
        <v>25.661300000000001</v>
      </c>
      <c r="DL12" s="134">
        <v>33.407600000000002</v>
      </c>
      <c r="DM12" s="134">
        <v>41.813200000000002</v>
      </c>
      <c r="DN12" s="134">
        <v>47.479199999999999</v>
      </c>
      <c r="DO12" s="134">
        <v>32.86</v>
      </c>
      <c r="DP12" s="134">
        <v>-5.94</v>
      </c>
      <c r="DQ12" s="134">
        <v>57.427500000000002</v>
      </c>
      <c r="DR12" s="134">
        <v>140.68799999999999</v>
      </c>
      <c r="DS12" s="134">
        <v>-26.68</v>
      </c>
      <c r="DT12" s="134">
        <v>-26.99</v>
      </c>
      <c r="DU12" s="134">
        <v>89.03</v>
      </c>
      <c r="DV12" s="134">
        <v>49.35</v>
      </c>
      <c r="DW12" s="134">
        <v>141.5273</v>
      </c>
      <c r="DX12" s="134">
        <v>139.70910000000001</v>
      </c>
      <c r="DY12" s="134">
        <v>47.732599999999998</v>
      </c>
      <c r="DZ12" s="134">
        <v>46.781799999999997</v>
      </c>
      <c r="EA12" s="134">
        <v>228.18680000000001</v>
      </c>
      <c r="EB12" s="134">
        <v>188.09800000000001</v>
      </c>
      <c r="EC12" s="134">
        <v>179.43790000000001</v>
      </c>
      <c r="ED12" s="134">
        <v>184.19069999999999</v>
      </c>
      <c r="EE12" s="134">
        <v>96.243799999999993</v>
      </c>
      <c r="EF12" s="134">
        <v>84.665899999999993</v>
      </c>
      <c r="EG12" s="134">
        <v>-25.079000000000001</v>
      </c>
      <c r="EH12" s="134">
        <v>568.15219999999999</v>
      </c>
      <c r="EI12" s="134">
        <v>330.62799999999999</v>
      </c>
      <c r="EJ12" s="133"/>
      <c r="EK12" s="134">
        <v>-26.822199999999999</v>
      </c>
      <c r="EL12" s="134">
        <v>-24.6099</v>
      </c>
      <c r="EM12" s="134">
        <v>-19.8048</v>
      </c>
      <c r="EN12" s="134">
        <v>-21.064</v>
      </c>
      <c r="EO12" s="133"/>
      <c r="EP12" s="134">
        <v>172.09200000000001</v>
      </c>
      <c r="EQ12" s="134">
        <v>-26.985600000000002</v>
      </c>
      <c r="ER12" s="134">
        <v>-27.6557</v>
      </c>
      <c r="ES12" s="134">
        <v>-49.893799999999999</v>
      </c>
      <c r="ET12" s="134">
        <v>14.66</v>
      </c>
      <c r="EU12" s="134">
        <v>-19.899999999999999</v>
      </c>
      <c r="EV12" s="134">
        <v>109.1</v>
      </c>
      <c r="EW12" s="134">
        <v>11.165800000000001</v>
      </c>
      <c r="EX12" s="134">
        <v>-88.351399999999998</v>
      </c>
      <c r="EY12" s="134">
        <v>-37.973100000000002</v>
      </c>
      <c r="EZ12" s="134">
        <v>-36.683399999999999</v>
      </c>
      <c r="FA12" s="134">
        <v>8.5823</v>
      </c>
      <c r="FB12" s="134">
        <v>-81.315700000000007</v>
      </c>
      <c r="FC12" s="134">
        <v>48.628799999999998</v>
      </c>
      <c r="FD12" s="134">
        <v>23.645900000000001</v>
      </c>
      <c r="FE12" s="133"/>
      <c r="FF12" s="134">
        <v>23.793299999999999</v>
      </c>
      <c r="FG12" s="133"/>
      <c r="FH12" s="134">
        <v>4.7286000000000001</v>
      </c>
      <c r="FI12" s="133"/>
      <c r="FJ12" s="134">
        <v>-17.415500000000002</v>
      </c>
      <c r="FK12" s="134">
        <v>-17.750399999999999</v>
      </c>
      <c r="FL12" s="134">
        <v>144.51480000000001</v>
      </c>
      <c r="FM12" s="134">
        <v>-45.738100000000003</v>
      </c>
      <c r="FN12" s="134">
        <v>-46.036299999999997</v>
      </c>
      <c r="FO12" s="134">
        <v>110.2593</v>
      </c>
      <c r="FP12" s="134">
        <v>113.9417</v>
      </c>
      <c r="FQ12" s="134">
        <v>27.980799999999999</v>
      </c>
      <c r="FR12" s="134">
        <v>23.05</v>
      </c>
      <c r="FS12" s="134">
        <v>13.951000000000001</v>
      </c>
      <c r="FT12" s="134">
        <v>0.76329999999999998</v>
      </c>
      <c r="FU12" s="134">
        <v>-8.4499999999999993</v>
      </c>
      <c r="FV12" s="134">
        <v>15.92</v>
      </c>
      <c r="FW12" s="134">
        <v>27.069099999999999</v>
      </c>
      <c r="FX12" s="134">
        <v>11.4483</v>
      </c>
      <c r="FY12" s="134">
        <v>-2.7469999999999999</v>
      </c>
      <c r="FZ12" s="134">
        <v>4.5430000000000001</v>
      </c>
      <c r="GA12" s="133"/>
      <c r="GB12" s="134">
        <v>38.770000000000003</v>
      </c>
      <c r="GC12" s="134">
        <v>-112.6191</v>
      </c>
      <c r="GD12" s="134">
        <v>-108.2983</v>
      </c>
      <c r="GE12" s="134">
        <v>14.57</v>
      </c>
      <c r="GF12" s="134">
        <v>68.179199999999994</v>
      </c>
      <c r="GG12" s="134">
        <v>26.9</v>
      </c>
      <c r="GH12" s="134">
        <v>-11.8157</v>
      </c>
      <c r="GI12" s="134">
        <v>1.3718999999999999</v>
      </c>
      <c r="GJ12" s="134">
        <v>1.3526</v>
      </c>
      <c r="GK12" s="134">
        <v>1.4474</v>
      </c>
      <c r="GL12" s="133"/>
      <c r="GM12" s="133"/>
      <c r="GN12" s="134">
        <v>-12.461399999999999</v>
      </c>
      <c r="GO12" s="134">
        <v>-19.1341</v>
      </c>
      <c r="GP12" s="134">
        <v>16.159099999999999</v>
      </c>
      <c r="GQ12" s="134">
        <v>19.815000000000001</v>
      </c>
      <c r="GR12" s="134">
        <v>61.1128</v>
      </c>
      <c r="GS12" s="134">
        <v>61.682899999999997</v>
      </c>
      <c r="GT12" s="134">
        <v>-111.1657</v>
      </c>
      <c r="GU12" s="134">
        <v>-15.479900000000001</v>
      </c>
      <c r="GV12" s="134">
        <v>18.389900000000001</v>
      </c>
      <c r="GW12" s="134">
        <v>-30.711600000000001</v>
      </c>
      <c r="GX12" s="134">
        <v>11.370699999999999</v>
      </c>
      <c r="GY12" s="134">
        <v>8.0190000000000001</v>
      </c>
      <c r="GZ12" s="134">
        <v>7.6691000000000003</v>
      </c>
      <c r="HA12" s="134">
        <v>12.664899999999999</v>
      </c>
      <c r="HB12" s="134">
        <v>232.19749999999999</v>
      </c>
      <c r="HC12" s="134">
        <v>231.1772</v>
      </c>
      <c r="HD12" s="134">
        <v>131.19999999999999</v>
      </c>
      <c r="HE12" s="134">
        <v>-130.8073</v>
      </c>
      <c r="HF12" s="134">
        <v>-317.12310000000002</v>
      </c>
      <c r="HG12" s="134">
        <v>320.21319999999997</v>
      </c>
      <c r="HH12" s="134">
        <v>365.3476</v>
      </c>
      <c r="HI12" s="134">
        <v>-216.58099999999999</v>
      </c>
      <c r="HJ12" s="134">
        <v>-217.88669999999999</v>
      </c>
      <c r="HK12" s="134">
        <v>-19.8931</v>
      </c>
      <c r="HL12" s="134">
        <v>-8.5228999999999999</v>
      </c>
      <c r="HM12" s="134">
        <v>73.956699999999998</v>
      </c>
      <c r="HN12" s="134">
        <v>74.095200000000006</v>
      </c>
      <c r="HO12" s="134">
        <v>-141.15260000000001</v>
      </c>
      <c r="HP12" s="133"/>
      <c r="HQ12" s="134">
        <v>36.335099999999997</v>
      </c>
      <c r="HR12" s="134">
        <v>36.148299999999999</v>
      </c>
      <c r="HS12" s="134">
        <v>-48.838500000000003</v>
      </c>
      <c r="HT12" s="134">
        <v>-47.455500000000001</v>
      </c>
      <c r="HU12" s="134">
        <v>105.58</v>
      </c>
      <c r="HV12" s="134">
        <v>106.39</v>
      </c>
      <c r="HW12" s="134">
        <v>69.5</v>
      </c>
      <c r="HX12" s="134">
        <v>72.099999999999994</v>
      </c>
      <c r="HY12" s="134">
        <v>22.252400000000002</v>
      </c>
      <c r="HZ12" s="134">
        <v>24.88</v>
      </c>
      <c r="IA12" s="134">
        <v>-401.77749999999997</v>
      </c>
      <c r="IB12" s="134">
        <v>102.1944</v>
      </c>
      <c r="IC12" s="134">
        <v>101.5063</v>
      </c>
      <c r="ID12" s="134">
        <v>9.9</v>
      </c>
      <c r="IE12" s="134">
        <v>38</v>
      </c>
      <c r="IF12" s="134">
        <v>-35.299999999999997</v>
      </c>
      <c r="IG12" s="134">
        <v>-35.299999999999997</v>
      </c>
      <c r="IH12" s="134">
        <v>1.5569</v>
      </c>
      <c r="II12" s="135">
        <v>1.3482000000000001</v>
      </c>
      <c r="IJ12" s="134">
        <v>-363.12920000000003</v>
      </c>
      <c r="IK12" s="134">
        <v>-300.17500000000001</v>
      </c>
      <c r="IL12" s="134">
        <v>506.25409999999999</v>
      </c>
      <c r="IM12" s="134">
        <v>414.00240000000002</v>
      </c>
      <c r="IN12" s="134">
        <v>103.21850000000001</v>
      </c>
      <c r="IO12" s="134">
        <v>-406.69819999999999</v>
      </c>
      <c r="IP12" s="134">
        <v>405.53230000000002</v>
      </c>
      <c r="IQ12" s="134">
        <v>-175.8023</v>
      </c>
      <c r="IR12" s="134">
        <v>-247.9699</v>
      </c>
      <c r="IS12" s="134">
        <v>-405.21949999999998</v>
      </c>
      <c r="IT12" s="134">
        <v>110.1837</v>
      </c>
      <c r="IU12" s="134">
        <v>111.8523</v>
      </c>
      <c r="IV12" s="134">
        <v>177.20079999999999</v>
      </c>
      <c r="IW12" s="134">
        <v>-491.70359999999999</v>
      </c>
      <c r="IX12" s="134">
        <v>253.7936</v>
      </c>
      <c r="IY12" s="134">
        <v>-241.89449999999999</v>
      </c>
      <c r="IZ12" s="134">
        <v>241.6737</v>
      </c>
      <c r="JA12" s="134">
        <v>-10.597799999999999</v>
      </c>
      <c r="JB12" s="133"/>
      <c r="JC12" s="134">
        <v>23.44</v>
      </c>
      <c r="JD12" s="134">
        <v>7.8070000000000004</v>
      </c>
      <c r="JE12" s="134">
        <v>7.8129999999999997</v>
      </c>
      <c r="JF12" s="134">
        <v>-23.36</v>
      </c>
      <c r="JG12" s="133"/>
      <c r="JH12" s="133"/>
      <c r="JI12" s="134">
        <v>-2.9000000000000001E-2</v>
      </c>
      <c r="JJ12" s="134">
        <v>-38.115499999999997</v>
      </c>
      <c r="JK12" s="134">
        <v>-6.0929000000000002</v>
      </c>
      <c r="JL12" s="134">
        <v>16.2</v>
      </c>
      <c r="JM12" s="134">
        <v>54.146000000000001</v>
      </c>
      <c r="JN12" s="134">
        <v>51.228999999999999</v>
      </c>
      <c r="JO12" s="134">
        <v>11.2193</v>
      </c>
      <c r="JP12" s="134">
        <v>13.5656</v>
      </c>
      <c r="JQ12" s="134">
        <v>69.719200000000001</v>
      </c>
      <c r="JR12" s="133"/>
      <c r="JS12" s="134">
        <v>70.027199999999993</v>
      </c>
      <c r="JT12" s="133"/>
      <c r="JU12" s="134">
        <v>-37.299999999999997</v>
      </c>
      <c r="JV12" s="134">
        <v>21.526700000000002</v>
      </c>
      <c r="JW12" s="134">
        <v>5.72</v>
      </c>
      <c r="JX12" s="133"/>
      <c r="JY12" s="134">
        <v>-9.4916</v>
      </c>
      <c r="JZ12" s="134">
        <v>45.9696</v>
      </c>
      <c r="KA12" s="134">
        <v>19.4589</v>
      </c>
      <c r="KB12" s="134">
        <v>-9.6999999999999993</v>
      </c>
      <c r="KC12" s="134">
        <v>-45.9773</v>
      </c>
      <c r="KD12" s="134">
        <v>8.2881</v>
      </c>
      <c r="KE12" s="134">
        <v>36.473599999999998</v>
      </c>
      <c r="KF12" s="134">
        <v>27.8</v>
      </c>
      <c r="KG12" s="134">
        <v>-30.7</v>
      </c>
      <c r="KH12" s="134">
        <v>51.168700000000001</v>
      </c>
      <c r="KI12" s="134">
        <v>-29.289100000000001</v>
      </c>
    </row>
    <row r="13" spans="1:295" ht="18" customHeight="1" x14ac:dyDescent="0.3">
      <c r="A13" s="129" t="s">
        <v>47</v>
      </c>
      <c r="B13" s="129" t="s">
        <v>775</v>
      </c>
      <c r="C13" s="133"/>
      <c r="D13" s="134">
        <v>15.5623</v>
      </c>
      <c r="E13" s="134">
        <v>-31.2911</v>
      </c>
      <c r="F13" s="134">
        <v>-39.141500000000001</v>
      </c>
      <c r="G13" s="134">
        <v>15.5075</v>
      </c>
      <c r="H13" s="133"/>
      <c r="I13" s="134">
        <v>36.002600000000001</v>
      </c>
      <c r="J13" s="134">
        <v>-55.436300000000003</v>
      </c>
      <c r="K13" s="134">
        <v>42.696300000000001</v>
      </c>
      <c r="L13" s="134">
        <v>21.717300000000002</v>
      </c>
      <c r="M13" s="134">
        <v>21.9711</v>
      </c>
      <c r="N13" s="134">
        <v>-6.66</v>
      </c>
      <c r="O13" s="134">
        <v>-41.414999999999999</v>
      </c>
      <c r="P13" s="134">
        <v>39.6</v>
      </c>
      <c r="Q13" s="134">
        <v>17.388000000000002</v>
      </c>
      <c r="R13" s="134">
        <v>-39.6</v>
      </c>
      <c r="S13" s="134">
        <v>12.636799999999999</v>
      </c>
      <c r="T13" s="134">
        <v>19.534199999999998</v>
      </c>
      <c r="U13" s="134">
        <v>17.4069</v>
      </c>
      <c r="V13" s="134">
        <v>17.3964</v>
      </c>
      <c r="W13" s="134">
        <v>29.104099999999999</v>
      </c>
      <c r="X13" s="134">
        <v>17.0442</v>
      </c>
      <c r="Y13" s="134">
        <v>5.3879000000000001</v>
      </c>
      <c r="Z13" s="134">
        <v>8.0427999999999997</v>
      </c>
      <c r="AA13" s="133"/>
      <c r="AB13" s="133"/>
      <c r="AC13" s="134">
        <v>0</v>
      </c>
      <c r="AD13" s="134">
        <v>-85.47</v>
      </c>
      <c r="AE13" s="133"/>
      <c r="AF13" s="134">
        <v>6.66</v>
      </c>
      <c r="AG13" s="134">
        <v>39.6</v>
      </c>
      <c r="AH13" s="134">
        <v>24.01</v>
      </c>
      <c r="AI13" s="134">
        <v>0.20100000000000001</v>
      </c>
      <c r="AJ13" s="134">
        <v>-47.82</v>
      </c>
      <c r="AK13" s="134">
        <v>-47.75</v>
      </c>
      <c r="AL13" s="134">
        <v>-32.99</v>
      </c>
      <c r="AM13" s="134">
        <v>48.09</v>
      </c>
      <c r="AN13" s="134">
        <v>48.95</v>
      </c>
      <c r="AO13" s="134">
        <v>16.564699999999998</v>
      </c>
      <c r="AP13" s="134">
        <v>-3.7214</v>
      </c>
      <c r="AQ13" s="134">
        <v>52.292499999999997</v>
      </c>
      <c r="AR13" s="134">
        <v>54.537700000000001</v>
      </c>
      <c r="AS13" s="134">
        <v>57.398099999999999</v>
      </c>
      <c r="AT13" s="134">
        <v>-41.795299999999997</v>
      </c>
      <c r="AU13" s="134">
        <v>-43.494700000000002</v>
      </c>
      <c r="AV13" s="134">
        <v>30.440300000000001</v>
      </c>
      <c r="AW13" s="134">
        <v>32.443100000000001</v>
      </c>
      <c r="AX13" s="134">
        <v>68.453199999999995</v>
      </c>
      <c r="AY13" s="134">
        <v>69.524799999999999</v>
      </c>
      <c r="AZ13" s="134">
        <v>9.4385999999999992</v>
      </c>
      <c r="BA13" s="134">
        <v>48.649799999999999</v>
      </c>
      <c r="BB13" s="134">
        <v>-567.84720000000004</v>
      </c>
      <c r="BC13" s="134">
        <v>27.238800000000001</v>
      </c>
      <c r="BD13" s="134">
        <v>-13.3</v>
      </c>
      <c r="BE13" s="134">
        <v>-13.5</v>
      </c>
      <c r="BF13" s="134">
        <v>49.4495</v>
      </c>
      <c r="BG13" s="134">
        <v>48.744100000000003</v>
      </c>
      <c r="BH13" s="134">
        <v>-2.5377000000000001</v>
      </c>
      <c r="BI13" s="133"/>
      <c r="BJ13" s="134">
        <v>-97.852199999999996</v>
      </c>
      <c r="BK13" s="134">
        <v>-0.67759999999999998</v>
      </c>
      <c r="BL13" s="134">
        <v>0</v>
      </c>
      <c r="BM13" s="134">
        <v>2.7332000000000001</v>
      </c>
      <c r="BN13" s="134">
        <v>615.92439999999999</v>
      </c>
      <c r="BO13" s="134">
        <v>100.7111</v>
      </c>
      <c r="BP13" s="134">
        <v>101.413</v>
      </c>
      <c r="BQ13" s="134">
        <v>-572.24789999999996</v>
      </c>
      <c r="BR13" s="134">
        <v>457.97699999999998</v>
      </c>
      <c r="BS13" s="133"/>
      <c r="BT13" s="134">
        <v>-58.865499999999997</v>
      </c>
      <c r="BU13" s="134">
        <v>59.311500000000002</v>
      </c>
      <c r="BV13" s="134">
        <v>67.142399999999995</v>
      </c>
      <c r="BW13" s="134">
        <v>28.34</v>
      </c>
      <c r="BX13" s="134">
        <v>28.54</v>
      </c>
      <c r="BY13" s="134">
        <v>47.79</v>
      </c>
      <c r="BZ13" s="134">
        <v>71.67</v>
      </c>
      <c r="CA13" s="134">
        <v>24.6523</v>
      </c>
      <c r="CB13" s="134">
        <v>20.2317</v>
      </c>
      <c r="CC13" s="134">
        <v>41.417499999999997</v>
      </c>
      <c r="CD13" s="134">
        <v>41.165799999999997</v>
      </c>
      <c r="CE13" s="134">
        <v>42.277799999999999</v>
      </c>
      <c r="CF13" s="134">
        <v>-92.438500000000005</v>
      </c>
      <c r="CG13" s="134">
        <v>-92.581699999999998</v>
      </c>
      <c r="CH13" s="134">
        <v>3.0196000000000001</v>
      </c>
      <c r="CI13" s="133"/>
      <c r="CJ13" s="133"/>
      <c r="CK13" s="133"/>
      <c r="CL13" s="134">
        <v>68.599999999999994</v>
      </c>
      <c r="CM13" s="134">
        <v>61.8</v>
      </c>
      <c r="CN13" s="134">
        <v>-11.16</v>
      </c>
      <c r="CO13" s="134">
        <v>39.119100000000003</v>
      </c>
      <c r="CP13" s="134">
        <v>38.109099999999998</v>
      </c>
      <c r="CQ13" s="134">
        <v>38.356900000000003</v>
      </c>
      <c r="CR13" s="134">
        <v>-80.753799999999998</v>
      </c>
      <c r="CS13" s="134">
        <v>-80.960099999999997</v>
      </c>
      <c r="CT13" s="134">
        <v>97.43</v>
      </c>
      <c r="CU13" s="134">
        <v>-55.6068</v>
      </c>
      <c r="CV13" s="134">
        <v>104.5947</v>
      </c>
      <c r="CW13" s="134">
        <v>11.218</v>
      </c>
      <c r="CX13" s="134">
        <v>35.43</v>
      </c>
      <c r="CY13" s="134">
        <v>20.73</v>
      </c>
      <c r="CZ13" s="134">
        <v>33.054200000000002</v>
      </c>
      <c r="DA13" s="134">
        <v>31.498699999999999</v>
      </c>
      <c r="DB13" s="134">
        <v>-25.67</v>
      </c>
      <c r="DC13" s="133"/>
      <c r="DD13" s="133"/>
      <c r="DE13" s="133"/>
      <c r="DF13" s="134">
        <v>-164.04599999999999</v>
      </c>
      <c r="DG13" s="134">
        <v>-5.1999999999999998E-3</v>
      </c>
      <c r="DH13" s="134">
        <v>-15.668200000000001</v>
      </c>
      <c r="DI13" s="134">
        <v>-77.8</v>
      </c>
      <c r="DJ13" s="134">
        <v>-76.5</v>
      </c>
      <c r="DK13" s="134">
        <v>25.084499999999998</v>
      </c>
      <c r="DL13" s="134">
        <v>32.235700000000001</v>
      </c>
      <c r="DM13" s="134">
        <v>42.752499999999998</v>
      </c>
      <c r="DN13" s="134">
        <v>45.721400000000003</v>
      </c>
      <c r="DO13" s="134">
        <v>32.159999999999997</v>
      </c>
      <c r="DP13" s="134">
        <v>-6.85</v>
      </c>
      <c r="DQ13" s="134">
        <v>57.737499999999997</v>
      </c>
      <c r="DR13" s="134">
        <v>163.92930000000001</v>
      </c>
      <c r="DS13" s="134">
        <v>-27.08</v>
      </c>
      <c r="DT13" s="134">
        <v>-27.47</v>
      </c>
      <c r="DU13" s="134">
        <v>87.07</v>
      </c>
      <c r="DV13" s="134">
        <v>46.59</v>
      </c>
      <c r="DW13" s="134">
        <v>164.25450000000001</v>
      </c>
      <c r="DX13" s="134">
        <v>162.43639999999999</v>
      </c>
      <c r="DY13" s="134">
        <v>59.148699999999998</v>
      </c>
      <c r="DZ13" s="134">
        <v>57.572699999999998</v>
      </c>
      <c r="EA13" s="134">
        <v>244.4708</v>
      </c>
      <c r="EB13" s="134">
        <v>203.13419999999999</v>
      </c>
      <c r="EC13" s="134">
        <v>194.9905</v>
      </c>
      <c r="ED13" s="134">
        <v>197.91829999999999</v>
      </c>
      <c r="EE13" s="134">
        <v>83.433599999999998</v>
      </c>
      <c r="EF13" s="134">
        <v>67.787700000000001</v>
      </c>
      <c r="EG13" s="134">
        <v>-26.001000000000001</v>
      </c>
      <c r="EH13" s="134">
        <v>580.77300000000002</v>
      </c>
      <c r="EI13" s="134">
        <v>360.21030000000002</v>
      </c>
      <c r="EJ13" s="133"/>
      <c r="EK13" s="134">
        <v>-26.690300000000001</v>
      </c>
      <c r="EL13" s="134">
        <v>-25.419699999999999</v>
      </c>
      <c r="EM13" s="134">
        <v>0</v>
      </c>
      <c r="EN13" s="134">
        <v>-4.9496000000000002</v>
      </c>
      <c r="EO13" s="133"/>
      <c r="EP13" s="134">
        <v>46.128</v>
      </c>
      <c r="EQ13" s="134">
        <v>-3.1238000000000001</v>
      </c>
      <c r="ER13" s="134">
        <v>-3.6947999999999999</v>
      </c>
      <c r="ES13" s="134">
        <v>-31.854900000000001</v>
      </c>
      <c r="ET13" s="134">
        <v>0</v>
      </c>
      <c r="EU13" s="134">
        <v>-16.39</v>
      </c>
      <c r="EV13" s="134">
        <v>1</v>
      </c>
      <c r="EW13" s="134">
        <v>11.0489</v>
      </c>
      <c r="EX13" s="134">
        <v>-55.890900000000002</v>
      </c>
      <c r="EY13" s="134">
        <v>-37.787300000000002</v>
      </c>
      <c r="EZ13" s="134">
        <v>-36.826500000000003</v>
      </c>
      <c r="FA13" s="134">
        <v>7.5381</v>
      </c>
      <c r="FB13" s="134">
        <v>-64.063299999999998</v>
      </c>
      <c r="FC13" s="134">
        <v>32.694000000000003</v>
      </c>
      <c r="FD13" s="134">
        <v>23.998899999999999</v>
      </c>
      <c r="FE13" s="133"/>
      <c r="FF13" s="134">
        <v>23.3018</v>
      </c>
      <c r="FG13" s="133"/>
      <c r="FH13" s="134">
        <v>6.9297000000000004</v>
      </c>
      <c r="FI13" s="133"/>
      <c r="FJ13" s="134">
        <v>-21.4344</v>
      </c>
      <c r="FK13" s="134">
        <v>-21.4344</v>
      </c>
      <c r="FL13" s="134">
        <v>146.52430000000001</v>
      </c>
      <c r="FM13" s="134">
        <v>-56.857300000000002</v>
      </c>
      <c r="FN13" s="134">
        <v>-56.679200000000002</v>
      </c>
      <c r="FO13" s="134">
        <v>110.99299999999999</v>
      </c>
      <c r="FP13" s="134">
        <v>111.9136</v>
      </c>
      <c r="FQ13" s="134">
        <v>32.624400000000001</v>
      </c>
      <c r="FR13" s="134">
        <v>20.010000000000002</v>
      </c>
      <c r="FS13" s="134">
        <v>11.3802</v>
      </c>
      <c r="FT13" s="134">
        <v>0.75719999999999998</v>
      </c>
      <c r="FU13" s="134">
        <v>-6.89</v>
      </c>
      <c r="FV13" s="134">
        <v>15.93</v>
      </c>
      <c r="FW13" s="134">
        <v>33.266199999999998</v>
      </c>
      <c r="FX13" s="133"/>
      <c r="FY13" s="134">
        <v>-2.798</v>
      </c>
      <c r="FZ13" s="134">
        <v>4.4950000000000001</v>
      </c>
      <c r="GA13" s="133"/>
      <c r="GB13" s="134">
        <v>38.020000000000003</v>
      </c>
      <c r="GC13" s="134">
        <v>-111.6574</v>
      </c>
      <c r="GD13" s="134">
        <v>-109.21</v>
      </c>
      <c r="GE13" s="134">
        <v>14.23</v>
      </c>
      <c r="GF13" s="134">
        <v>67.749300000000005</v>
      </c>
      <c r="GG13" s="134">
        <v>26.8</v>
      </c>
      <c r="GH13" s="134">
        <v>-12.2597</v>
      </c>
      <c r="GI13" s="134">
        <v>1.2431000000000001</v>
      </c>
      <c r="GJ13" s="134">
        <v>0</v>
      </c>
      <c r="GK13" s="134">
        <v>1.3829</v>
      </c>
      <c r="GL13" s="133"/>
      <c r="GM13" s="133"/>
      <c r="GN13" s="135">
        <v>-12.898099999999999</v>
      </c>
      <c r="GO13" s="134">
        <v>-19.639399999999998</v>
      </c>
      <c r="GP13" s="134">
        <v>17.111599999999999</v>
      </c>
      <c r="GQ13" s="134">
        <v>19.907599999999999</v>
      </c>
      <c r="GR13" s="134">
        <v>61.856000000000002</v>
      </c>
      <c r="GS13" s="134">
        <v>62.248699999999999</v>
      </c>
      <c r="GT13" s="134">
        <v>-110.28</v>
      </c>
      <c r="GU13" s="134">
        <v>-15.352600000000001</v>
      </c>
      <c r="GV13" s="134">
        <v>19.295300000000001</v>
      </c>
      <c r="GW13" s="134">
        <v>-30.762499999999999</v>
      </c>
      <c r="GX13" s="134">
        <v>11.773099999999999</v>
      </c>
      <c r="GY13" s="134">
        <v>7.7847</v>
      </c>
      <c r="GZ13" s="134">
        <v>7.5952999999999999</v>
      </c>
      <c r="HA13" s="134">
        <v>13</v>
      </c>
      <c r="HB13" s="134">
        <v>230.1035</v>
      </c>
      <c r="HC13" s="134">
        <v>229.48990000000001</v>
      </c>
      <c r="HD13" s="134">
        <v>69.099999999999994</v>
      </c>
      <c r="HE13" s="134">
        <v>-68.369299999999996</v>
      </c>
      <c r="HF13" s="134">
        <v>-248.53880000000001</v>
      </c>
      <c r="HG13" s="134">
        <v>251.91900000000001</v>
      </c>
      <c r="HH13" s="134">
        <v>348.57100000000003</v>
      </c>
      <c r="HI13" s="134">
        <v>-217.20359999999999</v>
      </c>
      <c r="HJ13" s="134">
        <v>-215.6448</v>
      </c>
      <c r="HK13" s="134">
        <v>-19.8279</v>
      </c>
      <c r="HL13" s="134">
        <v>-8.6747999999999994</v>
      </c>
      <c r="HM13" s="134">
        <v>72.243499999999997</v>
      </c>
      <c r="HN13" s="134">
        <v>71.399900000000002</v>
      </c>
      <c r="HO13" s="133"/>
      <c r="HP13" s="134">
        <v>-138.64109999999999</v>
      </c>
      <c r="HQ13" s="134">
        <v>37.752299999999998</v>
      </c>
      <c r="HR13" s="134">
        <v>36.994300000000003</v>
      </c>
      <c r="HS13" s="134">
        <v>-48.768500000000003</v>
      </c>
      <c r="HT13" s="134">
        <v>-49.1233</v>
      </c>
      <c r="HU13" s="134">
        <v>107.31</v>
      </c>
      <c r="HV13" s="134">
        <v>106.93</v>
      </c>
      <c r="HW13" s="134">
        <v>68.8</v>
      </c>
      <c r="HX13" s="134">
        <v>69.099999999999994</v>
      </c>
      <c r="HY13" s="134">
        <v>22.950900000000001</v>
      </c>
      <c r="HZ13" s="134">
        <v>24.72</v>
      </c>
      <c r="IA13" s="134">
        <v>-400.21019999999999</v>
      </c>
      <c r="IB13" s="134">
        <v>98.275499999999994</v>
      </c>
      <c r="IC13" s="134">
        <v>97.955799999999996</v>
      </c>
      <c r="ID13" s="134">
        <v>9.9</v>
      </c>
      <c r="IE13" s="134">
        <v>38.799999999999997</v>
      </c>
      <c r="IF13" s="134">
        <v>-36</v>
      </c>
      <c r="IG13" s="134">
        <v>-35.4</v>
      </c>
      <c r="IH13" s="134">
        <v>1.6956</v>
      </c>
      <c r="II13" s="134">
        <v>1.3920999999999999</v>
      </c>
      <c r="IJ13" s="134">
        <v>-348.45240000000001</v>
      </c>
      <c r="IK13" s="134">
        <v>-324.15519999999998</v>
      </c>
      <c r="IL13" s="134">
        <v>511.57619999999997</v>
      </c>
      <c r="IM13" s="134">
        <v>415.80290000000002</v>
      </c>
      <c r="IN13" s="134">
        <v>99.220399999999998</v>
      </c>
      <c r="IO13" s="134">
        <v>-401.62310000000002</v>
      </c>
      <c r="IP13" s="134">
        <v>404.87009999999998</v>
      </c>
      <c r="IQ13" s="134">
        <v>-178.86949999999999</v>
      </c>
      <c r="IR13" s="134">
        <v>-246.83160000000001</v>
      </c>
      <c r="IS13" s="134">
        <v>-401.56220000000002</v>
      </c>
      <c r="IT13" s="134">
        <v>107.42919999999999</v>
      </c>
      <c r="IU13" s="134">
        <v>107.67870000000001</v>
      </c>
      <c r="IV13" s="134">
        <v>179.87970000000001</v>
      </c>
      <c r="IW13" s="134">
        <v>-490.65230000000003</v>
      </c>
      <c r="IX13" s="134">
        <v>257.22519999999997</v>
      </c>
      <c r="IY13" s="134">
        <v>-244.43719999999999</v>
      </c>
      <c r="IZ13" s="134">
        <v>241.8125</v>
      </c>
      <c r="JA13" s="134">
        <v>-10.257300000000001</v>
      </c>
      <c r="JB13" s="133"/>
      <c r="JC13" s="134">
        <v>24.16</v>
      </c>
      <c r="JD13" s="134">
        <v>7.5640000000000001</v>
      </c>
      <c r="JE13" s="134">
        <v>7.5750000000000002</v>
      </c>
      <c r="JF13" s="134">
        <v>-23.52</v>
      </c>
      <c r="JG13" s="133"/>
      <c r="JH13" s="133"/>
      <c r="JI13" s="134">
        <v>1.5E-3</v>
      </c>
      <c r="JJ13" s="134">
        <v>-38.027000000000001</v>
      </c>
      <c r="JK13" s="134">
        <v>-5.742</v>
      </c>
      <c r="JL13" s="134">
        <v>16.2</v>
      </c>
      <c r="JM13" s="134">
        <v>51.146999999999998</v>
      </c>
      <c r="JN13" s="134">
        <v>51.499000000000002</v>
      </c>
      <c r="JO13" s="135">
        <v>11.2193</v>
      </c>
      <c r="JP13" s="134">
        <v>13.4025</v>
      </c>
      <c r="JQ13" s="134">
        <v>72.061300000000003</v>
      </c>
      <c r="JR13" s="133"/>
      <c r="JS13" s="134">
        <v>71.143199999999993</v>
      </c>
      <c r="JT13" s="133"/>
      <c r="JU13" s="134">
        <v>-38.299999999999997</v>
      </c>
      <c r="JV13" s="134">
        <v>20.8567</v>
      </c>
      <c r="JW13" s="134">
        <v>5.56</v>
      </c>
      <c r="JX13" s="133"/>
      <c r="JY13" s="134">
        <v>-11.5916</v>
      </c>
      <c r="JZ13" s="134">
        <v>45.646799999999999</v>
      </c>
      <c r="KA13" s="134">
        <v>20.401800000000001</v>
      </c>
      <c r="KB13" s="134">
        <v>-11.9438</v>
      </c>
      <c r="KC13" s="134">
        <v>-45.589100000000002</v>
      </c>
      <c r="KD13" s="134">
        <v>8.8000000000000007</v>
      </c>
      <c r="KE13" s="134">
        <v>36.017499999999998</v>
      </c>
      <c r="KF13" s="134">
        <v>28.1</v>
      </c>
      <c r="KG13" s="134">
        <v>-27.7</v>
      </c>
      <c r="KH13" s="134">
        <v>99.793499999999995</v>
      </c>
      <c r="KI13" s="134">
        <v>-69.929599999999994</v>
      </c>
    </row>
    <row r="14" spans="1:295" ht="18" customHeight="1" x14ac:dyDescent="0.3">
      <c r="A14" s="129" t="s">
        <v>47</v>
      </c>
      <c r="B14" s="129" t="s">
        <v>776</v>
      </c>
      <c r="C14" s="133"/>
      <c r="D14" s="134">
        <v>15.400700000000001</v>
      </c>
      <c r="E14" s="134">
        <v>-31.1906</v>
      </c>
      <c r="F14" s="134">
        <v>-39.683799999999998</v>
      </c>
      <c r="G14" s="134">
        <v>15.379300000000001</v>
      </c>
      <c r="H14" s="133"/>
      <c r="I14" s="134">
        <v>36.194000000000003</v>
      </c>
      <c r="J14" s="134">
        <v>-55.116100000000003</v>
      </c>
      <c r="K14" s="134">
        <v>41.772199999999998</v>
      </c>
      <c r="L14" s="134">
        <v>21.1374</v>
      </c>
      <c r="M14" s="134">
        <v>21.210899999999999</v>
      </c>
      <c r="N14" s="134">
        <v>-6.66</v>
      </c>
      <c r="O14" s="134">
        <v>-39.837000000000003</v>
      </c>
      <c r="P14" s="134">
        <v>37.4</v>
      </c>
      <c r="Q14" s="135">
        <v>17.388000000000002</v>
      </c>
      <c r="R14" s="134">
        <v>-37.4</v>
      </c>
      <c r="S14" s="134">
        <v>12.4131</v>
      </c>
      <c r="T14" s="134">
        <v>19.8596</v>
      </c>
      <c r="U14" s="134">
        <v>17.190999999999999</v>
      </c>
      <c r="V14" s="134">
        <v>17.224599999999999</v>
      </c>
      <c r="W14" s="134">
        <v>29.014099999999999</v>
      </c>
      <c r="X14" s="134">
        <v>17.038</v>
      </c>
      <c r="Y14" s="134">
        <v>5.6939000000000002</v>
      </c>
      <c r="Z14" s="134">
        <v>7.7431999999999999</v>
      </c>
      <c r="AA14" s="133"/>
      <c r="AB14" s="133"/>
      <c r="AC14" s="134">
        <v>0</v>
      </c>
      <c r="AD14" s="134">
        <v>-85.39</v>
      </c>
      <c r="AE14" s="133"/>
      <c r="AF14" s="134">
        <v>6.66</v>
      </c>
      <c r="AG14" s="134">
        <v>37.4</v>
      </c>
      <c r="AH14" s="134">
        <v>24.077999999999999</v>
      </c>
      <c r="AI14" s="134">
        <v>0.20100000000000001</v>
      </c>
      <c r="AJ14" s="134">
        <v>-47.09</v>
      </c>
      <c r="AK14" s="134">
        <v>-45.48</v>
      </c>
      <c r="AL14" s="134">
        <v>-37.76</v>
      </c>
      <c r="AM14" s="134">
        <v>46.52</v>
      </c>
      <c r="AN14" s="134">
        <v>45.86</v>
      </c>
      <c r="AO14" s="134">
        <v>15.552099999999999</v>
      </c>
      <c r="AP14" s="134">
        <v>-3.3565999999999998</v>
      </c>
      <c r="AQ14" s="134">
        <v>52.363</v>
      </c>
      <c r="AR14" s="134">
        <v>54.057200000000002</v>
      </c>
      <c r="AS14" s="134">
        <v>57.583399999999997</v>
      </c>
      <c r="AT14" s="134">
        <v>-42.331099999999999</v>
      </c>
      <c r="AU14" s="134">
        <v>-45.243200000000002</v>
      </c>
      <c r="AV14" s="134">
        <v>35.815399999999997</v>
      </c>
      <c r="AW14" s="134">
        <v>34.995899999999999</v>
      </c>
      <c r="AX14" s="134">
        <v>66.577699999999993</v>
      </c>
      <c r="AY14" s="134">
        <v>68.721100000000007</v>
      </c>
      <c r="AZ14" s="134">
        <v>8.9151000000000007</v>
      </c>
      <c r="BA14" s="134">
        <v>39.486800000000002</v>
      </c>
      <c r="BB14" s="134">
        <v>-565.58879999999999</v>
      </c>
      <c r="BC14" s="134">
        <v>25.937999999999999</v>
      </c>
      <c r="BD14" s="134">
        <v>-12.9</v>
      </c>
      <c r="BE14" s="134">
        <v>-13.1</v>
      </c>
      <c r="BF14" s="134">
        <v>50.976199999999999</v>
      </c>
      <c r="BG14" s="134">
        <v>47.899299999999997</v>
      </c>
      <c r="BH14" s="134">
        <v>-2.4209000000000001</v>
      </c>
      <c r="BI14" s="133"/>
      <c r="BJ14" s="134">
        <v>-100.0142</v>
      </c>
      <c r="BK14" s="134">
        <v>-0.50470000000000004</v>
      </c>
      <c r="BL14" s="134">
        <v>0</v>
      </c>
      <c r="BM14" s="134">
        <v>2.5859000000000001</v>
      </c>
      <c r="BN14" s="134">
        <v>608.56939999999997</v>
      </c>
      <c r="BO14" s="134">
        <v>92.928799999999995</v>
      </c>
      <c r="BP14" s="134">
        <v>93.264499999999998</v>
      </c>
      <c r="BQ14" s="134">
        <v>-558.30759999999998</v>
      </c>
      <c r="BR14" s="134">
        <v>448.54219999999998</v>
      </c>
      <c r="BS14" s="133"/>
      <c r="BT14" s="134">
        <v>-74.869799999999998</v>
      </c>
      <c r="BU14" s="134">
        <v>75.942099999999996</v>
      </c>
      <c r="BV14" s="134">
        <v>66.204400000000007</v>
      </c>
      <c r="BW14" s="134">
        <v>27.74</v>
      </c>
      <c r="BX14" s="134">
        <v>28.54</v>
      </c>
      <c r="BY14" s="134">
        <v>46.85</v>
      </c>
      <c r="BZ14" s="134">
        <v>70.260000000000005</v>
      </c>
      <c r="CA14" s="134">
        <v>25.054200000000002</v>
      </c>
      <c r="CB14" s="134">
        <v>25.991900000000001</v>
      </c>
      <c r="CC14" s="134">
        <v>39.282699999999998</v>
      </c>
      <c r="CD14" s="134">
        <v>40.169499999999999</v>
      </c>
      <c r="CE14" s="134">
        <v>41.752600000000001</v>
      </c>
      <c r="CF14" s="134">
        <v>-92.731200000000001</v>
      </c>
      <c r="CG14" s="134">
        <v>-93.073400000000007</v>
      </c>
      <c r="CH14" s="134">
        <v>3.1183000000000001</v>
      </c>
      <c r="CI14" s="133"/>
      <c r="CJ14" s="133"/>
      <c r="CK14" s="133"/>
      <c r="CL14" s="134">
        <v>67.400000000000006</v>
      </c>
      <c r="CM14" s="134">
        <v>60.8</v>
      </c>
      <c r="CN14" s="134">
        <v>-11.12</v>
      </c>
      <c r="CO14" s="134">
        <v>38.639499999999998</v>
      </c>
      <c r="CP14" s="134">
        <v>36.766500000000001</v>
      </c>
      <c r="CQ14" s="134">
        <v>37.825000000000003</v>
      </c>
      <c r="CR14" s="134">
        <v>-84.4953</v>
      </c>
      <c r="CS14" s="134">
        <v>-83.100300000000004</v>
      </c>
      <c r="CT14" s="134">
        <v>94.916799999999995</v>
      </c>
      <c r="CU14" s="134">
        <v>-47.413600000000002</v>
      </c>
      <c r="CV14" s="134">
        <v>102.0403</v>
      </c>
      <c r="CW14" s="134">
        <v>10.958399999999999</v>
      </c>
      <c r="CX14" s="134">
        <v>33.76</v>
      </c>
      <c r="CY14" s="134">
        <v>19.72</v>
      </c>
      <c r="CZ14" s="134">
        <v>32.116700000000002</v>
      </c>
      <c r="DA14" s="134">
        <v>30.619800000000001</v>
      </c>
      <c r="DB14" s="134">
        <v>-24.62</v>
      </c>
      <c r="DC14" s="133"/>
      <c r="DD14" s="133"/>
      <c r="DE14" s="133"/>
      <c r="DF14" s="134">
        <v>-157.88229999999999</v>
      </c>
      <c r="DG14" s="134">
        <v>-5.4000000000000003E-3</v>
      </c>
      <c r="DH14" s="134">
        <v>-15.0349</v>
      </c>
      <c r="DI14" s="134">
        <v>-74.900000000000006</v>
      </c>
      <c r="DJ14" s="134">
        <v>-74.3</v>
      </c>
      <c r="DK14" s="134">
        <v>25.134</v>
      </c>
      <c r="DL14" s="134">
        <v>31.649799999999999</v>
      </c>
      <c r="DM14" s="134">
        <v>40.873899999999999</v>
      </c>
      <c r="DN14" s="134">
        <v>45.1355</v>
      </c>
      <c r="DO14" s="134">
        <v>31.6</v>
      </c>
      <c r="DP14" s="134">
        <v>-6.6</v>
      </c>
      <c r="DQ14" s="134">
        <v>59.954000000000001</v>
      </c>
      <c r="DR14" s="134">
        <v>153.45869999999999</v>
      </c>
      <c r="DS14" s="134">
        <v>-27.19</v>
      </c>
      <c r="DT14" s="134">
        <v>-27.49</v>
      </c>
      <c r="DU14" s="134">
        <v>86.13</v>
      </c>
      <c r="DV14" s="134">
        <v>46.07</v>
      </c>
      <c r="DW14" s="134">
        <v>156.70910000000001</v>
      </c>
      <c r="DX14" s="134">
        <v>153.41820000000001</v>
      </c>
      <c r="DY14" s="134">
        <v>60.2166</v>
      </c>
      <c r="DZ14" s="134">
        <v>59.318199999999997</v>
      </c>
      <c r="EA14" s="134">
        <v>237.69200000000001</v>
      </c>
      <c r="EB14" s="134">
        <v>199.88820000000001</v>
      </c>
      <c r="EC14" s="134">
        <v>190.32220000000001</v>
      </c>
      <c r="ED14" s="134">
        <v>194.1909</v>
      </c>
      <c r="EE14" s="134">
        <v>106.931</v>
      </c>
      <c r="EF14" s="134">
        <v>91.084199999999996</v>
      </c>
      <c r="EG14" s="134">
        <v>-24.954999999999998</v>
      </c>
      <c r="EH14" s="134">
        <v>571.17129999999997</v>
      </c>
      <c r="EI14" s="134">
        <v>389.6918</v>
      </c>
      <c r="EJ14" s="133"/>
      <c r="EK14" s="134">
        <v>-26.5474</v>
      </c>
      <c r="EL14" s="134">
        <v>-25.19</v>
      </c>
      <c r="EM14" s="134">
        <v>-25.035299999999999</v>
      </c>
      <c r="EN14" s="134">
        <v>-12.683</v>
      </c>
      <c r="EO14" s="133"/>
      <c r="EP14" s="134">
        <v>155.196</v>
      </c>
      <c r="EQ14" s="134">
        <v>-16.517700000000001</v>
      </c>
      <c r="ER14" s="134">
        <v>-17.9041</v>
      </c>
      <c r="ES14" s="134">
        <v>-56.353400000000001</v>
      </c>
      <c r="ET14" s="134">
        <v>0</v>
      </c>
      <c r="EU14" s="134">
        <v>-21.42</v>
      </c>
      <c r="EV14" s="134">
        <v>107.2</v>
      </c>
      <c r="EW14" s="134">
        <v>10.9351</v>
      </c>
      <c r="EX14" s="134">
        <v>-71.087299999999999</v>
      </c>
      <c r="EY14" s="134">
        <v>-39.404400000000003</v>
      </c>
      <c r="EZ14" s="134">
        <v>-38.672699999999999</v>
      </c>
      <c r="FA14" s="134">
        <v>10.458399999999999</v>
      </c>
      <c r="FB14" s="134">
        <v>-89.687200000000004</v>
      </c>
      <c r="FC14" s="134">
        <v>55.283799999999999</v>
      </c>
      <c r="FD14" s="134">
        <v>24.088200000000001</v>
      </c>
      <c r="FE14" s="133"/>
      <c r="FF14" s="134">
        <v>23.346800000000002</v>
      </c>
      <c r="FG14" s="133"/>
      <c r="FH14" s="134">
        <v>7.0364000000000004</v>
      </c>
      <c r="FI14" s="133"/>
      <c r="FJ14" s="134">
        <v>-26.792999999999999</v>
      </c>
      <c r="FK14" s="134">
        <v>-26.290600000000001</v>
      </c>
      <c r="FL14" s="134">
        <v>139.15620000000001</v>
      </c>
      <c r="FM14" s="134">
        <v>-57.900300000000001</v>
      </c>
      <c r="FN14" s="134">
        <v>-58.224699999999999</v>
      </c>
      <c r="FO14" s="134">
        <v>109.11920000000001</v>
      </c>
      <c r="FP14" s="134">
        <v>108.9777</v>
      </c>
      <c r="FQ14" s="134">
        <v>32.829500000000003</v>
      </c>
      <c r="FR14" s="134">
        <v>21.04</v>
      </c>
      <c r="FS14" s="134">
        <v>12.3665</v>
      </c>
      <c r="FT14" s="134">
        <v>0.74619999999999997</v>
      </c>
      <c r="FU14" s="134">
        <v>-7.58</v>
      </c>
      <c r="FV14" s="134">
        <v>17.07</v>
      </c>
      <c r="FW14" s="134">
        <v>32.5747</v>
      </c>
      <c r="FX14" s="133"/>
      <c r="FY14" s="134">
        <v>-2.8490000000000002</v>
      </c>
      <c r="FZ14" s="134">
        <v>4.5880000000000001</v>
      </c>
      <c r="GA14" s="133"/>
      <c r="GB14" s="134">
        <v>38.99</v>
      </c>
      <c r="GC14" s="134">
        <v>-108.8974</v>
      </c>
      <c r="GD14" s="134">
        <v>-105.5224</v>
      </c>
      <c r="GE14" s="134">
        <v>0</v>
      </c>
      <c r="GF14" s="134">
        <v>68.390799999999999</v>
      </c>
      <c r="GG14" s="134">
        <v>26.1</v>
      </c>
      <c r="GH14" s="134">
        <v>-11.6539</v>
      </c>
      <c r="GI14" s="134">
        <v>1.0416000000000001</v>
      </c>
      <c r="GJ14" s="134">
        <v>0</v>
      </c>
      <c r="GK14" s="134">
        <v>1.3682000000000001</v>
      </c>
      <c r="GL14" s="133"/>
      <c r="GM14" s="133"/>
      <c r="GN14" s="134">
        <v>-13.3348</v>
      </c>
      <c r="GO14" s="134">
        <v>-18.613</v>
      </c>
      <c r="GP14" s="134">
        <v>16.879300000000001</v>
      </c>
      <c r="GQ14" s="134">
        <v>19.119299999999999</v>
      </c>
      <c r="GR14" s="134">
        <v>60.526299999999999</v>
      </c>
      <c r="GS14" s="134">
        <v>62.259399999999999</v>
      </c>
      <c r="GT14" s="134">
        <v>-104.7931</v>
      </c>
      <c r="GU14" s="134">
        <v>-15.121</v>
      </c>
      <c r="GV14" s="134">
        <v>19.126100000000001</v>
      </c>
      <c r="GW14" s="134">
        <v>-30.536300000000001</v>
      </c>
      <c r="GX14" s="134">
        <v>11.1953</v>
      </c>
      <c r="GY14" s="134">
        <v>7.6185999999999998</v>
      </c>
      <c r="GZ14" s="134">
        <v>7.3105000000000002</v>
      </c>
      <c r="HA14" s="134">
        <v>12.483499999999999</v>
      </c>
      <c r="HB14" s="134">
        <v>234.9228</v>
      </c>
      <c r="HC14" s="134">
        <v>231.9665</v>
      </c>
      <c r="HD14" s="134">
        <v>79.2</v>
      </c>
      <c r="HE14" s="134">
        <v>-79.066199999999995</v>
      </c>
      <c r="HF14" s="134">
        <v>-255.80250000000001</v>
      </c>
      <c r="HG14" s="134">
        <v>256.88580000000002</v>
      </c>
      <c r="HH14" s="134">
        <v>378.26499999999999</v>
      </c>
      <c r="HI14" s="134">
        <v>-221.9008</v>
      </c>
      <c r="HJ14" s="134">
        <v>-219.1318</v>
      </c>
      <c r="HK14" s="134">
        <v>-19.313400000000001</v>
      </c>
      <c r="HL14" s="134">
        <v>-8.2365999999999993</v>
      </c>
      <c r="HM14" s="134">
        <v>73.856800000000007</v>
      </c>
      <c r="HN14" s="134">
        <v>75.245900000000006</v>
      </c>
      <c r="HO14" s="133"/>
      <c r="HP14" s="133"/>
      <c r="HQ14" s="134">
        <v>36.225200000000001</v>
      </c>
      <c r="HR14" s="134">
        <v>36.038499999999999</v>
      </c>
      <c r="HS14" s="134">
        <v>-47.486600000000003</v>
      </c>
      <c r="HT14" s="134">
        <v>-47.532200000000003</v>
      </c>
      <c r="HU14" s="134">
        <v>107.37</v>
      </c>
      <c r="HV14" s="134">
        <v>106.38</v>
      </c>
      <c r="HW14" s="134">
        <v>70.900000000000006</v>
      </c>
      <c r="HX14" s="134">
        <v>72.599999999999994</v>
      </c>
      <c r="HY14" s="134">
        <v>23.094100000000001</v>
      </c>
      <c r="HZ14" s="134">
        <v>24.96</v>
      </c>
      <c r="IA14" s="134">
        <v>-391.14049999999997</v>
      </c>
      <c r="IB14" s="134">
        <v>96.155100000000004</v>
      </c>
      <c r="IC14" s="134">
        <v>96.740799999999993</v>
      </c>
      <c r="ID14" s="135">
        <v>10.199999999999999</v>
      </c>
      <c r="IE14" s="134">
        <v>40.1</v>
      </c>
      <c r="IF14" s="134">
        <v>-34.4</v>
      </c>
      <c r="IG14" s="134">
        <v>-34.700000000000003</v>
      </c>
      <c r="IH14" s="134">
        <v>1.5972</v>
      </c>
      <c r="II14" s="134">
        <v>1.2442</v>
      </c>
      <c r="IJ14" s="134">
        <v>-374.4169</v>
      </c>
      <c r="IK14" s="134">
        <v>-359.07069999999999</v>
      </c>
      <c r="IL14" s="134">
        <v>503.5616</v>
      </c>
      <c r="IM14" s="134">
        <v>409.09230000000002</v>
      </c>
      <c r="IN14" s="134">
        <v>74.785399999999996</v>
      </c>
      <c r="IO14" s="134">
        <v>-401.79989999999998</v>
      </c>
      <c r="IP14" s="134">
        <v>400.81380000000001</v>
      </c>
      <c r="IQ14" s="134">
        <v>-173.01259999999999</v>
      </c>
      <c r="IR14" s="134">
        <v>-244.61330000000001</v>
      </c>
      <c r="IS14" s="134">
        <v>-402.95069999999998</v>
      </c>
      <c r="IT14" s="134">
        <v>108.3814</v>
      </c>
      <c r="IU14" s="134">
        <v>105.60120000000001</v>
      </c>
      <c r="IV14" s="134">
        <v>176.11369999999999</v>
      </c>
      <c r="IW14" s="134">
        <v>-487.95150000000001</v>
      </c>
      <c r="IX14" s="134">
        <v>250.1045</v>
      </c>
      <c r="IY14" s="134">
        <v>-238.44739999999999</v>
      </c>
      <c r="IZ14" s="134">
        <v>244.25720000000001</v>
      </c>
      <c r="JA14" s="134">
        <v>-10.520899999999999</v>
      </c>
      <c r="JB14" s="133"/>
      <c r="JC14" s="134">
        <v>24</v>
      </c>
      <c r="JD14" s="133"/>
      <c r="JE14" s="133"/>
      <c r="JF14" s="134">
        <v>-23.6</v>
      </c>
      <c r="JG14" s="133"/>
      <c r="JH14" s="133"/>
      <c r="JI14" s="134">
        <v>-2.9000000000000001E-2</v>
      </c>
      <c r="JJ14" s="134">
        <v>-37.999499999999998</v>
      </c>
      <c r="JK14" s="134">
        <v>-6.2088999999999999</v>
      </c>
      <c r="JL14" s="134">
        <v>16.399999999999999</v>
      </c>
      <c r="JM14" s="134">
        <v>52.75</v>
      </c>
      <c r="JN14" s="134">
        <v>53.673000000000002</v>
      </c>
      <c r="JO14" s="135">
        <v>11.26125</v>
      </c>
      <c r="JP14" s="134">
        <v>13.4071</v>
      </c>
      <c r="JQ14" s="134">
        <v>73.444999999999993</v>
      </c>
      <c r="JR14" s="133"/>
      <c r="JS14" s="134">
        <v>73.181899999999999</v>
      </c>
      <c r="JT14" s="133"/>
      <c r="JU14" s="134">
        <v>-38.4</v>
      </c>
      <c r="JV14" s="134">
        <v>20.985199999999999</v>
      </c>
      <c r="JW14" s="134">
        <v>5.5</v>
      </c>
      <c r="JX14" s="133"/>
      <c r="JY14" s="134">
        <v>-9.4305000000000003</v>
      </c>
      <c r="JZ14" s="134">
        <v>45.172899999999998</v>
      </c>
      <c r="KA14" s="134">
        <v>18.765799999999999</v>
      </c>
      <c r="KB14" s="134">
        <v>-9.4882000000000009</v>
      </c>
      <c r="KC14" s="134">
        <v>-44.866500000000002</v>
      </c>
      <c r="KD14" s="134">
        <v>7.0067000000000004</v>
      </c>
      <c r="KE14" s="134">
        <v>36.388300000000001</v>
      </c>
      <c r="KF14" s="134">
        <v>29.1</v>
      </c>
      <c r="KG14" s="134">
        <v>-29.9</v>
      </c>
      <c r="KH14" s="134">
        <v>120.28449999999999</v>
      </c>
      <c r="KI14" s="134">
        <v>-86.523499999999999</v>
      </c>
    </row>
    <row r="15" spans="1:295" ht="18" customHeight="1" x14ac:dyDescent="0.3">
      <c r="A15" s="129" t="s">
        <v>47</v>
      </c>
      <c r="B15" s="129" t="s">
        <v>777</v>
      </c>
      <c r="C15" s="133"/>
      <c r="D15" s="134">
        <v>15.6257</v>
      </c>
      <c r="E15" s="134">
        <v>-31.2302</v>
      </c>
      <c r="F15" s="134">
        <v>-39.521000000000001</v>
      </c>
      <c r="G15" s="134">
        <v>16.188600000000001</v>
      </c>
      <c r="H15" s="133"/>
      <c r="I15" s="134">
        <v>35.7333</v>
      </c>
      <c r="J15" s="134">
        <v>-57.089399999999998</v>
      </c>
      <c r="K15" s="134">
        <v>41.214500000000001</v>
      </c>
      <c r="L15" s="134">
        <v>20.7714</v>
      </c>
      <c r="M15" s="134">
        <v>21.0093</v>
      </c>
      <c r="N15" s="134">
        <v>-6.66</v>
      </c>
      <c r="O15" s="134">
        <v>-40.200000000000003</v>
      </c>
      <c r="P15" s="135">
        <v>37.4</v>
      </c>
      <c r="Q15" s="134">
        <v>17.388000000000002</v>
      </c>
      <c r="R15" s="135">
        <v>-37.4</v>
      </c>
      <c r="S15" s="134">
        <v>12.4833</v>
      </c>
      <c r="T15" s="134">
        <v>21.3108</v>
      </c>
      <c r="U15" s="134">
        <v>16.574100000000001</v>
      </c>
      <c r="V15" s="134">
        <v>16.878699999999998</v>
      </c>
      <c r="W15" s="134">
        <v>28.289000000000001</v>
      </c>
      <c r="X15" s="134">
        <v>14.8605</v>
      </c>
      <c r="Y15" s="134">
        <v>5.4420000000000002</v>
      </c>
      <c r="Z15" s="134">
        <v>8.0271000000000008</v>
      </c>
      <c r="AA15" s="133"/>
      <c r="AB15" s="133"/>
      <c r="AC15" s="134">
        <v>0</v>
      </c>
      <c r="AD15" s="134">
        <v>-84.05</v>
      </c>
      <c r="AE15" s="133"/>
      <c r="AF15" s="134">
        <v>6.66</v>
      </c>
      <c r="AG15" s="134">
        <v>39.6</v>
      </c>
      <c r="AH15" s="134">
        <v>23.774999999999999</v>
      </c>
      <c r="AI15" s="134">
        <v>0.20100000000000001</v>
      </c>
      <c r="AJ15" s="134">
        <v>-42.46</v>
      </c>
      <c r="AK15" s="134">
        <v>-42.76</v>
      </c>
      <c r="AL15" s="134">
        <v>-40.950000000000003</v>
      </c>
      <c r="AM15" s="134">
        <v>42.81</v>
      </c>
      <c r="AN15" s="134">
        <v>43.34</v>
      </c>
      <c r="AO15" s="134">
        <v>16.5426</v>
      </c>
      <c r="AP15" s="134">
        <v>-3.6295000000000002</v>
      </c>
      <c r="AQ15" s="134">
        <v>51.096499999999999</v>
      </c>
      <c r="AR15" s="134">
        <v>52.601999999999997</v>
      </c>
      <c r="AS15" s="134">
        <v>56.313800000000001</v>
      </c>
      <c r="AT15" s="134">
        <v>-39.384</v>
      </c>
      <c r="AU15" s="134">
        <v>-39.796199999999999</v>
      </c>
      <c r="AV15" s="134">
        <v>11.040100000000001</v>
      </c>
      <c r="AW15" s="134">
        <v>10.8986</v>
      </c>
      <c r="AX15" s="134">
        <v>68.319199999999995</v>
      </c>
      <c r="AY15" s="134">
        <v>70.462500000000006</v>
      </c>
      <c r="AZ15" s="134">
        <v>6.2977999999999996</v>
      </c>
      <c r="BA15" s="134">
        <v>33.1907</v>
      </c>
      <c r="BB15" s="134">
        <v>-533.95920000000001</v>
      </c>
      <c r="BC15" s="134">
        <v>26.2486</v>
      </c>
      <c r="BD15" s="134">
        <v>-12.4</v>
      </c>
      <c r="BE15" s="134">
        <v>-12.8</v>
      </c>
      <c r="BF15" s="134">
        <v>46.830300000000001</v>
      </c>
      <c r="BG15" s="134">
        <v>45.539700000000003</v>
      </c>
      <c r="BH15" s="134">
        <v>-2.3588</v>
      </c>
      <c r="BI15" s="133"/>
      <c r="BJ15" s="134">
        <v>-94.996700000000004</v>
      </c>
      <c r="BK15" s="134">
        <v>-3.8800000000000001E-2</v>
      </c>
      <c r="BL15" s="134">
        <v>0</v>
      </c>
      <c r="BM15" s="134">
        <v>2.3331</v>
      </c>
      <c r="BN15" s="134">
        <v>581.31640000000004</v>
      </c>
      <c r="BO15" s="134">
        <v>89.999099999999999</v>
      </c>
      <c r="BP15" s="134">
        <v>89.938000000000002</v>
      </c>
      <c r="BQ15" s="134">
        <v>-549.81880000000001</v>
      </c>
      <c r="BR15" s="134">
        <v>426.75970000000001</v>
      </c>
      <c r="BS15" s="133"/>
      <c r="BT15" s="134">
        <v>-74.520799999999994</v>
      </c>
      <c r="BU15" s="134">
        <v>76.886499999999998</v>
      </c>
      <c r="BV15" s="134">
        <v>65.206400000000002</v>
      </c>
      <c r="BW15" s="134">
        <v>27.8</v>
      </c>
      <c r="BX15" s="134">
        <v>28.49</v>
      </c>
      <c r="BY15" s="134">
        <v>46.85</v>
      </c>
      <c r="BZ15" s="134">
        <v>69.540000000000006</v>
      </c>
      <c r="CA15" s="134">
        <v>24.920200000000001</v>
      </c>
      <c r="CB15" s="134">
        <v>25.322099999999999</v>
      </c>
      <c r="CC15" s="134">
        <v>39.023000000000003</v>
      </c>
      <c r="CD15" s="134">
        <v>40.099800000000002</v>
      </c>
      <c r="CE15" s="134">
        <v>42.319400000000002</v>
      </c>
      <c r="CF15" s="134">
        <v>-89.620800000000003</v>
      </c>
      <c r="CG15" s="134">
        <v>-89.329599999999999</v>
      </c>
      <c r="CH15" s="134">
        <v>3.3917999999999999</v>
      </c>
      <c r="CI15" s="133"/>
      <c r="CJ15" s="133"/>
      <c r="CK15" s="133"/>
      <c r="CL15" s="134">
        <v>67.2</v>
      </c>
      <c r="CM15" s="134">
        <v>60.7</v>
      </c>
      <c r="CN15" s="134">
        <v>-11.07</v>
      </c>
      <c r="CO15" s="134">
        <v>38.560699999999997</v>
      </c>
      <c r="CP15" s="134">
        <v>37.610599999999998</v>
      </c>
      <c r="CQ15" s="134">
        <v>37.905200000000001</v>
      </c>
      <c r="CR15" s="134">
        <v>-82.842399999999998</v>
      </c>
      <c r="CS15" s="134">
        <v>-83.107399999999998</v>
      </c>
      <c r="CT15" s="134">
        <v>90.617400000000004</v>
      </c>
      <c r="CU15" s="134">
        <v>-44.724800000000002</v>
      </c>
      <c r="CV15" s="134">
        <v>97.298199999999994</v>
      </c>
      <c r="CW15" s="134">
        <v>10.64</v>
      </c>
      <c r="CX15" s="134">
        <v>33.07</v>
      </c>
      <c r="CY15" s="134">
        <v>19.54</v>
      </c>
      <c r="CZ15" s="135">
        <v>31.882300000000001</v>
      </c>
      <c r="DA15" s="134">
        <v>30.180399999999999</v>
      </c>
      <c r="DB15" s="134">
        <v>-24.64</v>
      </c>
      <c r="DC15" s="133"/>
      <c r="DD15" s="133"/>
      <c r="DE15" s="133"/>
      <c r="DF15" s="134">
        <v>-155.23249999999999</v>
      </c>
      <c r="DG15" s="134">
        <v>-5.3E-3</v>
      </c>
      <c r="DH15" s="134">
        <v>-15.0372</v>
      </c>
      <c r="DI15" s="135">
        <v>-74.900000000000006</v>
      </c>
      <c r="DJ15" s="135">
        <v>-76.566670000000002</v>
      </c>
      <c r="DK15" s="134">
        <v>24.9802</v>
      </c>
      <c r="DL15" s="134">
        <v>31.063800000000001</v>
      </c>
      <c r="DM15" s="134">
        <v>40.404200000000003</v>
      </c>
      <c r="DN15" s="134">
        <v>44.549599999999998</v>
      </c>
      <c r="DO15" s="134">
        <v>30.94</v>
      </c>
      <c r="DP15" s="134">
        <v>-6.29</v>
      </c>
      <c r="DQ15" s="134">
        <v>61.225000000000001</v>
      </c>
      <c r="DR15" s="134">
        <v>153.21870000000001</v>
      </c>
      <c r="DS15" s="134">
        <v>-26.83</v>
      </c>
      <c r="DT15" s="134">
        <v>-27.06</v>
      </c>
      <c r="DU15" s="134">
        <v>84.94</v>
      </c>
      <c r="DV15" s="134">
        <v>46.35</v>
      </c>
      <c r="DW15" s="134">
        <v>152.5273</v>
      </c>
      <c r="DX15" s="134">
        <v>151.56360000000001</v>
      </c>
      <c r="DY15" s="134">
        <v>58.894300000000001</v>
      </c>
      <c r="DZ15" s="134">
        <v>57.918199999999999</v>
      </c>
      <c r="EA15" s="134">
        <v>235.5301</v>
      </c>
      <c r="EB15" s="134">
        <v>197.4255</v>
      </c>
      <c r="EC15" s="134">
        <v>189.35040000000001</v>
      </c>
      <c r="ED15" s="134">
        <v>191.11150000000001</v>
      </c>
      <c r="EE15" s="134">
        <v>114.40309999999999</v>
      </c>
      <c r="EF15" s="134">
        <v>97.173000000000002</v>
      </c>
      <c r="EG15" s="134">
        <v>-24.878</v>
      </c>
      <c r="EH15" s="134">
        <v>561.4579</v>
      </c>
      <c r="EI15" s="134">
        <v>407.28</v>
      </c>
      <c r="EJ15" s="133"/>
      <c r="EK15" s="134">
        <v>-26.8827</v>
      </c>
      <c r="EL15" s="134">
        <v>-25.323499999999999</v>
      </c>
      <c r="EM15" s="134">
        <v>-25.951599999999999</v>
      </c>
      <c r="EN15" s="134">
        <v>-5.9047999999999998</v>
      </c>
      <c r="EO15" s="133"/>
      <c r="EP15" s="134">
        <v>153.66</v>
      </c>
      <c r="EQ15" s="134">
        <v>-19.4329</v>
      </c>
      <c r="ER15" s="134">
        <v>-20.1266</v>
      </c>
      <c r="ES15" s="134">
        <v>-61.713200000000001</v>
      </c>
      <c r="ET15" s="134">
        <v>0</v>
      </c>
      <c r="EU15" s="134">
        <v>-22.26</v>
      </c>
      <c r="EV15" s="134">
        <v>109.4</v>
      </c>
      <c r="EW15" s="134">
        <v>11.0433</v>
      </c>
      <c r="EX15" s="134">
        <v>-55.744900000000001</v>
      </c>
      <c r="EY15" s="134">
        <v>-39.692</v>
      </c>
      <c r="EZ15" s="134">
        <v>-38.572899999999997</v>
      </c>
      <c r="FA15" s="134">
        <v>10.904400000000001</v>
      </c>
      <c r="FB15" s="134">
        <v>-95.247</v>
      </c>
      <c r="FC15" s="134">
        <v>55.278100000000002</v>
      </c>
      <c r="FD15" s="134">
        <v>23.864799999999999</v>
      </c>
      <c r="FE15" s="133"/>
      <c r="FF15" s="134">
        <v>23.528500000000001</v>
      </c>
      <c r="FG15" s="133"/>
      <c r="FH15" s="134">
        <v>4.6855000000000002</v>
      </c>
      <c r="FI15" s="133"/>
      <c r="FJ15" s="134">
        <v>-26.792999999999999</v>
      </c>
      <c r="FK15" s="134">
        <v>-25.7883</v>
      </c>
      <c r="FL15" s="134">
        <v>136.4769</v>
      </c>
      <c r="FM15" s="134">
        <v>-56.647799999999997</v>
      </c>
      <c r="FN15" s="134">
        <v>-56.3827</v>
      </c>
      <c r="FO15" s="134">
        <v>105.1356</v>
      </c>
      <c r="FP15" s="134">
        <v>106.0468</v>
      </c>
      <c r="FQ15" s="134">
        <v>26.823499999999999</v>
      </c>
      <c r="FR15" s="134">
        <v>19.96</v>
      </c>
      <c r="FS15" s="134">
        <v>13.9681</v>
      </c>
      <c r="FT15" s="134">
        <v>0.76200000000000001</v>
      </c>
      <c r="FU15" s="134">
        <v>-8.94</v>
      </c>
      <c r="FV15" s="134">
        <v>16.649999999999999</v>
      </c>
      <c r="FW15" s="134">
        <v>26.74</v>
      </c>
      <c r="FX15" s="133"/>
      <c r="FY15" s="134">
        <v>-2.8540000000000001</v>
      </c>
      <c r="FZ15" s="134">
        <v>4.3890000000000002</v>
      </c>
      <c r="GA15" s="133"/>
      <c r="GB15" s="134">
        <v>37.31</v>
      </c>
      <c r="GC15" s="134">
        <v>-106.7561</v>
      </c>
      <c r="GD15" s="134">
        <v>-103.8438</v>
      </c>
      <c r="GE15" s="134">
        <v>14.53</v>
      </c>
      <c r="GF15" s="134">
        <v>67.115399999999994</v>
      </c>
      <c r="GG15" s="134">
        <v>27.7</v>
      </c>
      <c r="GH15" s="134">
        <v>-12.045</v>
      </c>
      <c r="GI15" s="134">
        <v>0.72040000000000004</v>
      </c>
      <c r="GJ15" s="134">
        <v>0</v>
      </c>
      <c r="GK15" s="134">
        <v>1.3819999999999999</v>
      </c>
      <c r="GL15" s="133"/>
      <c r="GM15" s="133"/>
      <c r="GN15" s="134">
        <v>-13.5777</v>
      </c>
      <c r="GO15" s="134">
        <v>-18.545200000000001</v>
      </c>
      <c r="GP15" s="134">
        <v>16.156199999999998</v>
      </c>
      <c r="GQ15" s="134">
        <v>19.485099999999999</v>
      </c>
      <c r="GR15" s="134">
        <v>60.821800000000003</v>
      </c>
      <c r="GS15" s="134">
        <v>59.811100000000003</v>
      </c>
      <c r="GT15" s="134">
        <v>-103.6943</v>
      </c>
      <c r="GU15" s="134">
        <v>-15.125400000000001</v>
      </c>
      <c r="GV15" s="134">
        <v>19.850300000000001</v>
      </c>
      <c r="GW15" s="134">
        <v>-31.867799999999999</v>
      </c>
      <c r="GX15" s="134">
        <v>10.6806</v>
      </c>
      <c r="GY15" s="134">
        <v>7.5307000000000004</v>
      </c>
      <c r="GZ15" s="134">
        <v>7.3</v>
      </c>
      <c r="HA15" s="134">
        <v>12</v>
      </c>
      <c r="HB15" s="134">
        <v>238.15600000000001</v>
      </c>
      <c r="HC15" s="134">
        <v>235.2396</v>
      </c>
      <c r="HD15" s="134">
        <v>81.7</v>
      </c>
      <c r="HE15" s="134">
        <v>-80.485299999999995</v>
      </c>
      <c r="HF15" s="134">
        <v>-266.61869999999999</v>
      </c>
      <c r="HG15" s="134">
        <v>264.16000000000003</v>
      </c>
      <c r="HH15" s="134">
        <v>401.55880000000002</v>
      </c>
      <c r="HI15" s="134">
        <v>-221.04179999999999</v>
      </c>
      <c r="HJ15" s="134">
        <v>-221.6969</v>
      </c>
      <c r="HK15" s="134">
        <v>-18.647500000000001</v>
      </c>
      <c r="HL15" s="134">
        <v>-6.8958000000000004</v>
      </c>
      <c r="HM15" s="134">
        <v>72.179599999999994</v>
      </c>
      <c r="HN15" s="134">
        <v>72.213399999999993</v>
      </c>
      <c r="HO15" s="133"/>
      <c r="HP15" s="133"/>
      <c r="HQ15" s="134">
        <v>35.357300000000002</v>
      </c>
      <c r="HR15" s="134">
        <v>35.302399999999999</v>
      </c>
      <c r="HS15" s="134">
        <v>-48.276899999999998</v>
      </c>
      <c r="HT15" s="134">
        <v>-48.188299999999998</v>
      </c>
      <c r="HU15" s="134">
        <v>109.86</v>
      </c>
      <c r="HV15" s="134">
        <v>109.47</v>
      </c>
      <c r="HW15" s="134">
        <v>70</v>
      </c>
      <c r="HX15" s="134">
        <v>70.099999999999994</v>
      </c>
      <c r="HY15" s="134">
        <v>22.888999999999999</v>
      </c>
      <c r="HZ15" s="134">
        <v>25.6</v>
      </c>
      <c r="IA15" s="134">
        <v>-391.73099999999999</v>
      </c>
      <c r="IB15" s="134">
        <v>95.747200000000007</v>
      </c>
      <c r="IC15" s="134">
        <v>95.417699999999996</v>
      </c>
      <c r="ID15" s="134">
        <v>10.5</v>
      </c>
      <c r="IE15" s="134">
        <v>38.9</v>
      </c>
      <c r="IF15" s="134">
        <v>-34.4</v>
      </c>
      <c r="IG15" s="134">
        <v>-34.6</v>
      </c>
      <c r="IH15" s="134">
        <v>1.5137</v>
      </c>
      <c r="II15" s="134">
        <v>1.3476999999999999</v>
      </c>
      <c r="IJ15" s="134">
        <v>-399.72919999999999</v>
      </c>
      <c r="IK15" s="134">
        <v>-374.69549999999998</v>
      </c>
      <c r="IL15" s="134">
        <v>506.31639999999999</v>
      </c>
      <c r="IM15" s="134">
        <v>413.20139999999998</v>
      </c>
      <c r="IN15" s="134">
        <v>58.920499999999997</v>
      </c>
      <c r="IO15" s="134">
        <v>-398.10680000000002</v>
      </c>
      <c r="IP15" s="134">
        <v>405.25779999999997</v>
      </c>
      <c r="IQ15" s="134">
        <v>-174.2764</v>
      </c>
      <c r="IR15" s="134">
        <v>-244.22120000000001</v>
      </c>
      <c r="IS15" s="134">
        <v>-400.45819999999998</v>
      </c>
      <c r="IT15" s="134">
        <v>110.6289</v>
      </c>
      <c r="IU15" s="134">
        <v>110.4922</v>
      </c>
      <c r="IV15" s="134">
        <v>177.72239999999999</v>
      </c>
      <c r="IW15" s="134">
        <v>-485.661</v>
      </c>
      <c r="IX15" s="134">
        <v>252.28880000000001</v>
      </c>
      <c r="IY15" s="134">
        <v>-237.59129999999999</v>
      </c>
      <c r="IZ15" s="134">
        <v>243.42779999999999</v>
      </c>
      <c r="JA15" s="134">
        <v>-9.5183999999999997</v>
      </c>
      <c r="JB15" s="133"/>
      <c r="JC15" s="134">
        <v>24.08</v>
      </c>
      <c r="JD15" s="133"/>
      <c r="JE15" s="133"/>
      <c r="JF15" s="134">
        <v>-23.44</v>
      </c>
      <c r="JG15" s="133"/>
      <c r="JH15" s="133"/>
      <c r="JI15" s="134">
        <v>-2.9000000000000001E-2</v>
      </c>
      <c r="JJ15" s="134">
        <v>-38.555</v>
      </c>
      <c r="JK15" s="134">
        <v>-4.9790000000000001</v>
      </c>
      <c r="JL15" s="134">
        <v>15.1</v>
      </c>
      <c r="JM15" s="134">
        <v>51.591000000000001</v>
      </c>
      <c r="JN15" s="134">
        <v>51.066000000000003</v>
      </c>
      <c r="JO15" s="134">
        <v>11.3032</v>
      </c>
      <c r="JP15" s="134">
        <v>13.633800000000001</v>
      </c>
      <c r="JQ15" s="134">
        <v>70.660600000000002</v>
      </c>
      <c r="JR15" s="133"/>
      <c r="JS15" s="134">
        <v>69.9328</v>
      </c>
      <c r="JT15" s="133"/>
      <c r="JU15" s="134">
        <v>-41.2</v>
      </c>
      <c r="JV15" s="134">
        <v>20.583600000000001</v>
      </c>
      <c r="JW15" s="134">
        <v>5.42</v>
      </c>
      <c r="JX15" s="133"/>
      <c r="JY15" s="134">
        <v>-8.1751000000000005</v>
      </c>
      <c r="JZ15" s="134">
        <v>44.846800000000002</v>
      </c>
      <c r="KA15" s="134">
        <v>18.346800000000002</v>
      </c>
      <c r="KB15" s="134">
        <v>-8.4152000000000005</v>
      </c>
      <c r="KC15" s="134">
        <v>-43.861199999999997</v>
      </c>
      <c r="KD15" s="134">
        <v>6.9352999999999998</v>
      </c>
      <c r="KE15" s="134">
        <v>36.382300000000001</v>
      </c>
      <c r="KF15" s="134">
        <v>31.1</v>
      </c>
      <c r="KG15" s="134">
        <v>-30.9</v>
      </c>
      <c r="KH15" s="134">
        <v>142.63229999999999</v>
      </c>
      <c r="KI15" s="134">
        <v>-104.77079999999999</v>
      </c>
    </row>
    <row r="16" spans="1:295" ht="18" customHeight="1" x14ac:dyDescent="0.3">
      <c r="A16" s="129" t="s">
        <v>47</v>
      </c>
      <c r="B16" s="129" t="s">
        <v>778</v>
      </c>
      <c r="C16" s="136"/>
      <c r="D16" s="137">
        <v>15.609</v>
      </c>
      <c r="E16" s="137">
        <v>-31.590399999999999</v>
      </c>
      <c r="F16" s="137">
        <v>-39.334600000000002</v>
      </c>
      <c r="G16" s="137">
        <v>14.802099999999999</v>
      </c>
      <c r="H16" s="136"/>
      <c r="I16" s="137">
        <v>35.178800000000003</v>
      </c>
      <c r="J16" s="137">
        <v>-56.308799999999998</v>
      </c>
      <c r="K16" s="137">
        <v>41.093800000000002</v>
      </c>
      <c r="L16" s="137">
        <v>20.991399999999999</v>
      </c>
      <c r="M16" s="137">
        <v>20.771899999999999</v>
      </c>
      <c r="N16" s="137">
        <v>-4.4400000000000004</v>
      </c>
      <c r="O16" s="137">
        <v>-40.697000000000003</v>
      </c>
      <c r="P16" s="137">
        <v>37.4</v>
      </c>
      <c r="Q16" s="137">
        <v>16.559999999999999</v>
      </c>
      <c r="R16" s="137">
        <v>-37.4</v>
      </c>
      <c r="S16" s="137">
        <v>12.6099</v>
      </c>
      <c r="T16" s="137">
        <v>20.648199999999999</v>
      </c>
      <c r="U16" s="137">
        <v>15.7408</v>
      </c>
      <c r="V16" s="137">
        <v>15.9955</v>
      </c>
      <c r="W16" s="137">
        <v>26.497199999999999</v>
      </c>
      <c r="X16" s="137">
        <v>14.688599999999999</v>
      </c>
      <c r="Y16" s="137">
        <v>5.7324999999999999</v>
      </c>
      <c r="Z16" s="137">
        <v>4.7957000000000001</v>
      </c>
      <c r="AA16" s="136"/>
      <c r="AB16" s="136"/>
      <c r="AC16" s="137">
        <v>0</v>
      </c>
      <c r="AD16" s="137">
        <v>-81.67</v>
      </c>
      <c r="AE16" s="136"/>
      <c r="AF16" s="137">
        <v>4.4400000000000004</v>
      </c>
      <c r="AG16" s="138">
        <v>39.6</v>
      </c>
      <c r="AH16" s="137">
        <v>23.445</v>
      </c>
      <c r="AI16" s="137">
        <v>0.2</v>
      </c>
      <c r="AJ16" s="137">
        <v>-45.55</v>
      </c>
      <c r="AK16" s="137">
        <v>-45.61</v>
      </c>
      <c r="AL16" s="137">
        <v>-33.35</v>
      </c>
      <c r="AM16" s="137">
        <v>45.98</v>
      </c>
      <c r="AN16" s="137">
        <v>46.46</v>
      </c>
      <c r="AO16" s="137">
        <v>16.378399999999999</v>
      </c>
      <c r="AP16" s="137">
        <v>-3.6404000000000001</v>
      </c>
      <c r="AQ16" s="137">
        <v>50.692900000000002</v>
      </c>
      <c r="AR16" s="137">
        <v>52.2331</v>
      </c>
      <c r="AS16" s="137">
        <v>54.800400000000003</v>
      </c>
      <c r="AT16" s="137">
        <v>-41.929200000000002</v>
      </c>
      <c r="AU16" s="137">
        <v>-42.034799999999997</v>
      </c>
      <c r="AV16" s="137">
        <v>35.370199999999997</v>
      </c>
      <c r="AW16" s="137">
        <v>32.330300000000001</v>
      </c>
      <c r="AX16" s="137">
        <v>65.506100000000004</v>
      </c>
      <c r="AY16" s="137">
        <v>67.113600000000005</v>
      </c>
      <c r="AZ16" s="137">
        <v>9.9619999999999997</v>
      </c>
      <c r="BA16" s="137">
        <v>53.544400000000003</v>
      </c>
      <c r="BB16" s="137">
        <v>-561.32339999999999</v>
      </c>
      <c r="BC16" s="137">
        <v>26.610499999999998</v>
      </c>
      <c r="BD16" s="137">
        <v>-12.7</v>
      </c>
      <c r="BE16" s="137">
        <v>-12.8</v>
      </c>
      <c r="BF16" s="137">
        <v>49.663800000000002</v>
      </c>
      <c r="BG16" s="137">
        <v>48.377499999999998</v>
      </c>
      <c r="BH16" s="137">
        <v>-2.5266999999999999</v>
      </c>
      <c r="BI16" s="136"/>
      <c r="BJ16" s="137">
        <v>-96.528800000000004</v>
      </c>
      <c r="BK16" s="137">
        <v>-0.2286</v>
      </c>
      <c r="BL16" s="137">
        <v>0</v>
      </c>
      <c r="BM16" s="137">
        <v>2.9218999999999999</v>
      </c>
      <c r="BN16" s="137">
        <v>608.59990000000005</v>
      </c>
      <c r="BO16" s="137">
        <v>94.637900000000002</v>
      </c>
      <c r="BP16" s="137">
        <v>94.393699999999995</v>
      </c>
      <c r="BQ16" s="137">
        <v>-559.84889999999996</v>
      </c>
      <c r="BR16" s="137">
        <v>445.28030000000001</v>
      </c>
      <c r="BS16" s="136"/>
      <c r="BT16" s="137">
        <v>-61.806399999999996</v>
      </c>
      <c r="BU16" s="137">
        <v>65.112099999999998</v>
      </c>
      <c r="BV16" s="137">
        <v>65.186400000000006</v>
      </c>
      <c r="BW16" s="137">
        <v>27.92</v>
      </c>
      <c r="BX16" s="137">
        <v>28.77</v>
      </c>
      <c r="BY16" s="137">
        <v>46.33</v>
      </c>
      <c r="BZ16" s="137">
        <v>69.540000000000006</v>
      </c>
      <c r="CA16" s="137">
        <v>24.786300000000001</v>
      </c>
      <c r="CB16" s="137">
        <v>24.5183</v>
      </c>
      <c r="CC16" s="137">
        <v>38.156100000000002</v>
      </c>
      <c r="CD16" s="137">
        <v>38.406999999999996</v>
      </c>
      <c r="CE16" s="137">
        <v>43.0319</v>
      </c>
      <c r="CF16" s="137">
        <v>-92.516199999999998</v>
      </c>
      <c r="CG16" s="137">
        <v>-91.581199999999995</v>
      </c>
      <c r="CH16" s="137">
        <v>1.9914000000000001</v>
      </c>
      <c r="CI16" s="136"/>
      <c r="CJ16" s="136"/>
      <c r="CK16" s="136"/>
      <c r="CL16" s="137">
        <v>67.5</v>
      </c>
      <c r="CM16" s="137">
        <v>61.4</v>
      </c>
      <c r="CN16" s="137">
        <v>-10.75</v>
      </c>
      <c r="CO16" s="137">
        <v>37.369799999999998</v>
      </c>
      <c r="CP16" s="137">
        <v>35.8765</v>
      </c>
      <c r="CQ16" s="137">
        <v>35.753700000000002</v>
      </c>
      <c r="CR16" s="137">
        <v>-84.726600000000005</v>
      </c>
      <c r="CS16" s="137">
        <v>-85.163799999999995</v>
      </c>
      <c r="CT16" s="137">
        <v>96.470399999999998</v>
      </c>
      <c r="CU16" s="137">
        <v>-50.564999999999998</v>
      </c>
      <c r="CV16" s="137">
        <v>104.8068</v>
      </c>
      <c r="CW16" s="137">
        <v>11.087300000000001</v>
      </c>
      <c r="CX16" s="137">
        <v>32.58</v>
      </c>
      <c r="CY16" s="137">
        <v>19.170000000000002</v>
      </c>
      <c r="CZ16" s="137">
        <v>31.6479</v>
      </c>
      <c r="DA16" s="137">
        <v>29.7409</v>
      </c>
      <c r="DB16" s="137">
        <v>-24.65</v>
      </c>
      <c r="DC16" s="136"/>
      <c r="DD16" s="136"/>
      <c r="DE16" s="136"/>
      <c r="DF16" s="137">
        <v>-167.15870000000001</v>
      </c>
      <c r="DG16" s="137">
        <v>-5.1999999999999998E-3</v>
      </c>
      <c r="DH16" s="137">
        <v>-15.140700000000001</v>
      </c>
      <c r="DI16" s="138">
        <v>-73.650000000000006</v>
      </c>
      <c r="DJ16" s="138">
        <v>-76.566670000000002</v>
      </c>
      <c r="DK16" s="137">
        <v>24.985700000000001</v>
      </c>
      <c r="DL16" s="138">
        <v>31.063800000000001</v>
      </c>
      <c r="DM16" s="137">
        <v>41.343499999999999</v>
      </c>
      <c r="DN16" s="137">
        <v>43.9636</v>
      </c>
      <c r="DO16" s="137">
        <v>30.63</v>
      </c>
      <c r="DP16" s="137">
        <v>-6.92</v>
      </c>
      <c r="DQ16" s="137">
        <v>62.604500000000002</v>
      </c>
      <c r="DR16" s="137">
        <v>165.71940000000001</v>
      </c>
      <c r="DS16" s="137">
        <v>-27</v>
      </c>
      <c r="DT16" s="137">
        <v>-27.31</v>
      </c>
      <c r="DU16" s="137">
        <v>85.77</v>
      </c>
      <c r="DV16" s="137">
        <v>45.82</v>
      </c>
      <c r="DW16" s="137">
        <v>166.8</v>
      </c>
      <c r="DX16" s="137">
        <v>163.5455</v>
      </c>
      <c r="DY16" s="137">
        <v>63.529299999999999</v>
      </c>
      <c r="DZ16" s="137">
        <v>62.345500000000001</v>
      </c>
      <c r="EA16" s="137">
        <v>245.42859999999999</v>
      </c>
      <c r="EB16" s="137">
        <v>204.99510000000001</v>
      </c>
      <c r="EC16" s="137">
        <v>196.00069999999999</v>
      </c>
      <c r="ED16" s="137">
        <v>198.88669999999999</v>
      </c>
      <c r="EE16" s="137">
        <v>90.242900000000006</v>
      </c>
      <c r="EF16" s="137">
        <v>74.762699999999995</v>
      </c>
      <c r="EG16" s="137">
        <v>-26.254000000000001</v>
      </c>
      <c r="EH16" s="137">
        <v>568.72310000000004</v>
      </c>
      <c r="EI16" s="137">
        <v>390.22280000000001</v>
      </c>
      <c r="EJ16" s="136"/>
      <c r="EK16" s="137">
        <v>-27.113199999999999</v>
      </c>
      <c r="EL16" s="137">
        <v>-25.510300000000001</v>
      </c>
      <c r="EM16" s="137">
        <v>0</v>
      </c>
      <c r="EN16" s="137">
        <v>1.2077</v>
      </c>
      <c r="EO16" s="136"/>
      <c r="EP16" s="137">
        <v>46.128</v>
      </c>
      <c r="EQ16" s="137">
        <v>-2.3702000000000001</v>
      </c>
      <c r="ER16" s="137">
        <v>-2.7099000000000002</v>
      </c>
      <c r="ES16" s="137">
        <v>-38.436500000000002</v>
      </c>
      <c r="ET16" s="137">
        <v>0</v>
      </c>
      <c r="EU16" s="137">
        <v>-14.77</v>
      </c>
      <c r="EV16" s="137">
        <v>1</v>
      </c>
      <c r="EW16" s="137">
        <v>11.059799999999999</v>
      </c>
      <c r="EX16" s="137">
        <v>-44.866300000000003</v>
      </c>
      <c r="EY16" s="137">
        <v>-37.898800000000001</v>
      </c>
      <c r="EZ16" s="137">
        <v>-37.019300000000001</v>
      </c>
      <c r="FA16" s="137">
        <v>7.8322000000000003</v>
      </c>
      <c r="FB16" s="137">
        <v>-73.464799999999997</v>
      </c>
      <c r="FC16" s="137">
        <v>35.884099999999997</v>
      </c>
      <c r="FD16" s="137">
        <v>24.354299999999999</v>
      </c>
      <c r="FE16" s="136"/>
      <c r="FF16" s="137">
        <v>23.419</v>
      </c>
      <c r="FG16" s="136"/>
      <c r="FH16" s="137">
        <v>0</v>
      </c>
      <c r="FI16" s="136"/>
      <c r="FJ16" s="137">
        <v>-25.7883</v>
      </c>
      <c r="FK16" s="137">
        <v>-24.616099999999999</v>
      </c>
      <c r="FL16" s="137">
        <v>149.0361</v>
      </c>
      <c r="FM16" s="137">
        <v>-61.1327</v>
      </c>
      <c r="FN16" s="137">
        <v>-60.6843</v>
      </c>
      <c r="FO16" s="137">
        <v>110.90309999999999</v>
      </c>
      <c r="FP16" s="137">
        <v>111.31659999999999</v>
      </c>
      <c r="FQ16" s="137">
        <v>32.507199999999997</v>
      </c>
      <c r="FR16" s="137">
        <v>20.36</v>
      </c>
      <c r="FS16" s="137">
        <v>12.2737</v>
      </c>
      <c r="FT16" s="137">
        <v>0.74009999999999998</v>
      </c>
      <c r="FU16" s="137">
        <v>-7.55</v>
      </c>
      <c r="FV16" s="137">
        <v>16.53</v>
      </c>
      <c r="FW16" s="137">
        <v>31.841799999999999</v>
      </c>
      <c r="FX16" s="136"/>
      <c r="FY16" s="137">
        <v>-2.8069999999999999</v>
      </c>
      <c r="FZ16" s="137">
        <v>4.2610000000000001</v>
      </c>
      <c r="GA16" s="136"/>
      <c r="GB16" s="137">
        <v>38.479999999999997</v>
      </c>
      <c r="GC16" s="137">
        <v>-112.5818</v>
      </c>
      <c r="GD16" s="137">
        <v>-110.4442</v>
      </c>
      <c r="GE16" s="137">
        <v>14.74</v>
      </c>
      <c r="GF16" s="137">
        <v>68.236199999999997</v>
      </c>
      <c r="GG16" s="137">
        <v>27.5</v>
      </c>
      <c r="GH16" s="137">
        <v>-12.6363</v>
      </c>
      <c r="GI16" s="137">
        <v>0.98909999999999998</v>
      </c>
      <c r="GJ16" s="137">
        <v>0</v>
      </c>
      <c r="GK16" s="137">
        <v>1.3445</v>
      </c>
      <c r="GL16" s="136"/>
      <c r="GM16" s="136"/>
      <c r="GN16" s="137">
        <v>-13.788399999999999</v>
      </c>
      <c r="GO16" s="137">
        <v>-19.042200000000001</v>
      </c>
      <c r="GP16" s="137">
        <v>17.585699999999999</v>
      </c>
      <c r="GQ16" s="137">
        <v>19.692499999999999</v>
      </c>
      <c r="GR16" s="137">
        <v>60.4255</v>
      </c>
      <c r="GS16" s="137">
        <v>61.828400000000002</v>
      </c>
      <c r="GT16" s="137">
        <v>-109.3096</v>
      </c>
      <c r="GU16" s="137">
        <v>-15.215299999999999</v>
      </c>
      <c r="GV16" s="137">
        <v>19.722799999999999</v>
      </c>
      <c r="GW16" s="137">
        <v>-31.1343</v>
      </c>
      <c r="GX16" s="137">
        <v>10.544700000000001</v>
      </c>
      <c r="GY16" s="137">
        <v>7.7163000000000004</v>
      </c>
      <c r="GZ16" s="137">
        <v>7.4476000000000004</v>
      </c>
      <c r="HA16" s="138">
        <v>12</v>
      </c>
      <c r="HB16" s="137">
        <v>239.63480000000001</v>
      </c>
      <c r="HC16" s="137">
        <v>240.47200000000001</v>
      </c>
      <c r="HD16" s="137">
        <v>72.099999999999994</v>
      </c>
      <c r="HE16" s="137">
        <v>-73.004599999999996</v>
      </c>
      <c r="HF16" s="137">
        <v>-258.0034</v>
      </c>
      <c r="HG16" s="137">
        <v>259.90100000000001</v>
      </c>
      <c r="HH16" s="137">
        <v>381.33499999999998</v>
      </c>
      <c r="HI16" s="137">
        <v>-226.244</v>
      </c>
      <c r="HJ16" s="137">
        <v>-222.19640000000001</v>
      </c>
      <c r="HK16" s="137">
        <v>-15.849399999999999</v>
      </c>
      <c r="HL16" s="137">
        <v>0</v>
      </c>
      <c r="HM16" s="137">
        <v>73.172600000000003</v>
      </c>
      <c r="HN16" s="137">
        <v>72.521000000000001</v>
      </c>
      <c r="HO16" s="136"/>
      <c r="HP16" s="136"/>
      <c r="HQ16" s="137">
        <v>37.180999999999997</v>
      </c>
      <c r="HR16" s="137">
        <v>37.016300000000001</v>
      </c>
      <c r="HS16" s="137">
        <v>-49.865200000000002</v>
      </c>
      <c r="HT16" s="137">
        <v>-49.568100000000001</v>
      </c>
      <c r="HU16" s="137">
        <v>102.85</v>
      </c>
      <c r="HV16" s="137">
        <v>102.88</v>
      </c>
      <c r="HW16" s="137">
        <v>72.2</v>
      </c>
      <c r="HX16" s="137">
        <v>71.400000000000006</v>
      </c>
      <c r="HY16" s="137">
        <v>22.929600000000001</v>
      </c>
      <c r="HZ16" s="137">
        <v>26.24</v>
      </c>
      <c r="IA16" s="137">
        <v>-409.12119999999999</v>
      </c>
      <c r="IB16" s="137">
        <v>100.825</v>
      </c>
      <c r="IC16" s="137">
        <v>100.50409999999999</v>
      </c>
      <c r="ID16" s="137">
        <v>10.5</v>
      </c>
      <c r="IE16" s="137">
        <v>37.799999999999997</v>
      </c>
      <c r="IF16" s="137">
        <v>-37.799999999999997</v>
      </c>
      <c r="IG16" s="137">
        <v>-38.1</v>
      </c>
      <c r="IH16" s="137">
        <v>1.5324</v>
      </c>
      <c r="II16" s="138">
        <v>1.29365</v>
      </c>
      <c r="IJ16" s="137">
        <v>-381.01909999999998</v>
      </c>
      <c r="IK16" s="137">
        <v>-364.1841</v>
      </c>
      <c r="IL16" s="137">
        <v>515.24099999999999</v>
      </c>
      <c r="IM16" s="137">
        <v>421.79849999999999</v>
      </c>
      <c r="IN16" s="137">
        <v>76.259500000000003</v>
      </c>
      <c r="IO16" s="137">
        <v>-403.95350000000002</v>
      </c>
      <c r="IP16" s="137">
        <v>407.70240000000001</v>
      </c>
      <c r="IQ16" s="137">
        <v>-186.3639</v>
      </c>
      <c r="IR16" s="137">
        <v>-249.3613</v>
      </c>
      <c r="IS16" s="137">
        <v>-402.91309999999999</v>
      </c>
      <c r="IT16" s="137">
        <v>108.1925</v>
      </c>
      <c r="IU16" s="137">
        <v>105.2777</v>
      </c>
      <c r="IV16" s="137">
        <v>183.93289999999999</v>
      </c>
      <c r="IW16" s="137">
        <v>-499.70100000000002</v>
      </c>
      <c r="IX16" s="137">
        <v>259.37630000000001</v>
      </c>
      <c r="IY16" s="137">
        <v>-241.2749</v>
      </c>
      <c r="IZ16" s="137">
        <v>243.05350000000001</v>
      </c>
      <c r="JA16" s="137">
        <v>-9.4388000000000005</v>
      </c>
      <c r="JB16" s="136"/>
      <c r="JC16" s="137">
        <v>23.12</v>
      </c>
      <c r="JD16" s="136"/>
      <c r="JE16" s="136"/>
      <c r="JF16" s="137">
        <v>-22.8</v>
      </c>
      <c r="JG16" s="136"/>
      <c r="JH16" s="136"/>
      <c r="JI16" s="137">
        <v>-2.9000000000000001E-2</v>
      </c>
      <c r="JJ16" s="137">
        <v>-37.853099999999998</v>
      </c>
      <c r="JK16" s="137">
        <v>-5.3605</v>
      </c>
      <c r="JL16" s="137">
        <v>14.8</v>
      </c>
      <c r="JM16" s="137">
        <v>51.180999999999997</v>
      </c>
      <c r="JN16" s="137">
        <v>52.524000000000001</v>
      </c>
      <c r="JO16" s="137">
        <v>11.2781</v>
      </c>
      <c r="JP16" s="138">
        <v>13.633800000000001</v>
      </c>
      <c r="JQ16" s="137">
        <v>73.218900000000005</v>
      </c>
      <c r="JR16" s="136"/>
      <c r="JS16" s="137">
        <v>72.3232</v>
      </c>
      <c r="JT16" s="136"/>
      <c r="JU16" s="137">
        <v>-40</v>
      </c>
      <c r="JV16" s="137">
        <v>19.9864</v>
      </c>
      <c r="JW16" s="137">
        <v>5.47</v>
      </c>
      <c r="JX16" s="136"/>
      <c r="JY16" s="137">
        <v>-5.117</v>
      </c>
      <c r="JZ16" s="137">
        <v>43.312399999999997</v>
      </c>
      <c r="KA16" s="137">
        <v>15.896699999999999</v>
      </c>
      <c r="KB16" s="137">
        <v>-5.6059000000000001</v>
      </c>
      <c r="KC16" s="137">
        <v>-42.584400000000002</v>
      </c>
      <c r="KD16" s="137">
        <v>3.927</v>
      </c>
      <c r="KE16" s="137">
        <v>37.335099999999997</v>
      </c>
      <c r="KF16" s="137">
        <v>31.3</v>
      </c>
      <c r="KG16" s="137">
        <v>-30.9</v>
      </c>
      <c r="KH16" s="137">
        <v>123.80889999999999</v>
      </c>
      <c r="KI16" s="137">
        <v>-91.297300000000007</v>
      </c>
    </row>
    <row r="17" spans="1:295" ht="18" customHeight="1" x14ac:dyDescent="0.3">
      <c r="A17" s="129" t="s">
        <v>47</v>
      </c>
      <c r="B17" s="129" t="s">
        <v>779</v>
      </c>
      <c r="C17" s="130"/>
      <c r="D17" s="131">
        <v>15.769500000000001</v>
      </c>
      <c r="E17" s="132">
        <v>-31.974599999999999</v>
      </c>
      <c r="F17" s="131">
        <v>-39.432699999999997</v>
      </c>
      <c r="G17" s="131">
        <v>15.4717</v>
      </c>
      <c r="H17" s="130"/>
      <c r="I17" s="131">
        <v>36.133699999999997</v>
      </c>
      <c r="J17" s="131">
        <v>-57.741900000000001</v>
      </c>
      <c r="K17" s="131">
        <v>41.416899999999998</v>
      </c>
      <c r="L17" s="131">
        <v>20.885400000000001</v>
      </c>
      <c r="M17" s="131">
        <v>21.042999999999999</v>
      </c>
      <c r="N17" s="131">
        <v>-6.66</v>
      </c>
      <c r="O17" s="131">
        <v>-41.789000000000001</v>
      </c>
      <c r="P17" s="131">
        <v>39.6</v>
      </c>
      <c r="Q17" s="131">
        <v>17.388000000000002</v>
      </c>
      <c r="R17" s="131">
        <v>-39.6</v>
      </c>
      <c r="S17" s="131">
        <v>12.5328</v>
      </c>
      <c r="T17" s="131">
        <v>21.906400000000001</v>
      </c>
      <c r="U17" s="131">
        <v>17.141200000000001</v>
      </c>
      <c r="V17" s="131">
        <v>17.258600000000001</v>
      </c>
      <c r="W17" s="131">
        <v>28.9925</v>
      </c>
      <c r="X17" s="131">
        <v>15.9625</v>
      </c>
      <c r="Y17" s="131">
        <v>5.5362999999999998</v>
      </c>
      <c r="Z17" s="131">
        <v>7.8372999999999999</v>
      </c>
      <c r="AA17" s="130"/>
      <c r="AB17" s="130"/>
      <c r="AC17" s="131">
        <v>0</v>
      </c>
      <c r="AD17" s="131">
        <v>-84.95</v>
      </c>
      <c r="AE17" s="130"/>
      <c r="AF17" s="131">
        <v>6.66</v>
      </c>
      <c r="AG17" s="132">
        <v>39.6</v>
      </c>
      <c r="AH17" s="131">
        <v>23.207999999999998</v>
      </c>
      <c r="AI17" s="131">
        <v>0.20100000000000001</v>
      </c>
      <c r="AJ17" s="131">
        <v>-43.45</v>
      </c>
      <c r="AK17" s="131">
        <v>-43.45</v>
      </c>
      <c r="AL17" s="131">
        <v>-41.11</v>
      </c>
      <c r="AM17" s="131">
        <v>43.83</v>
      </c>
      <c r="AN17" s="131">
        <v>43.77</v>
      </c>
      <c r="AO17" s="131">
        <v>16.431699999999999</v>
      </c>
      <c r="AP17" s="131">
        <v>-3.8515000000000001</v>
      </c>
      <c r="AQ17" s="131">
        <v>51.314999999999998</v>
      </c>
      <c r="AR17" s="131">
        <v>52.826799999999999</v>
      </c>
      <c r="AS17" s="131">
        <v>55.462499999999999</v>
      </c>
      <c r="AT17" s="131">
        <v>-43.000900000000001</v>
      </c>
      <c r="AU17" s="131">
        <v>-39.338500000000003</v>
      </c>
      <c r="AV17" s="131">
        <v>11.874499999999999</v>
      </c>
      <c r="AW17" s="131">
        <v>12.074</v>
      </c>
      <c r="AX17" s="131">
        <v>69.256900000000002</v>
      </c>
      <c r="AY17" s="131">
        <v>70.864400000000003</v>
      </c>
      <c r="AZ17" s="131">
        <v>6.2977999999999996</v>
      </c>
      <c r="BA17" s="131">
        <v>34.2958</v>
      </c>
      <c r="BB17" s="131">
        <v>-540.904</v>
      </c>
      <c r="BC17" s="131">
        <v>25.559799999999999</v>
      </c>
      <c r="BD17" s="131">
        <v>-12.1</v>
      </c>
      <c r="BE17" s="131">
        <v>-12.8</v>
      </c>
      <c r="BF17" s="131">
        <v>46.485199999999999</v>
      </c>
      <c r="BG17" s="131">
        <v>45.448999999999998</v>
      </c>
      <c r="BH17" s="131">
        <v>-2.5413000000000001</v>
      </c>
      <c r="BI17" s="130"/>
      <c r="BJ17" s="131">
        <v>-93.785899999999998</v>
      </c>
      <c r="BK17" s="131">
        <v>-5.91E-2</v>
      </c>
      <c r="BL17" s="131">
        <v>0</v>
      </c>
      <c r="BM17" s="131">
        <v>2.7545999999999999</v>
      </c>
      <c r="BN17" s="131">
        <v>587.99990000000003</v>
      </c>
      <c r="BO17" s="131">
        <v>91.647099999999995</v>
      </c>
      <c r="BP17" s="131">
        <v>91.311400000000006</v>
      </c>
      <c r="BQ17" s="131">
        <v>-550.71849999999995</v>
      </c>
      <c r="BR17" s="131">
        <v>428.37439999999998</v>
      </c>
      <c r="BS17" s="130"/>
      <c r="BT17" s="131">
        <v>-75.970299999999995</v>
      </c>
      <c r="BU17" s="131">
        <v>78.1584</v>
      </c>
      <c r="BV17" s="131">
        <v>66.034700000000001</v>
      </c>
      <c r="BW17" s="131">
        <v>27.04</v>
      </c>
      <c r="BX17" s="131">
        <v>29.39</v>
      </c>
      <c r="BY17" s="131">
        <v>49.39</v>
      </c>
      <c r="BZ17" s="131">
        <v>70.14</v>
      </c>
      <c r="CA17" s="131">
        <v>24.384399999999999</v>
      </c>
      <c r="CB17" s="131">
        <v>25.322099999999999</v>
      </c>
      <c r="CC17" s="131">
        <v>39.992699999999999</v>
      </c>
      <c r="CD17" s="131">
        <v>40.586599999999997</v>
      </c>
      <c r="CE17" s="131">
        <v>42.198</v>
      </c>
      <c r="CF17" s="131">
        <v>-92.636700000000005</v>
      </c>
      <c r="CG17" s="131">
        <v>-93.1417</v>
      </c>
      <c r="CH17" s="131">
        <v>3.3328000000000002</v>
      </c>
      <c r="CI17" s="130"/>
      <c r="CJ17" s="130"/>
      <c r="CK17" s="130"/>
      <c r="CL17" s="131">
        <v>67.5</v>
      </c>
      <c r="CM17" s="131">
        <v>60.5</v>
      </c>
      <c r="CN17" s="131">
        <v>-10.74</v>
      </c>
      <c r="CO17" s="131">
        <v>36.564700000000002</v>
      </c>
      <c r="CP17" s="131">
        <v>35.589300000000001</v>
      </c>
      <c r="CQ17" s="131">
        <v>35.322200000000002</v>
      </c>
      <c r="CR17" s="131">
        <v>-84.611699999999999</v>
      </c>
      <c r="CS17" s="131">
        <v>-84.462100000000007</v>
      </c>
      <c r="CT17" s="131">
        <v>93.823999999999998</v>
      </c>
      <c r="CU17" s="131">
        <v>-46.170999999999999</v>
      </c>
      <c r="CV17" s="131">
        <v>100.67189999999999</v>
      </c>
      <c r="CW17" s="131">
        <v>11.077400000000001</v>
      </c>
      <c r="CX17" s="131">
        <v>32.549999999999997</v>
      </c>
      <c r="CY17" s="131">
        <v>19.260000000000002</v>
      </c>
      <c r="CZ17" s="131">
        <v>31.6479</v>
      </c>
      <c r="DA17" s="131">
        <v>29.7409</v>
      </c>
      <c r="DB17" s="131">
        <v>-24.64</v>
      </c>
      <c r="DC17" s="130"/>
      <c r="DD17" s="130"/>
      <c r="DE17" s="130"/>
      <c r="DF17" s="131">
        <v>-157.16499999999999</v>
      </c>
      <c r="DG17" s="131">
        <v>-5.1000000000000004E-3</v>
      </c>
      <c r="DH17" s="131">
        <v>-15.073499999999999</v>
      </c>
      <c r="DI17" s="131">
        <v>-72.400000000000006</v>
      </c>
      <c r="DJ17" s="132">
        <v>-76.633330000000001</v>
      </c>
      <c r="DK17" s="131">
        <v>25.2713</v>
      </c>
      <c r="DL17" s="132">
        <v>31.3568</v>
      </c>
      <c r="DM17" s="131">
        <v>40.873899999999999</v>
      </c>
      <c r="DN17" s="131">
        <v>44.549599999999998</v>
      </c>
      <c r="DO17" s="131">
        <v>30.98</v>
      </c>
      <c r="DP17" s="131">
        <v>-6.24</v>
      </c>
      <c r="DQ17" s="131">
        <v>62.341000000000001</v>
      </c>
      <c r="DR17" s="131">
        <v>157.35890000000001</v>
      </c>
      <c r="DS17" s="131">
        <v>-27.13</v>
      </c>
      <c r="DT17" s="131">
        <v>-27.26</v>
      </c>
      <c r="DU17" s="131">
        <v>86.27</v>
      </c>
      <c r="DV17" s="131">
        <v>46.16</v>
      </c>
      <c r="DW17" s="131">
        <v>156.4727</v>
      </c>
      <c r="DX17" s="131">
        <v>151.89089999999999</v>
      </c>
      <c r="DY17" s="131">
        <v>60.311100000000003</v>
      </c>
      <c r="DZ17" s="131">
        <v>58.890900000000002</v>
      </c>
      <c r="EA17" s="131">
        <v>239.60059999999999</v>
      </c>
      <c r="EB17" s="131">
        <v>197.8425</v>
      </c>
      <c r="EC17" s="131">
        <v>190.17920000000001</v>
      </c>
      <c r="ED17" s="131">
        <v>192.3203</v>
      </c>
      <c r="EE17" s="131">
        <v>102.66840000000001</v>
      </c>
      <c r="EF17" s="131">
        <v>84.075000000000003</v>
      </c>
      <c r="EG17" s="131">
        <v>-25.585999999999999</v>
      </c>
      <c r="EH17" s="131">
        <v>561.03610000000003</v>
      </c>
      <c r="EI17" s="131">
        <v>407.923</v>
      </c>
      <c r="EJ17" s="130"/>
      <c r="EK17" s="131">
        <v>-27.447399999999998</v>
      </c>
      <c r="EL17" s="131">
        <v>-25.356300000000001</v>
      </c>
      <c r="EM17" s="131">
        <v>-8.7637</v>
      </c>
      <c r="EN17" s="131">
        <v>-13.7285</v>
      </c>
      <c r="EO17" s="130"/>
      <c r="EP17" s="131">
        <v>153.66</v>
      </c>
      <c r="EQ17" s="131">
        <v>-13.4185</v>
      </c>
      <c r="ER17" s="131">
        <v>-13.572900000000001</v>
      </c>
      <c r="ES17" s="131">
        <v>-54.803699999999999</v>
      </c>
      <c r="ET17" s="131">
        <v>0</v>
      </c>
      <c r="EU17" s="131">
        <v>-18.63</v>
      </c>
      <c r="EV17" s="131">
        <v>105.1</v>
      </c>
      <c r="EW17" s="131">
        <v>11.3757</v>
      </c>
      <c r="EX17" s="131">
        <v>-76.274500000000003</v>
      </c>
      <c r="EY17" s="131">
        <v>-39.076500000000003</v>
      </c>
      <c r="EZ17" s="131">
        <v>-37.674799999999998</v>
      </c>
      <c r="FA17" s="131">
        <v>10.2775</v>
      </c>
      <c r="FB17" s="131">
        <v>-90.751999999999995</v>
      </c>
      <c r="FC17" s="131">
        <v>44.268999999999998</v>
      </c>
      <c r="FD17" s="131">
        <v>23.755600000000001</v>
      </c>
      <c r="FE17" s="130"/>
      <c r="FF17" s="131">
        <v>23.340699999999998</v>
      </c>
      <c r="FG17" s="130"/>
      <c r="FH17" s="131">
        <v>4.7854000000000001</v>
      </c>
      <c r="FI17" s="130"/>
      <c r="FJ17" s="131">
        <v>-25.453399999999998</v>
      </c>
      <c r="FK17" s="131">
        <v>-25.453399999999998</v>
      </c>
      <c r="FL17" s="131">
        <v>138.65379999999999</v>
      </c>
      <c r="FM17" s="131">
        <v>-58.027099999999997</v>
      </c>
      <c r="FN17" s="131">
        <v>-58.514600000000002</v>
      </c>
      <c r="FO17" s="131">
        <v>105.3464</v>
      </c>
      <c r="FP17" s="131">
        <v>109.3056</v>
      </c>
      <c r="FQ17" s="131">
        <v>23.476299999999998</v>
      </c>
      <c r="FR17" s="131">
        <v>20.11</v>
      </c>
      <c r="FS17" s="131">
        <v>14.178100000000001</v>
      </c>
      <c r="FT17" s="131">
        <v>0.73880000000000001</v>
      </c>
      <c r="FU17" s="131">
        <v>-8.93</v>
      </c>
      <c r="FV17" s="131">
        <v>15.32</v>
      </c>
      <c r="FW17" s="131">
        <v>24.397200000000002</v>
      </c>
      <c r="FX17" s="130"/>
      <c r="FY17" s="131">
        <v>-2.8359999999999999</v>
      </c>
      <c r="FZ17" s="131">
        <v>4.2539999999999996</v>
      </c>
      <c r="GA17" s="130"/>
      <c r="GB17" s="131">
        <v>36.68</v>
      </c>
      <c r="GC17" s="131">
        <v>-108.63339999999999</v>
      </c>
      <c r="GD17" s="131">
        <v>-103.91759999999999</v>
      </c>
      <c r="GE17" s="131">
        <v>14.32</v>
      </c>
      <c r="GF17" s="131">
        <v>68.560100000000006</v>
      </c>
      <c r="GG17" s="131">
        <v>25.5</v>
      </c>
      <c r="GH17" s="131">
        <v>-12.4139</v>
      </c>
      <c r="GI17" s="131">
        <v>0.84960000000000002</v>
      </c>
      <c r="GJ17" s="131">
        <v>0</v>
      </c>
      <c r="GK17" s="131">
        <v>1.3404</v>
      </c>
      <c r="GL17" s="130"/>
      <c r="GM17" s="130"/>
      <c r="GN17" s="131">
        <v>-12.848100000000001</v>
      </c>
      <c r="GO17" s="131">
        <v>-19.230699999999999</v>
      </c>
      <c r="GP17" s="131">
        <v>17.404299999999999</v>
      </c>
      <c r="GQ17" s="131">
        <v>19.7881</v>
      </c>
      <c r="GR17" s="131">
        <v>62.324399999999997</v>
      </c>
      <c r="GS17" s="131">
        <v>62.606200000000001</v>
      </c>
      <c r="GT17" s="131">
        <v>-107.4021</v>
      </c>
      <c r="GU17" s="131">
        <v>-15.363</v>
      </c>
      <c r="GV17" s="131">
        <v>19.654699999999998</v>
      </c>
      <c r="GW17" s="131">
        <v>-31.544799999999999</v>
      </c>
      <c r="GX17" s="131">
        <v>10.7913</v>
      </c>
      <c r="GY17" s="131">
        <v>7.9995000000000003</v>
      </c>
      <c r="GZ17" s="131">
        <v>7.7008000000000001</v>
      </c>
      <c r="HA17" s="132">
        <v>12.5</v>
      </c>
      <c r="HB17" s="131">
        <v>239.57660000000001</v>
      </c>
      <c r="HC17" s="131">
        <v>240.9186</v>
      </c>
      <c r="HD17" s="131">
        <v>76.3</v>
      </c>
      <c r="HE17" s="131">
        <v>-75.311499999999995</v>
      </c>
      <c r="HF17" s="131">
        <v>-259.30079999999998</v>
      </c>
      <c r="HG17" s="131">
        <v>265.07260000000002</v>
      </c>
      <c r="HH17" s="131">
        <v>398.9581</v>
      </c>
      <c r="HI17" s="131">
        <v>-224.7217</v>
      </c>
      <c r="HJ17" s="131">
        <v>-226.1069</v>
      </c>
      <c r="HK17" s="131">
        <v>-19.626000000000001</v>
      </c>
      <c r="HL17" s="131">
        <v>-8.6511999999999993</v>
      </c>
      <c r="HM17" s="131">
        <v>74.962599999999995</v>
      </c>
      <c r="HN17" s="131">
        <v>75.616900000000001</v>
      </c>
      <c r="HO17" s="130"/>
      <c r="HP17" s="131">
        <v>-143.7174</v>
      </c>
      <c r="HQ17" s="131">
        <v>37.928100000000001</v>
      </c>
      <c r="HR17" s="131">
        <v>37.851199999999999</v>
      </c>
      <c r="HS17" s="131">
        <v>-50.361199999999997</v>
      </c>
      <c r="HT17" s="131">
        <v>-50.169600000000003</v>
      </c>
      <c r="HU17" s="131">
        <v>104.82</v>
      </c>
      <c r="HV17" s="131">
        <v>104.98</v>
      </c>
      <c r="HW17" s="131">
        <v>73.8</v>
      </c>
      <c r="HX17" s="131">
        <v>72.3</v>
      </c>
      <c r="HY17" s="131">
        <v>23.544799999999999</v>
      </c>
      <c r="HZ17" s="131">
        <v>27.84</v>
      </c>
      <c r="IA17" s="131">
        <v>-409.51260000000002</v>
      </c>
      <c r="IB17" s="131">
        <v>104.10980000000001</v>
      </c>
      <c r="IC17" s="131">
        <v>103.78660000000001</v>
      </c>
      <c r="ID17" s="132">
        <v>10.8</v>
      </c>
      <c r="IE17" s="131">
        <v>39</v>
      </c>
      <c r="IF17" s="131">
        <v>-37</v>
      </c>
      <c r="IG17" s="131">
        <v>-37.200000000000003</v>
      </c>
      <c r="IH17" s="132">
        <v>1.51085</v>
      </c>
      <c r="II17" s="131">
        <v>1.2396</v>
      </c>
      <c r="IJ17" s="131">
        <v>-394.88330000000002</v>
      </c>
      <c r="IK17" s="131">
        <v>-373.49169999999998</v>
      </c>
      <c r="IL17" s="131">
        <v>514.31140000000005</v>
      </c>
      <c r="IM17" s="131">
        <v>424.16699999999997</v>
      </c>
      <c r="IN17" s="131">
        <v>70.306100000000001</v>
      </c>
      <c r="IO17" s="131">
        <v>-411.24560000000002</v>
      </c>
      <c r="IP17" s="131">
        <v>415.8279</v>
      </c>
      <c r="IQ17" s="131">
        <v>-186.78299999999999</v>
      </c>
      <c r="IR17" s="131">
        <v>-253.17150000000001</v>
      </c>
      <c r="IS17" s="131">
        <v>-407.70859999999999</v>
      </c>
      <c r="IT17" s="131">
        <v>107.7773</v>
      </c>
      <c r="IU17" s="131">
        <v>106.16459999999999</v>
      </c>
      <c r="IV17" s="131">
        <v>185.2801</v>
      </c>
      <c r="IW17" s="131">
        <v>-502.2054</v>
      </c>
      <c r="IX17" s="131">
        <v>262.88319999999999</v>
      </c>
      <c r="IY17" s="131">
        <v>-243.35489999999999</v>
      </c>
      <c r="IZ17" s="131">
        <v>245.21809999999999</v>
      </c>
      <c r="JA17" s="131">
        <v>-11.073</v>
      </c>
      <c r="JB17" s="130"/>
      <c r="JC17" s="131">
        <v>23.6</v>
      </c>
      <c r="JD17" s="130"/>
      <c r="JE17" s="130"/>
      <c r="JF17" s="131">
        <v>-22.96</v>
      </c>
      <c r="JG17" s="130"/>
      <c r="JH17" s="130"/>
      <c r="JI17" s="131">
        <v>-2.9000000000000001E-2</v>
      </c>
      <c r="JJ17" s="131">
        <v>-39.552900000000001</v>
      </c>
      <c r="JK17" s="131">
        <v>-5.4764999999999997</v>
      </c>
      <c r="JL17" s="131">
        <v>15.9</v>
      </c>
      <c r="JM17" s="131">
        <v>55.451000000000001</v>
      </c>
      <c r="JN17" s="131">
        <v>53.322000000000003</v>
      </c>
      <c r="JO17" s="131">
        <v>11.272600000000001</v>
      </c>
      <c r="JP17" s="132">
        <v>13.537000000000001</v>
      </c>
      <c r="JQ17" s="131">
        <v>73.093599999999995</v>
      </c>
      <c r="JR17" s="130"/>
      <c r="JS17" s="131">
        <v>73.143199999999993</v>
      </c>
      <c r="JT17" s="130"/>
      <c r="JU17" s="131">
        <v>-39.6</v>
      </c>
      <c r="JV17" s="131">
        <v>20.3567</v>
      </c>
      <c r="JW17" s="131">
        <v>5.52</v>
      </c>
      <c r="JX17" s="130"/>
      <c r="JY17" s="131">
        <v>-11.0671</v>
      </c>
      <c r="JZ17" s="131">
        <v>45.765999999999998</v>
      </c>
      <c r="KA17" s="131">
        <v>19.998799999999999</v>
      </c>
      <c r="KB17" s="131">
        <v>-10.962300000000001</v>
      </c>
      <c r="KC17" s="131">
        <v>-45.75</v>
      </c>
      <c r="KD17" s="131">
        <v>8.2175999999999991</v>
      </c>
      <c r="KE17" s="131">
        <v>35.961199999999998</v>
      </c>
      <c r="KF17" s="131">
        <v>31.7</v>
      </c>
      <c r="KG17" s="131">
        <v>-30.1</v>
      </c>
      <c r="KH17" s="131">
        <v>138.71809999999999</v>
      </c>
      <c r="KI17" s="131">
        <v>-101.26349999999999</v>
      </c>
    </row>
    <row r="18" spans="1:295" ht="18" customHeight="1" x14ac:dyDescent="0.3">
      <c r="A18" s="129" t="s">
        <v>47</v>
      </c>
      <c r="B18" s="129" t="s">
        <v>780</v>
      </c>
      <c r="C18" s="133"/>
      <c r="D18" s="134">
        <v>16.098099999999999</v>
      </c>
      <c r="E18" s="134">
        <v>-32.358800000000002</v>
      </c>
      <c r="F18" s="134">
        <v>-39.321599999999997</v>
      </c>
      <c r="G18" s="134">
        <v>15.164199999999999</v>
      </c>
      <c r="H18" s="133"/>
      <c r="I18" s="134">
        <v>36.964799999999997</v>
      </c>
      <c r="J18" s="134">
        <v>-59.4071</v>
      </c>
      <c r="K18" s="134">
        <v>42.061399999999999</v>
      </c>
      <c r="L18" s="134">
        <v>21.287299999999998</v>
      </c>
      <c r="M18" s="134">
        <v>21.339300000000001</v>
      </c>
      <c r="N18" s="134">
        <v>-4.4400000000000004</v>
      </c>
      <c r="O18" s="134">
        <v>-41.54</v>
      </c>
      <c r="P18" s="134">
        <v>39.6</v>
      </c>
      <c r="Q18" s="135">
        <v>17.388000000000002</v>
      </c>
      <c r="R18" s="134">
        <v>-39.6</v>
      </c>
      <c r="S18" s="134">
        <v>12.3847</v>
      </c>
      <c r="T18" s="134">
        <v>23.788799999999998</v>
      </c>
      <c r="U18" s="134">
        <v>17.178799999999999</v>
      </c>
      <c r="V18" s="134">
        <v>17.599599999999999</v>
      </c>
      <c r="W18" s="134">
        <v>29.084</v>
      </c>
      <c r="X18" s="134">
        <v>16.453900000000001</v>
      </c>
      <c r="Y18" s="134">
        <v>5.7046000000000001</v>
      </c>
      <c r="Z18" s="134">
        <v>7.9706999999999999</v>
      </c>
      <c r="AA18" s="133"/>
      <c r="AB18" s="133"/>
      <c r="AC18" s="134">
        <v>0</v>
      </c>
      <c r="AD18" s="134">
        <v>-82.88</v>
      </c>
      <c r="AE18" s="133"/>
      <c r="AF18" s="134">
        <v>4.4400000000000004</v>
      </c>
      <c r="AG18" s="135">
        <v>39.6</v>
      </c>
      <c r="AH18" s="134">
        <v>23.922999999999998</v>
      </c>
      <c r="AI18" s="134">
        <v>0.20599999999999999</v>
      </c>
      <c r="AJ18" s="134">
        <v>-45.94</v>
      </c>
      <c r="AK18" s="134">
        <v>-45.93</v>
      </c>
      <c r="AL18" s="134">
        <v>-33.29</v>
      </c>
      <c r="AM18" s="134">
        <v>46.45</v>
      </c>
      <c r="AN18" s="134">
        <v>46.3</v>
      </c>
      <c r="AO18" s="134">
        <v>16.314699999999998</v>
      </c>
      <c r="AP18" s="134">
        <v>-3.6966999999999999</v>
      </c>
      <c r="AQ18" s="134">
        <v>51.169199999999996</v>
      </c>
      <c r="AR18" s="134">
        <v>53.205800000000004</v>
      </c>
      <c r="AS18" s="134">
        <v>53.021599999999999</v>
      </c>
      <c r="AT18" s="134">
        <v>-41.929200000000002</v>
      </c>
      <c r="AU18" s="134">
        <v>-42.085299999999997</v>
      </c>
      <c r="AV18" s="134">
        <v>24.051500000000001</v>
      </c>
      <c r="AW18" s="134">
        <v>25.022099999999998</v>
      </c>
      <c r="AX18" s="134">
        <v>65.104200000000006</v>
      </c>
      <c r="AY18" s="134">
        <v>68.185199999999995</v>
      </c>
      <c r="AZ18" s="134">
        <v>8.3917000000000002</v>
      </c>
      <c r="BA18" s="134">
        <v>43.416699999999999</v>
      </c>
      <c r="BB18" s="134">
        <v>-559.21310000000005</v>
      </c>
      <c r="BC18" s="134">
        <v>23.0746</v>
      </c>
      <c r="BD18" s="134">
        <v>-9.6</v>
      </c>
      <c r="BE18" s="134">
        <v>-11.3</v>
      </c>
      <c r="BF18" s="134">
        <v>49.9131</v>
      </c>
      <c r="BG18" s="134">
        <v>47.838099999999997</v>
      </c>
      <c r="BH18" s="134">
        <v>-2.5817000000000001</v>
      </c>
      <c r="BI18" s="133"/>
      <c r="BJ18" s="134">
        <v>-96.620500000000007</v>
      </c>
      <c r="BK18" s="134">
        <v>-0.12820000000000001</v>
      </c>
      <c r="BL18" s="134">
        <v>0</v>
      </c>
      <c r="BM18" s="134">
        <v>2.5249999999999999</v>
      </c>
      <c r="BN18" s="134">
        <v>608.2337</v>
      </c>
      <c r="BO18" s="134">
        <v>103.88500000000001</v>
      </c>
      <c r="BP18" s="134">
        <v>103.8545</v>
      </c>
      <c r="BQ18" s="134">
        <v>-557.76089999999999</v>
      </c>
      <c r="BR18" s="134">
        <v>442.56580000000002</v>
      </c>
      <c r="BS18" s="133"/>
      <c r="BT18" s="134">
        <v>-40.551400000000001</v>
      </c>
      <c r="BU18" s="134">
        <v>42.87</v>
      </c>
      <c r="BV18" s="134">
        <v>68.040599999999998</v>
      </c>
      <c r="BW18" s="134">
        <v>26.79</v>
      </c>
      <c r="BX18" s="134">
        <v>29.37</v>
      </c>
      <c r="BY18" s="134">
        <v>49.39</v>
      </c>
      <c r="BZ18" s="134">
        <v>70.17</v>
      </c>
      <c r="CA18" s="134">
        <v>17.150700000000001</v>
      </c>
      <c r="CB18" s="134">
        <v>15.677199999999999</v>
      </c>
      <c r="CC18" s="134">
        <v>41.4893</v>
      </c>
      <c r="CD18" s="134">
        <v>42.153500000000001</v>
      </c>
      <c r="CE18" s="134">
        <v>43.445900000000002</v>
      </c>
      <c r="CF18" s="134">
        <v>-82.260800000000003</v>
      </c>
      <c r="CG18" s="134">
        <v>-81.2196</v>
      </c>
      <c r="CH18" s="134">
        <v>2.8736000000000002</v>
      </c>
      <c r="CI18" s="133"/>
      <c r="CJ18" s="133"/>
      <c r="CK18" s="133"/>
      <c r="CL18" s="134">
        <v>67.3</v>
      </c>
      <c r="CM18" s="134">
        <v>60.5</v>
      </c>
      <c r="CN18" s="134">
        <v>-10.81</v>
      </c>
      <c r="CO18" s="134">
        <v>41.9283</v>
      </c>
      <c r="CP18" s="134">
        <v>40.459600000000002</v>
      </c>
      <c r="CQ18" s="134">
        <v>40.685499999999998</v>
      </c>
      <c r="CR18" s="134">
        <v>-72.842799999999997</v>
      </c>
      <c r="CS18" s="134">
        <v>-72.455299999999994</v>
      </c>
      <c r="CT18" s="134">
        <v>94.172200000000004</v>
      </c>
      <c r="CU18" s="134">
        <v>-60.4253</v>
      </c>
      <c r="CV18" s="134">
        <v>101.8848</v>
      </c>
      <c r="CW18" s="134">
        <v>10.9108</v>
      </c>
      <c r="CX18" s="134">
        <v>32.33</v>
      </c>
      <c r="CY18" s="134">
        <v>19.23</v>
      </c>
      <c r="CZ18" s="134">
        <v>32.116700000000002</v>
      </c>
      <c r="DA18" s="134">
        <v>30.180399999999999</v>
      </c>
      <c r="DB18" s="134">
        <v>-24.62</v>
      </c>
      <c r="DC18" s="133"/>
      <c r="DD18" s="133"/>
      <c r="DE18" s="133"/>
      <c r="DF18" s="134">
        <v>-153.11670000000001</v>
      </c>
      <c r="DG18" s="134">
        <v>-4.8999999999999998E-3</v>
      </c>
      <c r="DH18" s="134">
        <v>-15.1351</v>
      </c>
      <c r="DI18" s="134">
        <v>-74.900000000000006</v>
      </c>
      <c r="DJ18" s="135">
        <v>-76.7</v>
      </c>
      <c r="DK18" s="134">
        <v>23.573899999999998</v>
      </c>
      <c r="DL18" s="134">
        <v>31.649799999999999</v>
      </c>
      <c r="DM18" s="134">
        <v>39.934600000000003</v>
      </c>
      <c r="DN18" s="134">
        <v>45.1355</v>
      </c>
      <c r="DO18" s="134">
        <v>31.33</v>
      </c>
      <c r="DP18" s="134">
        <v>-6.03</v>
      </c>
      <c r="DQ18" s="134">
        <v>61.906999999999996</v>
      </c>
      <c r="DR18" s="134">
        <v>151.3486</v>
      </c>
      <c r="DS18" s="134">
        <v>-27.17</v>
      </c>
      <c r="DT18" s="134">
        <v>-27.49</v>
      </c>
      <c r="DU18" s="134">
        <v>88.07</v>
      </c>
      <c r="DV18" s="134">
        <v>82.5</v>
      </c>
      <c r="DW18" s="134">
        <v>151.5273</v>
      </c>
      <c r="DX18" s="134">
        <v>148.65450000000001</v>
      </c>
      <c r="DY18" s="134">
        <v>52.598700000000001</v>
      </c>
      <c r="DZ18" s="134">
        <v>49.827300000000001</v>
      </c>
      <c r="EA18" s="134">
        <v>252.1703</v>
      </c>
      <c r="EB18" s="134">
        <v>205.50139999999999</v>
      </c>
      <c r="EC18" s="134">
        <v>196.66890000000001</v>
      </c>
      <c r="ED18" s="134">
        <v>199.42519999999999</v>
      </c>
      <c r="EE18" s="134">
        <v>82.444699999999997</v>
      </c>
      <c r="EF18" s="134">
        <v>66.114500000000007</v>
      </c>
      <c r="EG18" s="134">
        <v>-26.158000000000001</v>
      </c>
      <c r="EH18" s="134">
        <v>572.46910000000003</v>
      </c>
      <c r="EI18" s="134">
        <v>391.34640000000002</v>
      </c>
      <c r="EJ18" s="133"/>
      <c r="EK18" s="134">
        <v>-27.030799999999999</v>
      </c>
      <c r="EL18" s="134">
        <v>-25.7804</v>
      </c>
      <c r="EM18" s="134">
        <v>0</v>
      </c>
      <c r="EN18" s="134">
        <v>-4.4221000000000004</v>
      </c>
      <c r="EO18" s="133"/>
      <c r="EP18" s="134">
        <v>49.2</v>
      </c>
      <c r="EQ18" s="134">
        <v>-8.8118999999999996</v>
      </c>
      <c r="ER18" s="134">
        <v>-9.2338000000000005</v>
      </c>
      <c r="ES18" s="134">
        <v>-30.982900000000001</v>
      </c>
      <c r="ET18" s="134">
        <v>0</v>
      </c>
      <c r="EU18" s="134">
        <v>-21.93</v>
      </c>
      <c r="EV18" s="134">
        <v>1</v>
      </c>
      <c r="EW18" s="134">
        <v>11.611499999999999</v>
      </c>
      <c r="EX18" s="134">
        <v>-58.457099999999997</v>
      </c>
      <c r="EY18" s="134">
        <v>-38.344099999999997</v>
      </c>
      <c r="EZ18" s="134">
        <v>-36.971400000000003</v>
      </c>
      <c r="FA18" s="134">
        <v>7.9116</v>
      </c>
      <c r="FB18" s="134">
        <v>-64.948800000000006</v>
      </c>
      <c r="FC18" s="134">
        <v>30.354399999999998</v>
      </c>
      <c r="FD18" s="134">
        <v>24.312799999999999</v>
      </c>
      <c r="FE18" s="133"/>
      <c r="FF18" s="134">
        <v>23.9877</v>
      </c>
      <c r="FG18" s="133"/>
      <c r="FH18" s="134">
        <v>0</v>
      </c>
      <c r="FI18" s="133"/>
      <c r="FJ18" s="134">
        <v>-16.578199999999999</v>
      </c>
      <c r="FK18" s="134">
        <v>-16.9131</v>
      </c>
      <c r="FL18" s="134">
        <v>145.8544</v>
      </c>
      <c r="FM18" s="134">
        <v>-48.995100000000001</v>
      </c>
      <c r="FN18" s="134">
        <v>-49.086500000000001</v>
      </c>
      <c r="FO18" s="134">
        <v>108.2195</v>
      </c>
      <c r="FP18" s="134">
        <v>110.14960000000001</v>
      </c>
      <c r="FQ18" s="134">
        <v>32.565800000000003</v>
      </c>
      <c r="FR18" s="134">
        <v>17.95</v>
      </c>
      <c r="FS18" s="134">
        <v>9.9909999999999997</v>
      </c>
      <c r="FT18" s="134">
        <v>0.73880000000000001</v>
      </c>
      <c r="FU18" s="134">
        <v>-5.76</v>
      </c>
      <c r="FV18" s="134">
        <v>14.18</v>
      </c>
      <c r="FW18" s="134">
        <v>32.627699999999997</v>
      </c>
      <c r="FX18" s="133"/>
      <c r="FY18" s="134">
        <v>-2.7149999999999999</v>
      </c>
      <c r="FZ18" s="134">
        <v>4.3369999999999997</v>
      </c>
      <c r="GA18" s="133"/>
      <c r="GB18" s="134">
        <v>37.24</v>
      </c>
      <c r="GC18" s="134">
        <v>-110.5351</v>
      </c>
      <c r="GD18" s="134">
        <v>-107.87949999999999</v>
      </c>
      <c r="GE18" s="134">
        <v>15.02</v>
      </c>
      <c r="GF18" s="134">
        <v>66.074600000000004</v>
      </c>
      <c r="GG18" s="134">
        <v>26.1</v>
      </c>
      <c r="GH18" s="134">
        <v>-13.7689</v>
      </c>
      <c r="GI18" s="134">
        <v>0.96509999999999996</v>
      </c>
      <c r="GJ18" s="134">
        <v>0</v>
      </c>
      <c r="GK18" s="134">
        <v>1.4206000000000001</v>
      </c>
      <c r="GL18" s="133"/>
      <c r="GM18" s="133"/>
      <c r="GN18" s="134">
        <v>-14.2271</v>
      </c>
      <c r="GO18" s="134">
        <v>-20.726800000000001</v>
      </c>
      <c r="GP18" s="134">
        <v>16.250599999999999</v>
      </c>
      <c r="GQ18" s="134">
        <v>21.439299999999999</v>
      </c>
      <c r="GR18" s="134">
        <v>63.096299999999999</v>
      </c>
      <c r="GS18" s="134">
        <v>65.331500000000005</v>
      </c>
      <c r="GT18" s="134">
        <v>-110.5294</v>
      </c>
      <c r="GU18" s="134">
        <v>-15.4847</v>
      </c>
      <c r="GV18" s="134">
        <v>20.495100000000001</v>
      </c>
      <c r="GW18" s="134">
        <v>-31.991399999999999</v>
      </c>
      <c r="GX18" s="134">
        <v>11.049799999999999</v>
      </c>
      <c r="GY18" s="134">
        <v>8.4682999999999993</v>
      </c>
      <c r="GZ18" s="134">
        <v>8.1753999999999998</v>
      </c>
      <c r="HA18" s="134">
        <v>13</v>
      </c>
      <c r="HB18" s="134">
        <v>240.64019999999999</v>
      </c>
      <c r="HC18" s="134">
        <v>241.2174</v>
      </c>
      <c r="HD18" s="134">
        <v>129.1</v>
      </c>
      <c r="HE18" s="134">
        <v>-128.3124</v>
      </c>
      <c r="HF18" s="134">
        <v>-327.51510000000002</v>
      </c>
      <c r="HG18" s="134">
        <v>329.10890000000001</v>
      </c>
      <c r="HH18" s="134">
        <v>421.2627</v>
      </c>
      <c r="HI18" s="134">
        <v>-226.22749999999999</v>
      </c>
      <c r="HJ18" s="134">
        <v>-226.15450000000001</v>
      </c>
      <c r="HK18" s="134">
        <v>-20.332000000000001</v>
      </c>
      <c r="HL18" s="134">
        <v>-9.3048000000000002</v>
      </c>
      <c r="HM18" s="134">
        <v>72.753600000000006</v>
      </c>
      <c r="HN18" s="134">
        <v>72.028199999999998</v>
      </c>
      <c r="HO18" s="134">
        <v>-145.35560000000001</v>
      </c>
      <c r="HP18" s="133"/>
      <c r="HQ18" s="134">
        <v>38.829000000000001</v>
      </c>
      <c r="HR18" s="134">
        <v>38.708199999999998</v>
      </c>
      <c r="HS18" s="134">
        <v>-52.632300000000001</v>
      </c>
      <c r="HT18" s="134">
        <v>-52.133400000000002</v>
      </c>
      <c r="HU18" s="134">
        <v>106.38</v>
      </c>
      <c r="HV18" s="134">
        <v>106.16</v>
      </c>
      <c r="HW18" s="134">
        <v>70.8</v>
      </c>
      <c r="HX18" s="134">
        <v>70.8</v>
      </c>
      <c r="HY18" s="134">
        <v>23.299199999999999</v>
      </c>
      <c r="HZ18" s="134">
        <v>27.92</v>
      </c>
      <c r="IA18" s="134">
        <v>-403.66550000000001</v>
      </c>
      <c r="IB18" s="134">
        <v>107.7069</v>
      </c>
      <c r="IC18" s="134">
        <v>106.7988</v>
      </c>
      <c r="ID18" s="134">
        <v>11.1</v>
      </c>
      <c r="IE18" s="134">
        <v>37.1</v>
      </c>
      <c r="IF18" s="134">
        <v>-37.799999999999997</v>
      </c>
      <c r="IG18" s="134">
        <v>-37.4</v>
      </c>
      <c r="IH18" s="134">
        <v>1.4893000000000001</v>
      </c>
      <c r="II18" s="134">
        <v>1.3148</v>
      </c>
      <c r="IJ18" s="134">
        <v>-411.83710000000002</v>
      </c>
      <c r="IK18" s="134">
        <v>-359.10129999999998</v>
      </c>
      <c r="IL18" s="134">
        <v>512.3107</v>
      </c>
      <c r="IM18" s="134">
        <v>415.55739999999997</v>
      </c>
      <c r="IN18" s="134">
        <v>61.607100000000003</v>
      </c>
      <c r="IO18" s="134">
        <v>-404.89490000000001</v>
      </c>
      <c r="IP18" s="134">
        <v>410.18979999999999</v>
      </c>
      <c r="IQ18" s="134">
        <v>-182.0163</v>
      </c>
      <c r="IR18" s="134">
        <v>-247.9717</v>
      </c>
      <c r="IS18" s="134">
        <v>-399.1995</v>
      </c>
      <c r="IT18" s="134">
        <v>106.5312</v>
      </c>
      <c r="IU18" s="134">
        <v>105.4495</v>
      </c>
      <c r="IV18" s="134">
        <v>183.19749999999999</v>
      </c>
      <c r="IW18" s="134">
        <v>-488.59890000000001</v>
      </c>
      <c r="IX18" s="134">
        <v>259.35829999999999</v>
      </c>
      <c r="IY18" s="134">
        <v>-237.6808</v>
      </c>
      <c r="IZ18" s="134">
        <v>238.52699999999999</v>
      </c>
      <c r="JA18" s="134">
        <v>-10.861499999999999</v>
      </c>
      <c r="JB18" s="133"/>
      <c r="JC18" s="134">
        <v>22.96</v>
      </c>
      <c r="JD18" s="134">
        <v>7.4880000000000004</v>
      </c>
      <c r="JE18" s="134">
        <v>7.4880000000000004</v>
      </c>
      <c r="JF18" s="134">
        <v>-22.72</v>
      </c>
      <c r="JG18" s="133"/>
      <c r="JH18" s="133"/>
      <c r="JI18" s="134">
        <v>-2.9000000000000001E-2</v>
      </c>
      <c r="JJ18" s="134">
        <v>-39.815399999999997</v>
      </c>
      <c r="JK18" s="134">
        <v>-6.0624000000000002</v>
      </c>
      <c r="JL18" s="134">
        <v>16.399999999999999</v>
      </c>
      <c r="JM18" s="134">
        <v>52.695</v>
      </c>
      <c r="JN18" s="134">
        <v>53.848999999999997</v>
      </c>
      <c r="JO18" s="134">
        <v>11.366099999999999</v>
      </c>
      <c r="JP18" s="135">
        <v>13.440200000000001</v>
      </c>
      <c r="JQ18" s="134">
        <v>70.246399999999994</v>
      </c>
      <c r="JR18" s="133"/>
      <c r="JS18" s="134">
        <v>70.496099999999998</v>
      </c>
      <c r="JT18" s="133"/>
      <c r="JU18" s="134">
        <v>-36.299999999999997</v>
      </c>
      <c r="JV18" s="134">
        <v>20.617100000000001</v>
      </c>
      <c r="JW18" s="134">
        <v>5.62</v>
      </c>
      <c r="JX18" s="133"/>
      <c r="JY18" s="134">
        <v>-10.770799999999999</v>
      </c>
      <c r="JZ18" s="134">
        <v>45.2913</v>
      </c>
      <c r="KA18" s="134">
        <v>19.8809</v>
      </c>
      <c r="KB18" s="134">
        <v>-10.2753</v>
      </c>
      <c r="KC18" s="134">
        <v>-45.450400000000002</v>
      </c>
      <c r="KD18" s="134">
        <v>8.6866000000000003</v>
      </c>
      <c r="KE18" s="134">
        <v>35.060899999999997</v>
      </c>
      <c r="KF18" s="134">
        <v>28</v>
      </c>
      <c r="KG18" s="134">
        <v>-28.2</v>
      </c>
      <c r="KH18" s="134">
        <v>85.006399999999999</v>
      </c>
      <c r="KI18" s="134">
        <v>-56.961799999999997</v>
      </c>
    </row>
    <row r="19" spans="1:295" ht="18" customHeight="1" x14ac:dyDescent="0.3">
      <c r="A19" s="129" t="s">
        <v>47</v>
      </c>
      <c r="B19" s="129" t="s">
        <v>781</v>
      </c>
      <c r="C19" s="133"/>
      <c r="D19" s="134">
        <v>16.902999999999999</v>
      </c>
      <c r="E19" s="134">
        <v>-33.658799999999999</v>
      </c>
      <c r="F19" s="134">
        <v>-39.788499999999999</v>
      </c>
      <c r="G19" s="134">
        <v>15.9521</v>
      </c>
      <c r="H19" s="133"/>
      <c r="I19" s="134">
        <v>38.252699999999997</v>
      </c>
      <c r="J19" s="134">
        <v>-61.523899999999998</v>
      </c>
      <c r="K19" s="134">
        <v>43.5336</v>
      </c>
      <c r="L19" s="134">
        <v>21.9513</v>
      </c>
      <c r="M19" s="134">
        <v>22.0656</v>
      </c>
      <c r="N19" s="134">
        <v>-6.66</v>
      </c>
      <c r="O19" s="134">
        <v>-41.628</v>
      </c>
      <c r="P19" s="134">
        <v>39.6</v>
      </c>
      <c r="Q19" s="135">
        <v>16.974</v>
      </c>
      <c r="R19" s="134">
        <v>-39.6</v>
      </c>
      <c r="S19" s="134">
        <v>11.4391</v>
      </c>
      <c r="T19" s="134">
        <v>25.532</v>
      </c>
      <c r="U19" s="134">
        <v>17.798400000000001</v>
      </c>
      <c r="V19" s="134">
        <v>17.9023</v>
      </c>
      <c r="W19" s="134">
        <v>30.151299999999999</v>
      </c>
      <c r="X19" s="134">
        <v>16.9359</v>
      </c>
      <c r="Y19" s="134">
        <v>5.6543000000000001</v>
      </c>
      <c r="Z19" s="134">
        <v>7.9253999999999998</v>
      </c>
      <c r="AA19" s="133"/>
      <c r="AB19" s="133"/>
      <c r="AC19" s="134">
        <v>0</v>
      </c>
      <c r="AD19" s="134">
        <v>-88.55</v>
      </c>
      <c r="AE19" s="133"/>
      <c r="AF19" s="134">
        <v>6.66</v>
      </c>
      <c r="AG19" s="134">
        <v>39.6</v>
      </c>
      <c r="AH19" s="134">
        <v>23.811</v>
      </c>
      <c r="AI19" s="134">
        <v>0.20499999999999999</v>
      </c>
      <c r="AJ19" s="134">
        <v>-46.13</v>
      </c>
      <c r="AK19" s="134">
        <v>-47.15</v>
      </c>
      <c r="AL19" s="134">
        <v>-35.549999999999997</v>
      </c>
      <c r="AM19" s="134">
        <v>46.53</v>
      </c>
      <c r="AN19" s="134">
        <v>46.66</v>
      </c>
      <c r="AO19" s="134">
        <v>15.7872</v>
      </c>
      <c r="AP19" s="134">
        <v>-3.589</v>
      </c>
      <c r="AQ19" s="134">
        <v>52.283200000000001</v>
      </c>
      <c r="AR19" s="134">
        <v>53.265799999999999</v>
      </c>
      <c r="AS19" s="134">
        <v>54.488</v>
      </c>
      <c r="AT19" s="134">
        <v>-45.546100000000003</v>
      </c>
      <c r="AU19" s="134">
        <v>-45.535899999999998</v>
      </c>
      <c r="AV19" s="134">
        <v>26.2483</v>
      </c>
      <c r="AW19" s="134">
        <v>28.3535</v>
      </c>
      <c r="AX19" s="134">
        <v>68.051299999999998</v>
      </c>
      <c r="AY19" s="134">
        <v>69.7928</v>
      </c>
      <c r="AZ19" s="134">
        <v>8.9151000000000007</v>
      </c>
      <c r="BA19" s="134">
        <v>51.774799999999999</v>
      </c>
      <c r="BB19" s="134">
        <v>-565.35140000000001</v>
      </c>
      <c r="BC19" s="134">
        <v>26.136700000000001</v>
      </c>
      <c r="BD19" s="134">
        <v>-11.9</v>
      </c>
      <c r="BE19" s="134">
        <v>-12.7</v>
      </c>
      <c r="BF19" s="134">
        <v>51.622</v>
      </c>
      <c r="BG19" s="134">
        <v>49.9146</v>
      </c>
      <c r="BH19" s="134">
        <v>-2.3523999999999998</v>
      </c>
      <c r="BI19" s="133"/>
      <c r="BJ19" s="134">
        <v>-100.8794</v>
      </c>
      <c r="BK19" s="134">
        <v>0.21729999999999999</v>
      </c>
      <c r="BL19" s="134">
        <v>0</v>
      </c>
      <c r="BM19" s="134">
        <v>2.8277999999999999</v>
      </c>
      <c r="BN19" s="134">
        <v>613.72709999999995</v>
      </c>
      <c r="BO19" s="134">
        <v>94.973600000000005</v>
      </c>
      <c r="BP19" s="134">
        <v>94.790499999999994</v>
      </c>
      <c r="BQ19" s="134">
        <v>-544.57979999999998</v>
      </c>
      <c r="BR19" s="134">
        <v>464.02030000000002</v>
      </c>
      <c r="BS19" s="133"/>
      <c r="BT19" s="134">
        <v>-72.536500000000004</v>
      </c>
      <c r="BU19" s="134">
        <v>74.137500000000003</v>
      </c>
      <c r="BV19" s="134">
        <v>69.048500000000004</v>
      </c>
      <c r="BW19" s="134">
        <v>27.6</v>
      </c>
      <c r="BX19" s="134">
        <v>30.23</v>
      </c>
      <c r="BY19" s="134">
        <v>50.95</v>
      </c>
      <c r="BZ19" s="134">
        <v>71.58</v>
      </c>
      <c r="CA19" s="134">
        <v>18.758199999999999</v>
      </c>
      <c r="CB19" s="134">
        <v>18.624199999999998</v>
      </c>
      <c r="CC19" s="134">
        <v>44.512599999999999</v>
      </c>
      <c r="CD19" s="134">
        <v>45.435600000000001</v>
      </c>
      <c r="CE19" s="134">
        <v>41.277099999999997</v>
      </c>
      <c r="CF19" s="134">
        <v>-95.004900000000006</v>
      </c>
      <c r="CG19" s="134">
        <v>-93.5886</v>
      </c>
      <c r="CH19" s="134">
        <v>3.9860000000000002</v>
      </c>
      <c r="CI19" s="133"/>
      <c r="CJ19" s="133"/>
      <c r="CK19" s="133"/>
      <c r="CL19" s="134">
        <v>68.599999999999994</v>
      </c>
      <c r="CM19" s="134">
        <v>62</v>
      </c>
      <c r="CN19" s="134">
        <v>-10.78</v>
      </c>
      <c r="CO19" s="134">
        <v>37.383099999999999</v>
      </c>
      <c r="CP19" s="134">
        <v>35.581600000000002</v>
      </c>
      <c r="CQ19" s="134">
        <v>36.534500000000001</v>
      </c>
      <c r="CR19" s="134">
        <v>-83.643799999999999</v>
      </c>
      <c r="CS19" s="134">
        <v>-82.455600000000004</v>
      </c>
      <c r="CT19" s="134">
        <v>91.0916</v>
      </c>
      <c r="CU19" s="134">
        <v>-48.010899999999999</v>
      </c>
      <c r="CV19" s="134">
        <v>99.618099999999998</v>
      </c>
      <c r="CW19" s="134">
        <v>10.9535</v>
      </c>
      <c r="CX19" s="134">
        <v>35.18</v>
      </c>
      <c r="CY19" s="134">
        <v>20.54</v>
      </c>
      <c r="CZ19" s="134">
        <v>32.5854</v>
      </c>
      <c r="DA19" s="134">
        <v>31.0593</v>
      </c>
      <c r="DB19" s="134">
        <v>-25.14</v>
      </c>
      <c r="DC19" s="133"/>
      <c r="DD19" s="133"/>
      <c r="DE19" s="133"/>
      <c r="DF19" s="134">
        <v>-157.02189999999999</v>
      </c>
      <c r="DG19" s="134">
        <v>-4.8999999999999998E-3</v>
      </c>
      <c r="DH19" s="134">
        <v>-15.299200000000001</v>
      </c>
      <c r="DI19" s="134">
        <v>-77.599999999999994</v>
      </c>
      <c r="DJ19" s="134">
        <v>-76.7</v>
      </c>
      <c r="DK19" s="134">
        <v>25.540500000000002</v>
      </c>
      <c r="DL19" s="134">
        <v>32.8217</v>
      </c>
      <c r="DM19" s="134">
        <v>42.282800000000002</v>
      </c>
      <c r="DN19" s="134">
        <v>46.307400000000001</v>
      </c>
      <c r="DO19" s="134">
        <v>32.35</v>
      </c>
      <c r="DP19" s="134">
        <v>-6.44</v>
      </c>
      <c r="DQ19" s="134">
        <v>58.652000000000001</v>
      </c>
      <c r="DR19" s="134">
        <v>155.15379999999999</v>
      </c>
      <c r="DS19" s="134">
        <v>-27.34</v>
      </c>
      <c r="DT19" s="134">
        <v>-27.71</v>
      </c>
      <c r="DU19" s="134">
        <v>89.25</v>
      </c>
      <c r="DV19" s="134">
        <v>47.12</v>
      </c>
      <c r="DW19" s="134">
        <v>157.67269999999999</v>
      </c>
      <c r="DX19" s="134">
        <v>154.89089999999999</v>
      </c>
      <c r="DY19" s="134">
        <v>55.1053</v>
      </c>
      <c r="DZ19" s="134">
        <v>54.118200000000002</v>
      </c>
      <c r="EA19" s="134">
        <v>237.55959999999999</v>
      </c>
      <c r="EB19" s="134">
        <v>199.24950000000001</v>
      </c>
      <c r="EC19" s="134">
        <v>189.66050000000001</v>
      </c>
      <c r="ED19" s="134">
        <v>194.29</v>
      </c>
      <c r="EE19" s="134">
        <v>111.8237</v>
      </c>
      <c r="EF19" s="134">
        <v>97.703800000000001</v>
      </c>
      <c r="EG19" s="134">
        <v>-23.645</v>
      </c>
      <c r="EH19" s="134">
        <v>562.15989999999999</v>
      </c>
      <c r="EI19" s="134">
        <v>404.95240000000001</v>
      </c>
      <c r="EJ19" s="133"/>
      <c r="EK19" s="134">
        <v>-27.683399999999999</v>
      </c>
      <c r="EL19" s="134">
        <v>-25.593399999999999</v>
      </c>
      <c r="EM19" s="134">
        <v>-28.6844</v>
      </c>
      <c r="EN19" s="134">
        <v>-7.9095000000000004</v>
      </c>
      <c r="EO19" s="133"/>
      <c r="EP19" s="134">
        <v>167.48400000000001</v>
      </c>
      <c r="EQ19" s="134">
        <v>-24.370699999999999</v>
      </c>
      <c r="ER19" s="134">
        <v>-25.152000000000001</v>
      </c>
      <c r="ES19" s="134">
        <v>-58.9101</v>
      </c>
      <c r="ET19" s="134">
        <v>15.17</v>
      </c>
      <c r="EU19" s="134">
        <v>-16.53</v>
      </c>
      <c r="EV19" s="134">
        <v>116.9</v>
      </c>
      <c r="EW19" s="134">
        <v>11.689500000000001</v>
      </c>
      <c r="EX19" s="134">
        <v>-61.820599999999999</v>
      </c>
      <c r="EY19" s="134">
        <v>-39.4116</v>
      </c>
      <c r="EZ19" s="134">
        <v>-38.903199999999998</v>
      </c>
      <c r="FA19" s="134">
        <v>10.2546</v>
      </c>
      <c r="FB19" s="134">
        <v>-93.211600000000004</v>
      </c>
      <c r="FC19" s="134">
        <v>60.0974</v>
      </c>
      <c r="FD19" s="134">
        <v>24.293199999999999</v>
      </c>
      <c r="FE19" s="133"/>
      <c r="FF19" s="134">
        <v>23.6175</v>
      </c>
      <c r="FG19" s="133"/>
      <c r="FH19" s="134">
        <v>0</v>
      </c>
      <c r="FI19" s="133"/>
      <c r="FJ19" s="134">
        <v>-20.094799999999999</v>
      </c>
      <c r="FK19" s="134">
        <v>-20.4297</v>
      </c>
      <c r="FL19" s="134">
        <v>139.49109999999999</v>
      </c>
      <c r="FM19" s="134">
        <v>-52.875599999999999</v>
      </c>
      <c r="FN19" s="134">
        <v>-53.032600000000002</v>
      </c>
      <c r="FO19" s="134">
        <v>109.5287</v>
      </c>
      <c r="FP19" s="134">
        <v>113.6036</v>
      </c>
      <c r="FQ19" s="134">
        <v>21.2424</v>
      </c>
      <c r="FR19" s="134">
        <v>22.81</v>
      </c>
      <c r="FS19" s="134">
        <v>14.8666</v>
      </c>
      <c r="FT19" s="134">
        <v>0.79869999999999997</v>
      </c>
      <c r="FU19" s="134">
        <v>-9.44</v>
      </c>
      <c r="FV19" s="134">
        <v>14.02</v>
      </c>
      <c r="FW19" s="134">
        <v>20.8916</v>
      </c>
      <c r="FX19" s="133"/>
      <c r="FY19" s="134">
        <v>-2.5409999999999999</v>
      </c>
      <c r="FZ19" s="134">
        <v>4.3739999999999997</v>
      </c>
      <c r="GA19" s="133"/>
      <c r="GB19" s="134">
        <v>36.22</v>
      </c>
      <c r="GC19" s="134">
        <v>-113.4057</v>
      </c>
      <c r="GD19" s="134">
        <v>-107.8455</v>
      </c>
      <c r="GE19" s="134">
        <v>14.7</v>
      </c>
      <c r="GF19" s="134">
        <v>67.277199999999993</v>
      </c>
      <c r="GG19" s="134">
        <v>26.7</v>
      </c>
      <c r="GH19" s="134">
        <v>-14.0467</v>
      </c>
      <c r="GI19" s="134">
        <v>0.7288</v>
      </c>
      <c r="GJ19" s="134">
        <v>0</v>
      </c>
      <c r="GK19" s="134">
        <v>1.4692000000000001</v>
      </c>
      <c r="GL19" s="133"/>
      <c r="GM19" s="133"/>
      <c r="GN19" s="134">
        <v>-13.768800000000001</v>
      </c>
      <c r="GO19" s="134">
        <v>-21.846900000000002</v>
      </c>
      <c r="GP19" s="134">
        <v>17.384</v>
      </c>
      <c r="GQ19" s="134">
        <v>22.546700000000001</v>
      </c>
      <c r="GR19" s="134">
        <v>62.626399999999997</v>
      </c>
      <c r="GS19" s="134">
        <v>63.073999999999998</v>
      </c>
      <c r="GT19" s="134">
        <v>-112.6512</v>
      </c>
      <c r="GU19" s="134">
        <v>-16.276599999999998</v>
      </c>
      <c r="GV19" s="134">
        <v>21.020600000000002</v>
      </c>
      <c r="GW19" s="134">
        <v>-33.7697</v>
      </c>
      <c r="GX19" s="134">
        <v>9.9039000000000001</v>
      </c>
      <c r="GY19" s="134">
        <v>8.7319999999999993</v>
      </c>
      <c r="GZ19" s="134">
        <v>8.4812999999999992</v>
      </c>
      <c r="HA19" s="134">
        <v>11</v>
      </c>
      <c r="HB19" s="134">
        <v>245.8904</v>
      </c>
      <c r="HC19" s="134">
        <v>244.87970000000001</v>
      </c>
      <c r="HD19" s="134">
        <v>146.69999999999999</v>
      </c>
      <c r="HE19" s="134">
        <v>-146.28299999999999</v>
      </c>
      <c r="HF19" s="134">
        <v>-348.87970000000001</v>
      </c>
      <c r="HG19" s="134">
        <v>350.488</v>
      </c>
      <c r="HH19" s="134">
        <v>442.22410000000002</v>
      </c>
      <c r="HI19" s="134">
        <v>-230.22130000000001</v>
      </c>
      <c r="HJ19" s="134">
        <v>-227.87219999999999</v>
      </c>
      <c r="HK19" s="134">
        <v>-18.980499999999999</v>
      </c>
      <c r="HL19" s="134">
        <v>-8.2916000000000007</v>
      </c>
      <c r="HM19" s="134">
        <v>72.120999999999995</v>
      </c>
      <c r="HN19" s="134">
        <v>71.892600000000002</v>
      </c>
      <c r="HO19" s="133"/>
      <c r="HP19" s="133"/>
      <c r="HQ19" s="134">
        <v>37.939100000000003</v>
      </c>
      <c r="HR19" s="134">
        <v>37.7194</v>
      </c>
      <c r="HS19" s="134">
        <v>-61.148099999999999</v>
      </c>
      <c r="HT19" s="134">
        <v>-62.055199999999999</v>
      </c>
      <c r="HU19" s="134">
        <v>104.92</v>
      </c>
      <c r="HV19" s="134">
        <v>104.91</v>
      </c>
      <c r="HW19" s="134">
        <v>73.5</v>
      </c>
      <c r="HX19" s="134">
        <v>73.5</v>
      </c>
      <c r="HY19" s="134">
        <v>23.012899999999998</v>
      </c>
      <c r="HZ19" s="134">
        <v>28.24</v>
      </c>
      <c r="IA19" s="134">
        <v>-411.68380000000002</v>
      </c>
      <c r="IB19" s="134">
        <v>107.41370000000001</v>
      </c>
      <c r="IC19" s="134">
        <v>107.85939999999999</v>
      </c>
      <c r="ID19" s="134">
        <v>11.1</v>
      </c>
      <c r="IE19" s="134">
        <v>38.799999999999997</v>
      </c>
      <c r="IF19" s="134">
        <v>-37.799999999999997</v>
      </c>
      <c r="IG19" s="134">
        <v>-38</v>
      </c>
      <c r="IH19" s="135">
        <v>1.5508</v>
      </c>
      <c r="II19" s="134">
        <v>1.2242</v>
      </c>
      <c r="IJ19" s="134">
        <v>-438.9006</v>
      </c>
      <c r="IK19" s="134">
        <v>-372.89640000000003</v>
      </c>
      <c r="IL19" s="134">
        <v>516.43179999999995</v>
      </c>
      <c r="IM19" s="134">
        <v>415.14710000000002</v>
      </c>
      <c r="IN19" s="134">
        <v>52.384900000000002</v>
      </c>
      <c r="IO19" s="134">
        <v>-407.5204</v>
      </c>
      <c r="IP19" s="134">
        <v>407.52100000000002</v>
      </c>
      <c r="IQ19" s="134">
        <v>-188.7533</v>
      </c>
      <c r="IR19" s="134">
        <v>-252.61259999999999</v>
      </c>
      <c r="IS19" s="134">
        <v>-403.46010000000001</v>
      </c>
      <c r="IT19" s="134">
        <v>109.45</v>
      </c>
      <c r="IU19" s="134">
        <v>104.95050000000001</v>
      </c>
      <c r="IV19" s="134">
        <v>185.80410000000001</v>
      </c>
      <c r="IW19" s="134">
        <v>-493.3734</v>
      </c>
      <c r="IX19" s="134">
        <v>258.20389999999998</v>
      </c>
      <c r="IY19" s="134">
        <v>-241.65369999999999</v>
      </c>
      <c r="IZ19" s="134">
        <v>250.57409999999999</v>
      </c>
      <c r="JA19" s="134">
        <v>-10.282</v>
      </c>
      <c r="JB19" s="133"/>
      <c r="JC19" s="134">
        <v>23.84</v>
      </c>
      <c r="JD19" s="134">
        <v>7.351</v>
      </c>
      <c r="JE19" s="134">
        <v>7.4</v>
      </c>
      <c r="JF19" s="134">
        <v>-23.52</v>
      </c>
      <c r="JG19" s="133"/>
      <c r="JH19" s="133"/>
      <c r="JI19" s="134">
        <v>-2.9000000000000001E-2</v>
      </c>
      <c r="JJ19" s="134">
        <v>-39.580399999999997</v>
      </c>
      <c r="JK19" s="134">
        <v>-6.4134000000000002</v>
      </c>
      <c r="JL19" s="134">
        <v>15.8</v>
      </c>
      <c r="JM19" s="134">
        <v>53.668999999999997</v>
      </c>
      <c r="JN19" s="134">
        <v>54.232999999999997</v>
      </c>
      <c r="JO19" s="135">
        <v>11.372949999999999</v>
      </c>
      <c r="JP19" s="135">
        <v>13.440200000000001</v>
      </c>
      <c r="JQ19" s="134">
        <v>69.806200000000004</v>
      </c>
      <c r="JR19" s="133"/>
      <c r="JS19" s="134">
        <v>69.767300000000006</v>
      </c>
      <c r="JT19" s="133"/>
      <c r="JU19" s="134">
        <v>-37.9</v>
      </c>
      <c r="JV19" s="134">
        <v>20.662700000000001</v>
      </c>
      <c r="JW19" s="134">
        <v>5.73</v>
      </c>
      <c r="JX19" s="133"/>
      <c r="JY19" s="134">
        <v>-6.8076999999999996</v>
      </c>
      <c r="JZ19" s="134">
        <v>44.5976</v>
      </c>
      <c r="KA19" s="134">
        <v>18.637499999999999</v>
      </c>
      <c r="KB19" s="134">
        <v>-7.5834999999999999</v>
      </c>
      <c r="KC19" s="134">
        <v>-44.136299999999999</v>
      </c>
      <c r="KD19" s="134">
        <v>6.7912999999999997</v>
      </c>
      <c r="KE19" s="134">
        <v>35.8249</v>
      </c>
      <c r="KF19" s="134">
        <v>29.8</v>
      </c>
      <c r="KG19" s="134">
        <v>-30.7</v>
      </c>
      <c r="KH19" s="134">
        <v>95.088999999999999</v>
      </c>
      <c r="KI19" s="134">
        <v>-63.414499999999997</v>
      </c>
    </row>
    <row r="20" spans="1:295" ht="18" customHeight="1" x14ac:dyDescent="0.3">
      <c r="A20" s="129" t="s">
        <v>47</v>
      </c>
      <c r="B20" s="129" t="s">
        <v>782</v>
      </c>
      <c r="C20" s="133"/>
      <c r="D20" s="134">
        <v>18.103000000000002</v>
      </c>
      <c r="E20" s="134">
        <v>-36.444800000000001</v>
      </c>
      <c r="F20" s="134">
        <v>-39.100999999999999</v>
      </c>
      <c r="G20" s="134">
        <v>16.292400000000001</v>
      </c>
      <c r="H20" s="133"/>
      <c r="I20" s="134">
        <v>39.2806</v>
      </c>
      <c r="J20" s="134">
        <v>-63.580599999999997</v>
      </c>
      <c r="K20" s="134">
        <v>45.420499999999997</v>
      </c>
      <c r="L20" s="134">
        <v>22.9693</v>
      </c>
      <c r="M20" s="134">
        <v>22.670999999999999</v>
      </c>
      <c r="N20" s="134">
        <v>-8.8800000000000008</v>
      </c>
      <c r="O20" s="134">
        <v>-41.070999999999998</v>
      </c>
      <c r="P20" s="134">
        <v>37.4</v>
      </c>
      <c r="Q20" s="134">
        <v>16.559999999999999</v>
      </c>
      <c r="R20" s="134">
        <v>-37.4</v>
      </c>
      <c r="S20" s="134">
        <v>12.246499999999999</v>
      </c>
      <c r="T20" s="134">
        <v>25.247599999999998</v>
      </c>
      <c r="U20" s="134">
        <v>18.0075</v>
      </c>
      <c r="V20" s="134">
        <v>18.143799999999999</v>
      </c>
      <c r="W20" s="134">
        <v>30.546900000000001</v>
      </c>
      <c r="X20" s="134">
        <v>17.337</v>
      </c>
      <c r="Y20" s="134">
        <v>4.6577999999999999</v>
      </c>
      <c r="Z20" s="134">
        <v>8.0304000000000002</v>
      </c>
      <c r="AA20" s="133"/>
      <c r="AB20" s="133"/>
      <c r="AC20" s="134">
        <v>0</v>
      </c>
      <c r="AD20" s="134">
        <v>-90.35</v>
      </c>
      <c r="AE20" s="133"/>
      <c r="AF20" s="134">
        <v>8.8800000000000008</v>
      </c>
      <c r="AG20" s="134">
        <v>39.6</v>
      </c>
      <c r="AH20" s="134">
        <v>25.251000000000001</v>
      </c>
      <c r="AI20" s="134">
        <v>0.21199999999999999</v>
      </c>
      <c r="AJ20" s="134">
        <v>-48.68</v>
      </c>
      <c r="AK20" s="134">
        <v>-48.88</v>
      </c>
      <c r="AL20" s="134">
        <v>-32.29</v>
      </c>
      <c r="AM20" s="134">
        <v>49.3</v>
      </c>
      <c r="AN20" s="134">
        <v>49.72</v>
      </c>
      <c r="AO20" s="134">
        <v>16.0916</v>
      </c>
      <c r="AP20" s="134">
        <v>-3.7974999999999999</v>
      </c>
      <c r="AQ20" s="134">
        <v>54.056199999999997</v>
      </c>
      <c r="AR20" s="134">
        <v>55.554099999999998</v>
      </c>
      <c r="AS20" s="134">
        <v>55.964100000000002</v>
      </c>
      <c r="AT20" s="134">
        <v>-45.278199999999998</v>
      </c>
      <c r="AU20" s="134">
        <v>-45.695599999999999</v>
      </c>
      <c r="AV20" s="134">
        <v>29.872</v>
      </c>
      <c r="AW20" s="134">
        <v>33.212299999999999</v>
      </c>
      <c r="AX20" s="134">
        <v>69.7928</v>
      </c>
      <c r="AY20" s="134">
        <v>72.739900000000006</v>
      </c>
      <c r="AZ20" s="134">
        <v>9.4385999999999992</v>
      </c>
      <c r="BA20" s="134">
        <v>44.736199999999997</v>
      </c>
      <c r="BB20" s="134">
        <v>-574.09379999999999</v>
      </c>
      <c r="BC20" s="134">
        <v>25.8047</v>
      </c>
      <c r="BD20" s="134">
        <v>-12.1</v>
      </c>
      <c r="BE20" s="134">
        <v>-12.8</v>
      </c>
      <c r="BF20" s="134">
        <v>53.489400000000003</v>
      </c>
      <c r="BG20" s="134">
        <v>51.676099999999998</v>
      </c>
      <c r="BH20" s="134">
        <v>-2.5905</v>
      </c>
      <c r="BI20" s="133"/>
      <c r="BJ20" s="134">
        <v>-98.412000000000006</v>
      </c>
      <c r="BK20" s="134">
        <v>-1.0343</v>
      </c>
      <c r="BL20" s="134">
        <v>0</v>
      </c>
      <c r="BM20" s="134">
        <v>3.0951</v>
      </c>
      <c r="BN20" s="134">
        <v>620.0444</v>
      </c>
      <c r="BO20" s="134">
        <v>96.194299999999998</v>
      </c>
      <c r="BP20" s="134">
        <v>96.102800000000002</v>
      </c>
      <c r="BQ20" s="134">
        <v>-553.51909999999998</v>
      </c>
      <c r="BR20" s="134">
        <v>471.84109999999998</v>
      </c>
      <c r="BS20" s="133"/>
      <c r="BT20" s="134">
        <v>-60.692799999999998</v>
      </c>
      <c r="BU20" s="134">
        <v>61.990400000000001</v>
      </c>
      <c r="BV20" s="134">
        <v>66.912899999999993</v>
      </c>
      <c r="BW20" s="134">
        <v>26.56</v>
      </c>
      <c r="BX20" s="134">
        <v>28.53</v>
      </c>
      <c r="BY20" s="134">
        <v>49.86</v>
      </c>
      <c r="BZ20" s="134">
        <v>69.98</v>
      </c>
      <c r="CA20" s="134">
        <v>16.347000000000001</v>
      </c>
      <c r="CB20" s="134">
        <v>16.8828</v>
      </c>
      <c r="CC20" s="134">
        <v>50.743699999999997</v>
      </c>
      <c r="CD20" s="134">
        <v>51.253599999999999</v>
      </c>
      <c r="CE20" s="134">
        <v>42.771900000000002</v>
      </c>
      <c r="CF20" s="134">
        <v>-94.183999999999997</v>
      </c>
      <c r="CG20" s="134">
        <v>-95.395099999999999</v>
      </c>
      <c r="CH20" s="134">
        <v>3.5754000000000001</v>
      </c>
      <c r="CI20" s="133"/>
      <c r="CJ20" s="133"/>
      <c r="CK20" s="133"/>
      <c r="CL20" s="134">
        <v>67.599999999999994</v>
      </c>
      <c r="CM20" s="134">
        <v>61.3</v>
      </c>
      <c r="CN20" s="134">
        <v>-11.09</v>
      </c>
      <c r="CO20" s="134">
        <v>36.886400000000002</v>
      </c>
      <c r="CP20" s="134">
        <v>35.9756</v>
      </c>
      <c r="CQ20" s="134">
        <v>36.092700000000001</v>
      </c>
      <c r="CR20" s="134">
        <v>-83.606800000000007</v>
      </c>
      <c r="CS20" s="134">
        <v>-83.165199999999999</v>
      </c>
      <c r="CT20" s="134">
        <v>95.059799999999996</v>
      </c>
      <c r="CU20" s="134">
        <v>-49.921700000000001</v>
      </c>
      <c r="CV20" s="134">
        <v>103.08029999999999</v>
      </c>
      <c r="CW20" s="134">
        <v>11.4885</v>
      </c>
      <c r="CX20" s="134">
        <v>33.770000000000003</v>
      </c>
      <c r="CY20" s="134">
        <v>19.84</v>
      </c>
      <c r="CZ20" s="134">
        <v>34.4604</v>
      </c>
      <c r="DA20" s="134">
        <v>32.377600000000001</v>
      </c>
      <c r="DB20" s="134">
        <v>-26.07</v>
      </c>
      <c r="DC20" s="133"/>
      <c r="DD20" s="133"/>
      <c r="DE20" s="133"/>
      <c r="DF20" s="134">
        <v>-160.9246</v>
      </c>
      <c r="DG20" s="134">
        <v>-4.7000000000000002E-3</v>
      </c>
      <c r="DH20" s="134">
        <v>-15.8871</v>
      </c>
      <c r="DI20" s="134">
        <v>-77.5</v>
      </c>
      <c r="DJ20" s="134">
        <v>-77.400000000000006</v>
      </c>
      <c r="DK20" s="134">
        <v>26.5457</v>
      </c>
      <c r="DL20" s="134">
        <v>34.579500000000003</v>
      </c>
      <c r="DM20" s="134">
        <v>44.631100000000004</v>
      </c>
      <c r="DN20" s="134">
        <v>49.237099999999998</v>
      </c>
      <c r="DO20" s="134">
        <v>34.049999999999997</v>
      </c>
      <c r="DP20" s="134">
        <v>-6.85</v>
      </c>
      <c r="DQ20" s="134">
        <v>57.241500000000002</v>
      </c>
      <c r="DR20" s="134">
        <v>158.34399999999999</v>
      </c>
      <c r="DS20" s="134">
        <v>-26.88</v>
      </c>
      <c r="DT20" s="134">
        <v>-27.41</v>
      </c>
      <c r="DU20" s="134">
        <v>94.45</v>
      </c>
      <c r="DV20" s="134">
        <v>47.61</v>
      </c>
      <c r="DW20" s="134">
        <v>159.9273</v>
      </c>
      <c r="DX20" s="134">
        <v>156.4545</v>
      </c>
      <c r="DY20" s="134">
        <v>53.389600000000002</v>
      </c>
      <c r="DZ20" s="134">
        <v>52.5</v>
      </c>
      <c r="EA20" s="134">
        <v>245.10069999999999</v>
      </c>
      <c r="EB20" s="134">
        <v>202.41900000000001</v>
      </c>
      <c r="EC20" s="134">
        <v>194.76</v>
      </c>
      <c r="ED20" s="134">
        <v>199.17910000000001</v>
      </c>
      <c r="EE20" s="134">
        <v>102.40519999999999</v>
      </c>
      <c r="EF20" s="134">
        <v>87.195499999999996</v>
      </c>
      <c r="EG20" s="134">
        <v>-23.542999999999999</v>
      </c>
      <c r="EH20" s="134">
        <v>568.35879999999997</v>
      </c>
      <c r="EI20" s="134">
        <v>387.9486</v>
      </c>
      <c r="EJ20" s="133"/>
      <c r="EK20" s="134">
        <v>-25.878</v>
      </c>
      <c r="EL20" s="134">
        <v>-26.643000000000001</v>
      </c>
      <c r="EM20" s="134">
        <v>-18.144300000000001</v>
      </c>
      <c r="EN20" s="134">
        <v>-7.0042999999999997</v>
      </c>
      <c r="EO20" s="133"/>
      <c r="EP20" s="134">
        <v>118.32</v>
      </c>
      <c r="EQ20" s="134">
        <v>-20.712</v>
      </c>
      <c r="ER20" s="134">
        <v>-18.791899999999998</v>
      </c>
      <c r="ES20" s="134">
        <v>-54.167099999999998</v>
      </c>
      <c r="ET20" s="134">
        <v>0</v>
      </c>
      <c r="EU20" s="134">
        <v>-14.99</v>
      </c>
      <c r="EV20" s="134">
        <v>84.1</v>
      </c>
      <c r="EW20" s="134">
        <v>11.979200000000001</v>
      </c>
      <c r="EX20" s="134">
        <v>-59.544199999999996</v>
      </c>
      <c r="EY20" s="134">
        <v>-34.619599999999998</v>
      </c>
      <c r="EZ20" s="134">
        <v>-33.790599999999998</v>
      </c>
      <c r="FA20" s="134">
        <v>2.1659999999999999</v>
      </c>
      <c r="FB20" s="134">
        <v>-86.876400000000004</v>
      </c>
      <c r="FC20" s="134">
        <v>51.766800000000003</v>
      </c>
      <c r="FD20" s="134">
        <v>24.267099999999999</v>
      </c>
      <c r="FE20" s="133"/>
      <c r="FF20" s="134">
        <v>23.486799999999999</v>
      </c>
      <c r="FG20" s="133"/>
      <c r="FH20" s="134">
        <v>0</v>
      </c>
      <c r="FI20" s="133"/>
      <c r="FJ20" s="134">
        <v>-18.252700000000001</v>
      </c>
      <c r="FK20" s="134">
        <v>-17.9178</v>
      </c>
      <c r="FL20" s="134">
        <v>130.28100000000001</v>
      </c>
      <c r="FM20" s="134">
        <v>-51.603499999999997</v>
      </c>
      <c r="FN20" s="134">
        <v>-51.224299999999999</v>
      </c>
      <c r="FO20" s="134">
        <v>108.4002</v>
      </c>
      <c r="FP20" s="134">
        <v>115.9507</v>
      </c>
      <c r="FQ20" s="134">
        <v>10.937099999999999</v>
      </c>
      <c r="FR20" s="134">
        <v>26.27</v>
      </c>
      <c r="FS20" s="134">
        <v>14.5809</v>
      </c>
      <c r="FT20" s="134">
        <v>0.82189999999999996</v>
      </c>
      <c r="FU20" s="134">
        <v>-9.0399999999999991</v>
      </c>
      <c r="FV20" s="134">
        <v>6.4</v>
      </c>
      <c r="FW20" s="134">
        <v>11.4472</v>
      </c>
      <c r="FX20" s="133"/>
      <c r="FY20" s="134">
        <v>-2.8759999999999999</v>
      </c>
      <c r="FZ20" s="134">
        <v>4.3710000000000004</v>
      </c>
      <c r="GA20" s="133"/>
      <c r="GB20" s="134">
        <v>33.81</v>
      </c>
      <c r="GC20" s="134">
        <v>-115.5472</v>
      </c>
      <c r="GD20" s="134">
        <v>-107.75360000000001</v>
      </c>
      <c r="GE20" s="134">
        <v>14.86</v>
      </c>
      <c r="GF20" s="134">
        <v>65.683400000000006</v>
      </c>
      <c r="GG20" s="134">
        <v>23.8</v>
      </c>
      <c r="GH20" s="134">
        <v>-14.981999999999999</v>
      </c>
      <c r="GI20" s="134">
        <v>1.0662</v>
      </c>
      <c r="GJ20" s="134">
        <v>0</v>
      </c>
      <c r="GK20" s="134">
        <v>1.4967999999999999</v>
      </c>
      <c r="GL20" s="133"/>
      <c r="GM20" s="133"/>
      <c r="GN20" s="134">
        <v>-13.5235</v>
      </c>
      <c r="GO20" s="134">
        <v>-23.075900000000001</v>
      </c>
      <c r="GP20" s="134">
        <v>16.256399999999999</v>
      </c>
      <c r="GQ20" s="134">
        <v>24.090699999999998</v>
      </c>
      <c r="GR20" s="134">
        <v>62.2577</v>
      </c>
      <c r="GS20" s="134">
        <v>63.524000000000001</v>
      </c>
      <c r="GT20" s="134">
        <v>-115.1574</v>
      </c>
      <c r="GU20" s="134">
        <v>-16.302700000000002</v>
      </c>
      <c r="GV20" s="134">
        <v>21.637499999999999</v>
      </c>
      <c r="GW20" s="134">
        <v>-33.802199999999999</v>
      </c>
      <c r="GX20" s="134">
        <v>10.0846</v>
      </c>
      <c r="GY20" s="134">
        <v>9.3960000000000008</v>
      </c>
      <c r="GZ20" s="134">
        <v>9.0508000000000006</v>
      </c>
      <c r="HA20" s="134">
        <v>12</v>
      </c>
      <c r="HB20" s="134">
        <v>239.26</v>
      </c>
      <c r="HC20" s="134">
        <v>238.81979999999999</v>
      </c>
      <c r="HD20" s="134">
        <v>129.5</v>
      </c>
      <c r="HE20" s="134">
        <v>-129.1174</v>
      </c>
      <c r="HF20" s="134">
        <v>-329.4402</v>
      </c>
      <c r="HG20" s="134">
        <v>329.96510000000001</v>
      </c>
      <c r="HH20" s="134">
        <v>419.00349999999997</v>
      </c>
      <c r="HI20" s="134">
        <v>-223.0669</v>
      </c>
      <c r="HJ20" s="134">
        <v>-222.54859999999999</v>
      </c>
      <c r="HK20" s="134">
        <v>-19.571300000000001</v>
      </c>
      <c r="HL20" s="134">
        <v>-8.3969000000000005</v>
      </c>
      <c r="HM20" s="134">
        <v>71.117400000000004</v>
      </c>
      <c r="HN20" s="134">
        <v>70.9816</v>
      </c>
      <c r="HO20" s="133"/>
      <c r="HP20" s="134">
        <v>-150.9007</v>
      </c>
      <c r="HQ20" s="134">
        <v>36.510899999999999</v>
      </c>
      <c r="HR20" s="134">
        <v>36.148299999999999</v>
      </c>
      <c r="HS20" s="134">
        <v>-57.125700000000002</v>
      </c>
      <c r="HT20" s="134">
        <v>-56.784999999999997</v>
      </c>
      <c r="HU20" s="134">
        <v>106.53</v>
      </c>
      <c r="HV20" s="134">
        <v>105.8</v>
      </c>
      <c r="HW20" s="134">
        <v>70.900000000000006</v>
      </c>
      <c r="HX20" s="134">
        <v>70</v>
      </c>
      <c r="HY20" s="134">
        <v>23.115400000000001</v>
      </c>
      <c r="HZ20" s="134">
        <v>23.2</v>
      </c>
      <c r="IA20" s="134">
        <v>-406.69540000000001</v>
      </c>
      <c r="IB20" s="134">
        <v>106.8464</v>
      </c>
      <c r="IC20" s="134">
        <v>105.0856</v>
      </c>
      <c r="ID20" s="134">
        <v>7.6</v>
      </c>
      <c r="IE20" s="134">
        <v>36.5</v>
      </c>
      <c r="IF20" s="134">
        <v>-35.4</v>
      </c>
      <c r="IG20" s="134">
        <v>-35.5</v>
      </c>
      <c r="IH20" s="134">
        <v>1.6123000000000001</v>
      </c>
      <c r="II20" s="135">
        <v>1.25885</v>
      </c>
      <c r="IJ20" s="134">
        <v>-408.67930000000001</v>
      </c>
      <c r="IK20" s="134">
        <v>-348.98160000000001</v>
      </c>
      <c r="IL20" s="134">
        <v>498.495</v>
      </c>
      <c r="IM20" s="134">
        <v>404.93239999999997</v>
      </c>
      <c r="IN20" s="134">
        <v>56.331000000000003</v>
      </c>
      <c r="IO20" s="134">
        <v>-397.03609999999998</v>
      </c>
      <c r="IP20" s="134">
        <v>399.2919</v>
      </c>
      <c r="IQ20" s="134">
        <v>-179.38130000000001</v>
      </c>
      <c r="IR20" s="134">
        <v>-239.88900000000001</v>
      </c>
      <c r="IS20" s="134">
        <v>-390.31360000000001</v>
      </c>
      <c r="IT20" s="134">
        <v>111.3762</v>
      </c>
      <c r="IU20" s="134">
        <v>111.1382</v>
      </c>
      <c r="IV20" s="134">
        <v>177.29300000000001</v>
      </c>
      <c r="IW20" s="134">
        <v>-480.83409999999998</v>
      </c>
      <c r="IX20" s="134">
        <v>246.69739999999999</v>
      </c>
      <c r="IY20" s="134">
        <v>-236.82259999999999</v>
      </c>
      <c r="IZ20" s="134">
        <v>239.89879999999999</v>
      </c>
      <c r="JA20" s="134">
        <v>-11.2845</v>
      </c>
      <c r="JB20" s="133"/>
      <c r="JC20" s="134">
        <v>22.72</v>
      </c>
      <c r="JD20" s="134">
        <v>7.6390000000000002</v>
      </c>
      <c r="JE20" s="134">
        <v>7.641</v>
      </c>
      <c r="JF20" s="134">
        <v>-22.32</v>
      </c>
      <c r="JG20" s="133"/>
      <c r="JH20" s="133"/>
      <c r="JI20" s="134">
        <v>-2.9000000000000001E-2</v>
      </c>
      <c r="JJ20" s="134">
        <v>-38.820500000000003</v>
      </c>
      <c r="JK20" s="134">
        <v>-6.7369000000000003</v>
      </c>
      <c r="JL20" s="134">
        <v>17.100000000000001</v>
      </c>
      <c r="JM20" s="134">
        <v>52.658000000000001</v>
      </c>
      <c r="JN20" s="134">
        <v>53.121000000000002</v>
      </c>
      <c r="JO20" s="134">
        <v>11.379799999999999</v>
      </c>
      <c r="JP20" s="134">
        <v>13.591799999999999</v>
      </c>
      <c r="JQ20" s="134">
        <v>68.504499999999993</v>
      </c>
      <c r="JR20" s="133"/>
      <c r="JS20" s="134">
        <v>69.033600000000007</v>
      </c>
      <c r="JT20" s="133"/>
      <c r="JU20" s="134">
        <v>-36.6</v>
      </c>
      <c r="JV20" s="134">
        <v>20.999199999999998</v>
      </c>
      <c r="JW20" s="134">
        <v>5.05</v>
      </c>
      <c r="JX20" s="133"/>
      <c r="JY20" s="134">
        <v>-7.3941999999999997</v>
      </c>
      <c r="JZ20" s="134">
        <v>44.472999999999999</v>
      </c>
      <c r="KA20" s="134">
        <v>19.363499999999998</v>
      </c>
      <c r="KB20" s="134">
        <v>-8.1067999999999998</v>
      </c>
      <c r="KC20" s="134">
        <v>-43.311599999999999</v>
      </c>
      <c r="KD20" s="134">
        <v>7.8259999999999996</v>
      </c>
      <c r="KE20" s="134">
        <v>34.484099999999998</v>
      </c>
      <c r="KF20" s="134">
        <v>27.2</v>
      </c>
      <c r="KG20" s="134">
        <v>-27.6</v>
      </c>
      <c r="KH20" s="134">
        <v>90.958200000000005</v>
      </c>
      <c r="KI20" s="134">
        <v>-53.887700000000002</v>
      </c>
    </row>
    <row r="21" spans="1:295" ht="18" customHeight="1" x14ac:dyDescent="0.3">
      <c r="A21" s="129" t="s">
        <v>47</v>
      </c>
      <c r="B21" s="129" t="s">
        <v>783</v>
      </c>
      <c r="C21" s="133"/>
      <c r="D21" s="134">
        <v>18.7059</v>
      </c>
      <c r="E21" s="134">
        <v>-37.934800000000003</v>
      </c>
      <c r="F21" s="134">
        <v>-39.587600000000002</v>
      </c>
      <c r="G21" s="134">
        <v>15.8645</v>
      </c>
      <c r="H21" s="133"/>
      <c r="I21" s="134">
        <v>39.580199999999998</v>
      </c>
      <c r="J21" s="134">
        <v>-64.098699999999994</v>
      </c>
      <c r="K21" s="134">
        <v>47.304200000000002</v>
      </c>
      <c r="L21" s="134">
        <v>23.825299999999999</v>
      </c>
      <c r="M21" s="134">
        <v>24.1372</v>
      </c>
      <c r="N21" s="134">
        <v>-11.1</v>
      </c>
      <c r="O21" s="134">
        <v>-42.625</v>
      </c>
      <c r="P21" s="134">
        <v>39.6</v>
      </c>
      <c r="Q21" s="134">
        <v>17.388000000000002</v>
      </c>
      <c r="R21" s="134">
        <v>-39.6</v>
      </c>
      <c r="S21" s="134">
        <v>11.8004</v>
      </c>
      <c r="T21" s="134">
        <v>26.007000000000001</v>
      </c>
      <c r="U21" s="134">
        <v>18.261800000000001</v>
      </c>
      <c r="V21" s="134">
        <v>18.397600000000001</v>
      </c>
      <c r="W21" s="134">
        <v>30.576000000000001</v>
      </c>
      <c r="X21" s="134">
        <v>17.090399999999999</v>
      </c>
      <c r="Y21" s="134">
        <v>5.7545999999999999</v>
      </c>
      <c r="Z21" s="134">
        <v>7.835</v>
      </c>
      <c r="AA21" s="133"/>
      <c r="AB21" s="133"/>
      <c r="AC21" s="134">
        <v>0</v>
      </c>
      <c r="AD21" s="134">
        <v>-93.95</v>
      </c>
      <c r="AE21" s="133"/>
      <c r="AF21" s="134">
        <v>11.1</v>
      </c>
      <c r="AG21" s="134">
        <v>41.8</v>
      </c>
      <c r="AH21" s="134">
        <v>24.704000000000001</v>
      </c>
      <c r="AI21" s="134">
        <v>0.20899999999999999</v>
      </c>
      <c r="AJ21" s="134">
        <v>-50.26</v>
      </c>
      <c r="AK21" s="134">
        <v>-51.07</v>
      </c>
      <c r="AL21" s="134">
        <v>-30.53</v>
      </c>
      <c r="AM21" s="134">
        <v>51.09</v>
      </c>
      <c r="AN21" s="134">
        <v>51.1</v>
      </c>
      <c r="AO21" s="134">
        <v>14.942600000000001</v>
      </c>
      <c r="AP21" s="134">
        <v>-3.4647999999999999</v>
      </c>
      <c r="AQ21" s="134">
        <v>55.497599999999998</v>
      </c>
      <c r="AR21" s="134">
        <v>57.336500000000001</v>
      </c>
      <c r="AS21" s="134">
        <v>54.576300000000003</v>
      </c>
      <c r="AT21" s="134">
        <v>-49.162999999999997</v>
      </c>
      <c r="AU21" s="134">
        <v>-49.311199999999999</v>
      </c>
      <c r="AV21" s="134">
        <v>30.7212</v>
      </c>
      <c r="AW21" s="134">
        <v>33.409399999999998</v>
      </c>
      <c r="AX21" s="134">
        <v>69.926699999999997</v>
      </c>
      <c r="AY21" s="134">
        <v>72.739900000000006</v>
      </c>
      <c r="AZ21" s="134">
        <v>8.9151000000000007</v>
      </c>
      <c r="BA21" s="134">
        <v>43.892200000000003</v>
      </c>
      <c r="BB21" s="134">
        <v>-569.06790000000001</v>
      </c>
      <c r="BC21" s="134">
        <v>25.029800000000002</v>
      </c>
      <c r="BD21" s="134">
        <v>-11.7</v>
      </c>
      <c r="BE21" s="134">
        <v>-12.1</v>
      </c>
      <c r="BF21" s="134">
        <v>57.2258</v>
      </c>
      <c r="BG21" s="134">
        <v>55.827500000000001</v>
      </c>
      <c r="BH21" s="134">
        <v>-2.2976000000000001</v>
      </c>
      <c r="BI21" s="133"/>
      <c r="BJ21" s="134">
        <v>-103.9173</v>
      </c>
      <c r="BK21" s="134">
        <v>-0.14460000000000001</v>
      </c>
      <c r="BL21" s="134">
        <v>0</v>
      </c>
      <c r="BM21" s="134">
        <v>3.1257999999999999</v>
      </c>
      <c r="BN21" s="134">
        <v>620.31899999999996</v>
      </c>
      <c r="BO21" s="134">
        <v>96.346900000000005</v>
      </c>
      <c r="BP21" s="134">
        <v>96.346900000000005</v>
      </c>
      <c r="BQ21" s="134">
        <v>-546.15989999999999</v>
      </c>
      <c r="BR21" s="134">
        <v>468.40280000000001</v>
      </c>
      <c r="BS21" s="133"/>
      <c r="BT21" s="134">
        <v>-74.353700000000003</v>
      </c>
      <c r="BU21" s="134">
        <v>75.437799999999996</v>
      </c>
      <c r="BV21" s="134">
        <v>63.679499999999997</v>
      </c>
      <c r="BW21" s="134">
        <v>24.56</v>
      </c>
      <c r="BX21" s="134">
        <v>27.03</v>
      </c>
      <c r="BY21" s="134">
        <v>48.68</v>
      </c>
      <c r="BZ21" s="134">
        <v>67.099999999999994</v>
      </c>
      <c r="CA21" s="134">
        <v>13.6678</v>
      </c>
      <c r="CB21" s="134">
        <v>14.069699999999999</v>
      </c>
      <c r="CC21" s="134">
        <v>51.604399999999998</v>
      </c>
      <c r="CD21" s="134">
        <v>52.755899999999997</v>
      </c>
      <c r="CE21" s="134">
        <v>42.362000000000002</v>
      </c>
      <c r="CF21" s="134">
        <v>-87.573499999999996</v>
      </c>
      <c r="CG21" s="134">
        <v>-86.935500000000005</v>
      </c>
      <c r="CH21" s="134">
        <v>3.5726</v>
      </c>
      <c r="CI21" s="133"/>
      <c r="CJ21" s="133"/>
      <c r="CK21" s="133"/>
      <c r="CL21" s="134">
        <v>69.099999999999994</v>
      </c>
      <c r="CM21" s="134">
        <v>61.8</v>
      </c>
      <c r="CN21" s="134">
        <v>-10.91</v>
      </c>
      <c r="CO21" s="134">
        <v>39.431600000000003</v>
      </c>
      <c r="CP21" s="134">
        <v>38.265999999999998</v>
      </c>
      <c r="CQ21" s="134">
        <v>38.1218</v>
      </c>
      <c r="CR21" s="134">
        <v>-81.171599999999998</v>
      </c>
      <c r="CS21" s="134">
        <v>-82.098200000000006</v>
      </c>
      <c r="CT21" s="134">
        <v>83.063000000000002</v>
      </c>
      <c r="CU21" s="134">
        <v>-36.923499999999997</v>
      </c>
      <c r="CV21" s="134">
        <v>88.901300000000006</v>
      </c>
      <c r="CW21" s="134">
        <v>10.5122</v>
      </c>
      <c r="CX21" s="134">
        <v>31.65</v>
      </c>
      <c r="CY21" s="134">
        <v>18.93</v>
      </c>
      <c r="CZ21" s="134">
        <v>34.4604</v>
      </c>
      <c r="DA21" s="134">
        <v>32.377600000000001</v>
      </c>
      <c r="DB21" s="134">
        <v>-25</v>
      </c>
      <c r="DC21" s="133"/>
      <c r="DD21" s="133"/>
      <c r="DE21" s="133"/>
      <c r="DF21" s="134">
        <v>-129.97749999999999</v>
      </c>
      <c r="DG21" s="134">
        <v>-4.7999999999999996E-3</v>
      </c>
      <c r="DH21" s="134">
        <v>-15.2966</v>
      </c>
      <c r="DI21" s="134">
        <v>-78.900000000000006</v>
      </c>
      <c r="DJ21" s="134">
        <v>-77.400000000000006</v>
      </c>
      <c r="DK21" s="134">
        <v>26.320499999999999</v>
      </c>
      <c r="DL21" s="134">
        <v>36.337299999999999</v>
      </c>
      <c r="DM21" s="134">
        <v>40.873899999999999</v>
      </c>
      <c r="DN21" s="134">
        <v>51.580800000000004</v>
      </c>
      <c r="DO21" s="134">
        <v>36.049999999999997</v>
      </c>
      <c r="DP21" s="134">
        <v>-5.05</v>
      </c>
      <c r="DQ21" s="134">
        <v>54.482500000000002</v>
      </c>
      <c r="DR21" s="134">
        <v>129.88489999999999</v>
      </c>
      <c r="DS21" s="134">
        <v>-26.9</v>
      </c>
      <c r="DT21" s="134">
        <v>-27.47</v>
      </c>
      <c r="DU21" s="134">
        <v>96.11</v>
      </c>
      <c r="DV21" s="134">
        <v>47.08</v>
      </c>
      <c r="DW21" s="134">
        <v>129.34549999999999</v>
      </c>
      <c r="DX21" s="134">
        <v>126.0727</v>
      </c>
      <c r="DY21" s="134">
        <v>39.608499999999999</v>
      </c>
      <c r="DZ21" s="134">
        <v>39.709099999999999</v>
      </c>
      <c r="EA21" s="134">
        <v>218.19290000000001</v>
      </c>
      <c r="EB21" s="134">
        <v>179.5042</v>
      </c>
      <c r="EC21" s="134">
        <v>173.36529999999999</v>
      </c>
      <c r="ED21" s="134">
        <v>174.0677</v>
      </c>
      <c r="EE21" s="134">
        <v>104.08880000000001</v>
      </c>
      <c r="EF21" s="134">
        <v>85.777500000000003</v>
      </c>
      <c r="EG21" s="134">
        <v>-21.291</v>
      </c>
      <c r="EH21" s="134">
        <v>557.8913</v>
      </c>
      <c r="EI21" s="134">
        <v>347.83080000000001</v>
      </c>
      <c r="EJ21" s="133"/>
      <c r="EK21" s="134">
        <v>-29.8127</v>
      </c>
      <c r="EL21" s="134">
        <v>-27.6998</v>
      </c>
      <c r="EM21" s="134">
        <v>-22.160399999999999</v>
      </c>
      <c r="EN21" s="134">
        <v>-4.4116999999999997</v>
      </c>
      <c r="EO21" s="133"/>
      <c r="EP21" s="134">
        <v>164.41200000000001</v>
      </c>
      <c r="EQ21" s="134">
        <v>-33.455500000000001</v>
      </c>
      <c r="ER21" s="134">
        <v>-33.156599999999997</v>
      </c>
      <c r="ES21" s="134">
        <v>-54.220999999999997</v>
      </c>
      <c r="ET21" s="134">
        <v>0</v>
      </c>
      <c r="EU21" s="134">
        <v>-18.34</v>
      </c>
      <c r="EV21" s="134">
        <v>123.2</v>
      </c>
      <c r="EW21" s="134">
        <v>12.958500000000001</v>
      </c>
      <c r="EX21" s="134">
        <v>-64.573700000000002</v>
      </c>
      <c r="EY21" s="134">
        <v>-34.948399999999999</v>
      </c>
      <c r="EZ21" s="134">
        <v>-34.3797</v>
      </c>
      <c r="FA21" s="134">
        <v>2.7214</v>
      </c>
      <c r="FB21" s="134">
        <v>-87.543300000000002</v>
      </c>
      <c r="FC21" s="134">
        <v>58.598799999999997</v>
      </c>
      <c r="FD21" s="134">
        <v>24.420999999999999</v>
      </c>
      <c r="FE21" s="133"/>
      <c r="FF21" s="134">
        <v>23.784600000000001</v>
      </c>
      <c r="FG21" s="133"/>
      <c r="FH21" s="134">
        <v>0</v>
      </c>
      <c r="FI21" s="133"/>
      <c r="FJ21" s="134">
        <v>-14.5687</v>
      </c>
      <c r="FK21" s="134">
        <v>-14.2338</v>
      </c>
      <c r="FL21" s="134">
        <v>114.0378</v>
      </c>
      <c r="FM21" s="134">
        <v>-38.180100000000003</v>
      </c>
      <c r="FN21" s="134">
        <v>-37.244799999999998</v>
      </c>
      <c r="FO21" s="134">
        <v>98.845399999999998</v>
      </c>
      <c r="FP21" s="134">
        <v>107.7191</v>
      </c>
      <c r="FQ21" s="134">
        <v>3.2319</v>
      </c>
      <c r="FR21" s="134">
        <v>21.9</v>
      </c>
      <c r="FS21" s="134">
        <v>14.6737</v>
      </c>
      <c r="FT21" s="134">
        <v>0.71560000000000001</v>
      </c>
      <c r="FU21" s="134">
        <v>-9.3800000000000008</v>
      </c>
      <c r="FV21" s="134">
        <v>5.95</v>
      </c>
      <c r="FW21" s="134">
        <v>0</v>
      </c>
      <c r="FX21" s="133"/>
      <c r="FY21" s="134">
        <v>-3.4529999999999998</v>
      </c>
      <c r="FZ21" s="134">
        <v>4.4139999999999997</v>
      </c>
      <c r="GA21" s="133"/>
      <c r="GB21" s="134">
        <v>29.63</v>
      </c>
      <c r="GC21" s="134">
        <v>-108.49420000000001</v>
      </c>
      <c r="GD21" s="134">
        <v>-99.034300000000002</v>
      </c>
      <c r="GE21" s="134">
        <v>14.26</v>
      </c>
      <c r="GF21" s="134">
        <v>61.861400000000003</v>
      </c>
      <c r="GG21" s="134">
        <v>22.9</v>
      </c>
      <c r="GH21" s="134">
        <v>-14.7904</v>
      </c>
      <c r="GI21" s="134">
        <v>0.9284</v>
      </c>
      <c r="GJ21" s="134">
        <v>0</v>
      </c>
      <c r="GK21" s="134">
        <v>1.4432</v>
      </c>
      <c r="GL21" s="133"/>
      <c r="GM21" s="133"/>
      <c r="GN21" s="134">
        <v>-12.880800000000001</v>
      </c>
      <c r="GO21" s="134">
        <v>-23.5824</v>
      </c>
      <c r="GP21" s="134">
        <v>15.4434</v>
      </c>
      <c r="GQ21" s="134">
        <v>24.260400000000001</v>
      </c>
      <c r="GR21" s="134">
        <v>57.712200000000003</v>
      </c>
      <c r="GS21" s="134">
        <v>59.619399999999999</v>
      </c>
      <c r="GT21" s="134">
        <v>-111.6159</v>
      </c>
      <c r="GU21" s="134">
        <v>-16.969899999999999</v>
      </c>
      <c r="GV21" s="134">
        <v>21.3141</v>
      </c>
      <c r="GW21" s="134">
        <v>-34.917299999999997</v>
      </c>
      <c r="GX21" s="134">
        <v>9.4733999999999998</v>
      </c>
      <c r="GY21" s="134">
        <v>9.8354999999999997</v>
      </c>
      <c r="GZ21" s="134">
        <v>9.4938000000000002</v>
      </c>
      <c r="HA21" s="134">
        <v>10.986000000000001</v>
      </c>
      <c r="HB21" s="134">
        <v>222.54839999999999</v>
      </c>
      <c r="HC21" s="134">
        <v>222.46340000000001</v>
      </c>
      <c r="HD21" s="134">
        <v>120.7</v>
      </c>
      <c r="HE21" s="134">
        <v>-120.64830000000001</v>
      </c>
      <c r="HF21" s="134">
        <v>-308.19979999999998</v>
      </c>
      <c r="HG21" s="134">
        <v>311.31630000000001</v>
      </c>
      <c r="HH21" s="134">
        <v>379.61149999999998</v>
      </c>
      <c r="HI21" s="134">
        <v>-209.5231</v>
      </c>
      <c r="HJ21" s="134">
        <v>-209.7388</v>
      </c>
      <c r="HK21" s="134">
        <v>-21.9175</v>
      </c>
      <c r="HL21" s="134">
        <v>-11.3812</v>
      </c>
      <c r="HM21" s="134">
        <v>76.216999999999999</v>
      </c>
      <c r="HN21" s="134">
        <v>75.284899999999993</v>
      </c>
      <c r="HO21" s="134">
        <v>-139.43950000000001</v>
      </c>
      <c r="HP21" s="133"/>
      <c r="HQ21" s="134">
        <v>29.435600000000001</v>
      </c>
      <c r="HR21" s="134">
        <v>28.644500000000001</v>
      </c>
      <c r="HS21" s="134">
        <v>-55.630899999999997</v>
      </c>
      <c r="HT21" s="134">
        <v>-55.2761</v>
      </c>
      <c r="HU21" s="134">
        <v>97.83</v>
      </c>
      <c r="HV21" s="134">
        <v>96.52</v>
      </c>
      <c r="HW21" s="134">
        <v>68.400000000000006</v>
      </c>
      <c r="HX21" s="134">
        <v>67.099999999999994</v>
      </c>
      <c r="HY21" s="134">
        <v>23.155999999999999</v>
      </c>
      <c r="HZ21" s="134">
        <v>16.16</v>
      </c>
      <c r="IA21" s="134">
        <v>-404.85059999999999</v>
      </c>
      <c r="IB21" s="134">
        <v>101.78959999999999</v>
      </c>
      <c r="IC21" s="134">
        <v>101.4599</v>
      </c>
      <c r="ID21" s="134">
        <v>7.1</v>
      </c>
      <c r="IE21" s="134">
        <v>38.9</v>
      </c>
      <c r="IF21" s="134">
        <v>-28.4</v>
      </c>
      <c r="IG21" s="134">
        <v>-27.8</v>
      </c>
      <c r="IH21" s="134">
        <v>1.4362999999999999</v>
      </c>
      <c r="II21" s="135">
        <v>1.2935000000000001</v>
      </c>
      <c r="IJ21" s="134">
        <v>-377.1474</v>
      </c>
      <c r="IK21" s="134">
        <v>-315.29969999999997</v>
      </c>
      <c r="IL21" s="134">
        <v>453.57010000000002</v>
      </c>
      <c r="IM21" s="134">
        <v>371.27480000000003</v>
      </c>
      <c r="IN21" s="134">
        <v>54.642099999999999</v>
      </c>
      <c r="IO21" s="134">
        <v>-358.36320000000001</v>
      </c>
      <c r="IP21" s="134">
        <v>361.8467</v>
      </c>
      <c r="IQ21" s="134">
        <v>-154.0625</v>
      </c>
      <c r="IR21" s="134">
        <v>-206.36920000000001</v>
      </c>
      <c r="IS21" s="134">
        <v>-355.37639999999999</v>
      </c>
      <c r="IT21" s="134">
        <v>110.8954</v>
      </c>
      <c r="IU21" s="134">
        <v>113.71980000000001</v>
      </c>
      <c r="IV21" s="134">
        <v>157.75200000000001</v>
      </c>
      <c r="IW21" s="134">
        <v>-440.23099999999999</v>
      </c>
      <c r="IX21" s="134">
        <v>216.56389999999999</v>
      </c>
      <c r="IY21" s="134">
        <v>-225.202</v>
      </c>
      <c r="IZ21" s="134">
        <v>230.02199999999999</v>
      </c>
      <c r="JA21" s="134">
        <v>-11.1005</v>
      </c>
      <c r="JB21" s="133"/>
      <c r="JC21" s="134">
        <v>22.56</v>
      </c>
      <c r="JD21" s="134">
        <v>7.109</v>
      </c>
      <c r="JE21" s="134">
        <v>7.117</v>
      </c>
      <c r="JF21" s="134">
        <v>-21.92</v>
      </c>
      <c r="JG21" s="133"/>
      <c r="JH21" s="133"/>
      <c r="JI21" s="134">
        <v>-2.9000000000000001E-2</v>
      </c>
      <c r="JJ21" s="134">
        <v>-37.560099999999998</v>
      </c>
      <c r="JK21" s="134">
        <v>-6.9992999999999999</v>
      </c>
      <c r="JL21" s="134">
        <v>16.100000000000001</v>
      </c>
      <c r="JM21" s="134">
        <v>51.137999999999998</v>
      </c>
      <c r="JN21" s="134">
        <v>51.005000000000003</v>
      </c>
      <c r="JO21" s="134">
        <v>11.2418</v>
      </c>
      <c r="JP21" s="134">
        <v>13.4023</v>
      </c>
      <c r="JQ21" s="134">
        <v>72.179000000000002</v>
      </c>
      <c r="JR21" s="133"/>
      <c r="JS21" s="134">
        <v>72.1036</v>
      </c>
      <c r="JT21" s="133"/>
      <c r="JU21" s="134">
        <v>-38.9</v>
      </c>
      <c r="JV21" s="134">
        <v>20.515799999999999</v>
      </c>
      <c r="JW21" s="134">
        <v>5.2</v>
      </c>
      <c r="JX21" s="133"/>
      <c r="JY21" s="134">
        <v>-10.4908</v>
      </c>
      <c r="JZ21" s="134">
        <v>45.490400000000001</v>
      </c>
      <c r="KA21" s="134">
        <v>21.283899999999999</v>
      </c>
      <c r="KB21" s="134">
        <v>-10.693300000000001</v>
      </c>
      <c r="KC21" s="134">
        <v>-44.268500000000003</v>
      </c>
      <c r="KD21" s="134">
        <v>10.4582</v>
      </c>
      <c r="KE21" s="134">
        <v>32.632199999999997</v>
      </c>
      <c r="KF21" s="134">
        <v>30.8</v>
      </c>
      <c r="KG21" s="134">
        <v>-29.9</v>
      </c>
      <c r="KH21" s="134">
        <v>66.671400000000006</v>
      </c>
      <c r="KI21" s="134">
        <v>-35.2408</v>
      </c>
    </row>
    <row r="22" spans="1:295" ht="18" customHeight="1" x14ac:dyDescent="0.3">
      <c r="A22" s="129" t="s">
        <v>47</v>
      </c>
      <c r="B22" s="129" t="s">
        <v>784</v>
      </c>
      <c r="C22" s="133"/>
      <c r="D22" s="134">
        <v>18.77</v>
      </c>
      <c r="E22" s="134">
        <v>-37.7624</v>
      </c>
      <c r="F22" s="134">
        <v>-39.904200000000003</v>
      </c>
      <c r="G22" s="134">
        <v>15.1015</v>
      </c>
      <c r="H22" s="133"/>
      <c r="I22" s="134">
        <v>40.1877</v>
      </c>
      <c r="J22" s="134">
        <v>-66.326599999999999</v>
      </c>
      <c r="K22" s="134">
        <v>49.112900000000003</v>
      </c>
      <c r="L22" s="134">
        <v>24.8872</v>
      </c>
      <c r="M22" s="134">
        <v>24.879899999999999</v>
      </c>
      <c r="N22" s="134">
        <v>-6.66</v>
      </c>
      <c r="O22" s="134">
        <v>-44.954000000000001</v>
      </c>
      <c r="P22" s="134">
        <v>41.8</v>
      </c>
      <c r="Q22" s="134">
        <v>18.216000000000001</v>
      </c>
      <c r="R22" s="134">
        <v>-41.8</v>
      </c>
      <c r="S22" s="134">
        <v>11.542400000000001</v>
      </c>
      <c r="T22" s="134">
        <v>28.140599999999999</v>
      </c>
      <c r="U22" s="134">
        <v>18.389700000000001</v>
      </c>
      <c r="V22" s="134">
        <v>18.624199999999998</v>
      </c>
      <c r="W22" s="134">
        <v>30.8735</v>
      </c>
      <c r="X22" s="134">
        <v>16.614799999999999</v>
      </c>
      <c r="Y22" s="134">
        <v>5.7012999999999998</v>
      </c>
      <c r="Z22" s="134">
        <v>7.4710999999999999</v>
      </c>
      <c r="AA22" s="133"/>
      <c r="AB22" s="133"/>
      <c r="AC22" s="134">
        <v>0</v>
      </c>
      <c r="AD22" s="134">
        <v>-92.87</v>
      </c>
      <c r="AE22" s="133"/>
      <c r="AF22" s="134">
        <v>6.66</v>
      </c>
      <c r="AG22" s="134">
        <v>44</v>
      </c>
      <c r="AH22" s="134">
        <v>25.696999999999999</v>
      </c>
      <c r="AI22" s="134">
        <v>0.21199999999999999</v>
      </c>
      <c r="AJ22" s="134">
        <v>-44.14</v>
      </c>
      <c r="AK22" s="134">
        <v>-44.45</v>
      </c>
      <c r="AL22" s="134">
        <v>-36.86</v>
      </c>
      <c r="AM22" s="134">
        <v>44.35</v>
      </c>
      <c r="AN22" s="134">
        <v>44.68</v>
      </c>
      <c r="AO22" s="134">
        <v>15.983700000000001</v>
      </c>
      <c r="AP22" s="134">
        <v>-3.5142000000000002</v>
      </c>
      <c r="AQ22" s="134">
        <v>54.2517</v>
      </c>
      <c r="AR22" s="134">
        <v>55.939700000000002</v>
      </c>
      <c r="AS22" s="134">
        <v>55.9161</v>
      </c>
      <c r="AT22" s="134">
        <v>-39.785899999999998</v>
      </c>
      <c r="AU22" s="134">
        <v>-40.630400000000002</v>
      </c>
      <c r="AV22" s="134">
        <v>11.2875</v>
      </c>
      <c r="AW22" s="134">
        <v>11.0008</v>
      </c>
      <c r="AX22" s="134">
        <v>71.936099999999996</v>
      </c>
      <c r="AY22" s="134">
        <v>73.811499999999995</v>
      </c>
      <c r="AZ22" s="134">
        <v>5.7744</v>
      </c>
      <c r="BA22" s="134">
        <v>30.2011</v>
      </c>
      <c r="BB22" s="134">
        <v>-554.92439999999999</v>
      </c>
      <c r="BC22" s="134">
        <v>24.059000000000001</v>
      </c>
      <c r="BD22" s="134">
        <v>-11.3</v>
      </c>
      <c r="BE22" s="134">
        <v>-11.9</v>
      </c>
      <c r="BF22" s="134">
        <v>46.924100000000003</v>
      </c>
      <c r="BG22" s="134">
        <v>45.923099999999998</v>
      </c>
      <c r="BH22" s="134">
        <v>-2.7557999999999998</v>
      </c>
      <c r="BI22" s="133"/>
      <c r="BJ22" s="134">
        <v>-90.508499999999998</v>
      </c>
      <c r="BK22" s="134">
        <v>-0.19259999999999999</v>
      </c>
      <c r="BL22" s="134">
        <v>0</v>
      </c>
      <c r="BM22" s="134">
        <v>3.3759999999999999</v>
      </c>
      <c r="BN22" s="134">
        <v>603.86959999999999</v>
      </c>
      <c r="BO22" s="134">
        <v>125.61409999999999</v>
      </c>
      <c r="BP22" s="134">
        <v>125.7362</v>
      </c>
      <c r="BQ22" s="134">
        <v>-571.97609999999997</v>
      </c>
      <c r="BR22" s="134">
        <v>501.63200000000001</v>
      </c>
      <c r="BS22" s="133"/>
      <c r="BT22" s="134">
        <v>-31.491399999999999</v>
      </c>
      <c r="BU22" s="134">
        <v>34.202800000000003</v>
      </c>
      <c r="BV22" s="134">
        <v>66.703299999999999</v>
      </c>
      <c r="BW22" s="134">
        <v>24.82</v>
      </c>
      <c r="BX22" s="134">
        <v>27.76</v>
      </c>
      <c r="BY22" s="134">
        <v>50.18</v>
      </c>
      <c r="BZ22" s="134">
        <v>67.89</v>
      </c>
      <c r="CA22" s="134">
        <v>-0.79959999999999998</v>
      </c>
      <c r="CB22" s="134">
        <v>-1.3353999999999999</v>
      </c>
      <c r="CC22" s="134">
        <v>49.0062</v>
      </c>
      <c r="CD22" s="134">
        <v>50.203899999999997</v>
      </c>
      <c r="CE22" s="134">
        <v>38.101799999999997</v>
      </c>
      <c r="CF22" s="134">
        <v>-78.709199999999996</v>
      </c>
      <c r="CG22" s="134">
        <v>-78.4161</v>
      </c>
      <c r="CH22" s="134">
        <v>2.3891</v>
      </c>
      <c r="CI22" s="133"/>
      <c r="CJ22" s="133"/>
      <c r="CK22" s="133"/>
      <c r="CL22" s="134">
        <v>70.099999999999994</v>
      </c>
      <c r="CM22" s="134">
        <v>62.6</v>
      </c>
      <c r="CN22" s="134">
        <v>-11.24</v>
      </c>
      <c r="CO22" s="134">
        <v>45.607199999999999</v>
      </c>
      <c r="CP22" s="134">
        <v>43.296999999999997</v>
      </c>
      <c r="CQ22" s="134">
        <v>44.154000000000003</v>
      </c>
      <c r="CR22" s="134">
        <v>-69.101200000000006</v>
      </c>
      <c r="CS22" s="134">
        <v>-67.620400000000004</v>
      </c>
      <c r="CT22" s="134">
        <v>92.267099999999999</v>
      </c>
      <c r="CU22" s="134">
        <v>-62.095100000000002</v>
      </c>
      <c r="CV22" s="134">
        <v>99.679199999999994</v>
      </c>
      <c r="CW22" s="134">
        <v>10.0931</v>
      </c>
      <c r="CX22" s="134">
        <v>37.770000000000003</v>
      </c>
      <c r="CY22" s="134">
        <v>21.3</v>
      </c>
      <c r="CZ22" s="134">
        <v>35.866700000000002</v>
      </c>
      <c r="DA22" s="134">
        <v>33.695999999999998</v>
      </c>
      <c r="DB22" s="134">
        <v>-25.83</v>
      </c>
      <c r="DC22" s="133"/>
      <c r="DD22" s="133"/>
      <c r="DE22" s="133"/>
      <c r="DF22" s="134">
        <v>-132.59880000000001</v>
      </c>
      <c r="DG22" s="134">
        <v>-4.5999999999999999E-3</v>
      </c>
      <c r="DH22" s="134">
        <v>-15.6715</v>
      </c>
      <c r="DI22" s="134">
        <v>-84.2</v>
      </c>
      <c r="DJ22" s="134">
        <v>-82.8</v>
      </c>
      <c r="DK22" s="134">
        <v>24.513200000000001</v>
      </c>
      <c r="DL22" s="134">
        <v>39.267000000000003</v>
      </c>
      <c r="DM22" s="134">
        <v>45.570300000000003</v>
      </c>
      <c r="DN22" s="134">
        <v>55.682400000000001</v>
      </c>
      <c r="DO22" s="134">
        <v>39.229999999999997</v>
      </c>
      <c r="DP22" s="134">
        <v>-5.83</v>
      </c>
      <c r="DQ22" s="134">
        <v>52.606999999999999</v>
      </c>
      <c r="DR22" s="134">
        <v>131.21250000000001</v>
      </c>
      <c r="DS22" s="134">
        <v>-26.58</v>
      </c>
      <c r="DT22" s="134">
        <v>-27.15</v>
      </c>
      <c r="DU22" s="134">
        <v>91.28</v>
      </c>
      <c r="DV22" s="134">
        <v>47.83</v>
      </c>
      <c r="DW22" s="134">
        <v>133.63640000000001</v>
      </c>
      <c r="DX22" s="134">
        <v>128.65450000000001</v>
      </c>
      <c r="DY22" s="134">
        <v>31.897200000000002</v>
      </c>
      <c r="DZ22" s="134">
        <v>31</v>
      </c>
      <c r="EA22" s="134">
        <v>218.41589999999999</v>
      </c>
      <c r="EB22" s="134">
        <v>181.4641</v>
      </c>
      <c r="EC22" s="134">
        <v>174.7518</v>
      </c>
      <c r="ED22" s="134">
        <v>175.52119999999999</v>
      </c>
      <c r="EE22" s="134">
        <v>87.398600000000002</v>
      </c>
      <c r="EF22" s="134">
        <v>74.708699999999993</v>
      </c>
      <c r="EG22" s="134">
        <v>-21.725000000000001</v>
      </c>
      <c r="EH22" s="134">
        <v>583.87829999999997</v>
      </c>
      <c r="EI22" s="134">
        <v>241.50739999999999</v>
      </c>
      <c r="EJ22" s="133"/>
      <c r="EK22" s="134">
        <v>-30.388100000000001</v>
      </c>
      <c r="EL22" s="134">
        <v>-28.053599999999999</v>
      </c>
      <c r="EM22" s="134">
        <v>-9.1349</v>
      </c>
      <c r="EN22" s="134">
        <v>-14.7835</v>
      </c>
      <c r="EO22" s="133"/>
      <c r="EP22" s="134">
        <v>153.66</v>
      </c>
      <c r="EQ22" s="134">
        <v>-35.576799999999999</v>
      </c>
      <c r="ER22" s="134">
        <v>-34.342399999999998</v>
      </c>
      <c r="ES22" s="134">
        <v>-41.1571</v>
      </c>
      <c r="ET22" s="134">
        <v>0</v>
      </c>
      <c r="EU22" s="134">
        <v>-21.96</v>
      </c>
      <c r="EV22" s="134">
        <v>86.9</v>
      </c>
      <c r="EW22" s="134">
        <v>9.6045999999999996</v>
      </c>
      <c r="EX22" s="134">
        <v>-68.757800000000003</v>
      </c>
      <c r="EY22" s="134">
        <v>-35.777999999999999</v>
      </c>
      <c r="EZ22" s="134">
        <v>-35.0032</v>
      </c>
      <c r="FA22" s="134">
        <v>6.7885</v>
      </c>
      <c r="FB22" s="134">
        <v>-78.116100000000003</v>
      </c>
      <c r="FC22" s="134">
        <v>43.7804</v>
      </c>
      <c r="FD22" s="134">
        <v>24.015000000000001</v>
      </c>
      <c r="FE22" s="133"/>
      <c r="FF22" s="134">
        <v>23.313300000000002</v>
      </c>
      <c r="FG22" s="133"/>
      <c r="FH22" s="133"/>
      <c r="FI22" s="133"/>
      <c r="FJ22" s="134">
        <v>-0.50239999999999996</v>
      </c>
      <c r="FK22" s="134">
        <v>-1.5071000000000001</v>
      </c>
      <c r="FL22" s="134">
        <v>129.77860000000001</v>
      </c>
      <c r="FM22" s="134">
        <v>-30.476500000000001</v>
      </c>
      <c r="FN22" s="134">
        <v>-30.478400000000001</v>
      </c>
      <c r="FO22" s="134">
        <v>103.3331</v>
      </c>
      <c r="FP22" s="134">
        <v>109.08110000000001</v>
      </c>
      <c r="FQ22" s="134">
        <v>18.84</v>
      </c>
      <c r="FR22" s="134">
        <v>19.23</v>
      </c>
      <c r="FS22" s="134">
        <v>8.2721999999999998</v>
      </c>
      <c r="FT22" s="134">
        <v>0.68020000000000003</v>
      </c>
      <c r="FU22" s="134">
        <v>-4.68</v>
      </c>
      <c r="FV22" s="134">
        <v>4.3</v>
      </c>
      <c r="FW22" s="134">
        <v>19.071100000000001</v>
      </c>
      <c r="FX22" s="133"/>
      <c r="FY22" s="134">
        <v>-3.1869999999999998</v>
      </c>
      <c r="FZ22" s="134">
        <v>4.4000000000000004</v>
      </c>
      <c r="GA22" s="133"/>
      <c r="GB22" s="134">
        <v>32.840000000000003</v>
      </c>
      <c r="GC22" s="134">
        <v>-110.0337</v>
      </c>
      <c r="GD22" s="134">
        <v>-102.0363</v>
      </c>
      <c r="GE22" s="134">
        <v>13.85</v>
      </c>
      <c r="GF22" s="134">
        <v>64.638900000000007</v>
      </c>
      <c r="GG22" s="134">
        <v>23</v>
      </c>
      <c r="GH22" s="134">
        <v>-15.4664</v>
      </c>
      <c r="GI22" s="134">
        <v>0.74419999999999997</v>
      </c>
      <c r="GJ22" s="134">
        <v>0</v>
      </c>
      <c r="GK22" s="134">
        <v>1.5238</v>
      </c>
      <c r="GL22" s="133"/>
      <c r="GM22" s="133"/>
      <c r="GN22" s="134">
        <v>-12.682399999999999</v>
      </c>
      <c r="GO22" s="134">
        <v>-25.560400000000001</v>
      </c>
      <c r="GP22" s="134">
        <v>15.2332</v>
      </c>
      <c r="GQ22" s="134">
        <v>26.052099999999999</v>
      </c>
      <c r="GR22" s="134">
        <v>57.784700000000001</v>
      </c>
      <c r="GS22" s="134">
        <v>59.768500000000003</v>
      </c>
      <c r="GT22" s="134">
        <v>-110.8434</v>
      </c>
      <c r="GU22" s="134">
        <v>-18.7988</v>
      </c>
      <c r="GV22" s="134">
        <v>22.332899999999999</v>
      </c>
      <c r="GW22" s="134">
        <v>-38.9893</v>
      </c>
      <c r="GX22" s="134">
        <v>10.7004</v>
      </c>
      <c r="GY22" s="134">
        <v>11.0282</v>
      </c>
      <c r="GZ22" s="134">
        <v>10.7067</v>
      </c>
      <c r="HA22" s="134">
        <v>11.9384</v>
      </c>
      <c r="HB22" s="134">
        <v>182.62639999999999</v>
      </c>
      <c r="HC22" s="134">
        <v>181.083</v>
      </c>
      <c r="HD22" s="134">
        <v>88.4</v>
      </c>
      <c r="HE22" s="134">
        <v>-87.684399999999997</v>
      </c>
      <c r="HF22" s="134">
        <v>-257.37819999999999</v>
      </c>
      <c r="HG22" s="134">
        <v>258.113</v>
      </c>
      <c r="HH22" s="134">
        <v>255.97329999999999</v>
      </c>
      <c r="HI22" s="134">
        <v>-172.02709999999999</v>
      </c>
      <c r="HJ22" s="134">
        <v>-172.8322</v>
      </c>
      <c r="HK22" s="134">
        <v>-22.824300000000001</v>
      </c>
      <c r="HL22" s="134">
        <v>-12.4908</v>
      </c>
      <c r="HM22" s="134">
        <v>75.414500000000004</v>
      </c>
      <c r="HN22" s="134">
        <v>78.159599999999998</v>
      </c>
      <c r="HO22" s="134">
        <v>-116.5581</v>
      </c>
      <c r="HP22" s="134">
        <v>-132.89500000000001</v>
      </c>
      <c r="HQ22" s="134">
        <v>16.5045</v>
      </c>
      <c r="HR22" s="134">
        <v>15.7464</v>
      </c>
      <c r="HS22" s="134">
        <v>-42.045900000000003</v>
      </c>
      <c r="HT22" s="134">
        <v>-42.402500000000003</v>
      </c>
      <c r="HU22" s="134">
        <v>67.36</v>
      </c>
      <c r="HV22" s="134">
        <v>67.349999999999994</v>
      </c>
      <c r="HW22" s="134">
        <v>70.599999999999994</v>
      </c>
      <c r="HX22" s="134">
        <v>70.5</v>
      </c>
      <c r="HY22" s="134">
        <v>23.155999999999999</v>
      </c>
      <c r="HZ22" s="134">
        <v>-8.48</v>
      </c>
      <c r="IA22" s="134">
        <v>-393.1044</v>
      </c>
      <c r="IB22" s="134">
        <v>85.820400000000006</v>
      </c>
      <c r="IC22" s="134">
        <v>85.482500000000002</v>
      </c>
      <c r="ID22" s="134">
        <v>7.1</v>
      </c>
      <c r="IE22" s="134">
        <v>43.9</v>
      </c>
      <c r="IF22" s="134">
        <v>-13.1</v>
      </c>
      <c r="IG22" s="134">
        <v>-13</v>
      </c>
      <c r="IH22" s="135">
        <v>1.391</v>
      </c>
      <c r="II22" s="134">
        <v>1.2935000000000001</v>
      </c>
      <c r="IJ22" s="134">
        <v>-252.47909999999999</v>
      </c>
      <c r="IK22" s="134">
        <v>-209.00700000000001</v>
      </c>
      <c r="IL22" s="134">
        <v>322.76850000000002</v>
      </c>
      <c r="IM22" s="134">
        <v>256.30650000000003</v>
      </c>
      <c r="IN22" s="134">
        <v>45.887700000000002</v>
      </c>
      <c r="IO22" s="134">
        <v>-251.6386</v>
      </c>
      <c r="IP22" s="134">
        <v>251.4308</v>
      </c>
      <c r="IQ22" s="134">
        <v>-148.88640000000001</v>
      </c>
      <c r="IR22" s="134">
        <v>-118.3486</v>
      </c>
      <c r="IS22" s="134">
        <v>-245.01660000000001</v>
      </c>
      <c r="IT22" s="134">
        <v>143.1525</v>
      </c>
      <c r="IU22" s="134">
        <v>142.91980000000001</v>
      </c>
      <c r="IV22" s="134">
        <v>150.27199999999999</v>
      </c>
      <c r="IW22" s="134">
        <v>-314.10640000000001</v>
      </c>
      <c r="IX22" s="134">
        <v>124.1264</v>
      </c>
      <c r="IY22" s="134">
        <v>-192.04169999999999</v>
      </c>
      <c r="IZ22" s="134">
        <v>195.28980000000001</v>
      </c>
      <c r="JA22" s="134">
        <v>-10.8368</v>
      </c>
      <c r="JB22" s="133"/>
      <c r="JC22" s="134">
        <v>21.84</v>
      </c>
      <c r="JD22" s="134">
        <v>6.9580000000000002</v>
      </c>
      <c r="JE22" s="134">
        <v>6.9550000000000001</v>
      </c>
      <c r="JF22" s="134">
        <v>-21.6</v>
      </c>
      <c r="JG22" s="133"/>
      <c r="JH22" s="133"/>
      <c r="JI22" s="134">
        <v>-2.9000000000000001E-2</v>
      </c>
      <c r="JJ22" s="134">
        <v>-31.230599999999999</v>
      </c>
      <c r="JK22" s="134">
        <v>-8.2017000000000007</v>
      </c>
      <c r="JL22" s="134">
        <v>11.8</v>
      </c>
      <c r="JM22" s="134">
        <v>51.298999999999999</v>
      </c>
      <c r="JN22" s="134">
        <v>50.904000000000003</v>
      </c>
      <c r="JO22" s="134">
        <v>11.2919</v>
      </c>
      <c r="JP22" s="134">
        <v>13.326499999999999</v>
      </c>
      <c r="JQ22" s="134">
        <v>73.164500000000004</v>
      </c>
      <c r="JR22" s="133"/>
      <c r="JS22" s="134">
        <v>73.531000000000006</v>
      </c>
      <c r="JT22" s="133"/>
      <c r="JU22" s="134">
        <v>-42.4</v>
      </c>
      <c r="JV22" s="134">
        <v>18.981000000000002</v>
      </c>
      <c r="JW22" s="134">
        <v>5.29</v>
      </c>
      <c r="JX22" s="133"/>
      <c r="JY22" s="134">
        <v>-13.317299999999999</v>
      </c>
      <c r="JZ22" s="134">
        <v>46.202500000000001</v>
      </c>
      <c r="KA22" s="134">
        <v>22.370999999999999</v>
      </c>
      <c r="KB22" s="134">
        <v>-13.5944</v>
      </c>
      <c r="KC22" s="134">
        <v>-45.749099999999999</v>
      </c>
      <c r="KD22" s="134">
        <v>11.254099999999999</v>
      </c>
      <c r="KE22" s="134">
        <v>32.899299999999997</v>
      </c>
      <c r="KF22" s="134">
        <v>33.9</v>
      </c>
      <c r="KG22" s="134">
        <v>-33.4</v>
      </c>
      <c r="KH22" s="134">
        <v>-2.1354000000000002</v>
      </c>
      <c r="KI22" s="134">
        <v>35.604399999999998</v>
      </c>
    </row>
    <row r="23" spans="1:295" ht="18" customHeight="1" x14ac:dyDescent="0.3">
      <c r="A23" s="129" t="s">
        <v>47</v>
      </c>
      <c r="B23" s="129" t="s">
        <v>785</v>
      </c>
      <c r="C23" s="133"/>
      <c r="D23" s="134">
        <v>19.514500000000002</v>
      </c>
      <c r="E23" s="134">
        <v>-39.338999999999999</v>
      </c>
      <c r="F23" s="134">
        <v>-38.913200000000003</v>
      </c>
      <c r="G23" s="134">
        <v>16.202999999999999</v>
      </c>
      <c r="H23" s="133"/>
      <c r="I23" s="134">
        <v>43.164999999999999</v>
      </c>
      <c r="J23" s="134">
        <v>-72.969499999999996</v>
      </c>
      <c r="K23" s="134">
        <v>53.203699999999998</v>
      </c>
      <c r="L23" s="134">
        <v>26.979199999999999</v>
      </c>
      <c r="M23" s="134">
        <v>26.220099999999999</v>
      </c>
      <c r="N23" s="134">
        <v>-4.4400000000000004</v>
      </c>
      <c r="O23" s="134">
        <v>-48.494</v>
      </c>
      <c r="P23" s="134">
        <v>46.2</v>
      </c>
      <c r="Q23" s="134">
        <v>19.872</v>
      </c>
      <c r="R23" s="134">
        <v>-44</v>
      </c>
      <c r="S23" s="134">
        <v>11.2994</v>
      </c>
      <c r="T23" s="134">
        <v>31.59</v>
      </c>
      <c r="U23" s="134">
        <v>19.473099999999999</v>
      </c>
      <c r="V23" s="134">
        <v>19.799399999999999</v>
      </c>
      <c r="W23" s="134">
        <v>33.058500000000002</v>
      </c>
      <c r="X23" s="134">
        <v>16.3491</v>
      </c>
      <c r="Y23" s="134">
        <v>5.1763000000000003</v>
      </c>
      <c r="Z23" s="134">
        <v>7.3105000000000002</v>
      </c>
      <c r="AA23" s="133"/>
      <c r="AB23" s="133"/>
      <c r="AC23" s="134">
        <v>0</v>
      </c>
      <c r="AD23" s="134">
        <v>-95.33</v>
      </c>
      <c r="AE23" s="133"/>
      <c r="AF23" s="134">
        <v>4.4400000000000004</v>
      </c>
      <c r="AG23" s="134">
        <v>46.2</v>
      </c>
      <c r="AH23" s="134">
        <v>28.173999999999999</v>
      </c>
      <c r="AI23" s="134">
        <v>0.224</v>
      </c>
      <c r="AJ23" s="134">
        <v>-45.55</v>
      </c>
      <c r="AK23" s="134">
        <v>-45.66</v>
      </c>
      <c r="AL23" s="134">
        <v>-38.619999999999997</v>
      </c>
      <c r="AM23" s="134">
        <v>45.95</v>
      </c>
      <c r="AN23" s="134">
        <v>45.39</v>
      </c>
      <c r="AO23" s="134">
        <v>16.665900000000001</v>
      </c>
      <c r="AP23" s="134">
        <v>-3.9306000000000001</v>
      </c>
      <c r="AQ23" s="134">
        <v>56.555399999999999</v>
      </c>
      <c r="AR23" s="134">
        <v>58.6661</v>
      </c>
      <c r="AS23" s="134">
        <v>57.9467</v>
      </c>
      <c r="AT23" s="134">
        <v>-40.1877</v>
      </c>
      <c r="AU23" s="134">
        <v>-41.384500000000003</v>
      </c>
      <c r="AV23" s="134">
        <v>13.4095</v>
      </c>
      <c r="AW23" s="134">
        <v>13.605399999999999</v>
      </c>
      <c r="AX23" s="134">
        <v>74.749200000000002</v>
      </c>
      <c r="AY23" s="134">
        <v>75.686999999999998</v>
      </c>
      <c r="AZ23" s="134">
        <v>6.8212999999999999</v>
      </c>
      <c r="BA23" s="134">
        <v>35.138800000000003</v>
      </c>
      <c r="BB23" s="134">
        <v>-584.7473</v>
      </c>
      <c r="BC23" s="134">
        <v>24.351299999999998</v>
      </c>
      <c r="BD23" s="134">
        <v>-11.5</v>
      </c>
      <c r="BE23" s="134">
        <v>-12.2</v>
      </c>
      <c r="BF23" s="134">
        <v>47.401000000000003</v>
      </c>
      <c r="BG23" s="134">
        <v>46.034100000000002</v>
      </c>
      <c r="BH23" s="134">
        <v>-2.9737</v>
      </c>
      <c r="BI23" s="133"/>
      <c r="BJ23" s="134">
        <v>-93.790199999999999</v>
      </c>
      <c r="BK23" s="134">
        <v>1.1544000000000001</v>
      </c>
      <c r="BL23" s="134">
        <v>4.0651999999999999</v>
      </c>
      <c r="BM23" s="134">
        <v>4.1254999999999997</v>
      </c>
      <c r="BN23" s="134">
        <v>637.71460000000002</v>
      </c>
      <c r="BO23" s="134">
        <v>155.858</v>
      </c>
      <c r="BP23" s="134">
        <v>155.58330000000001</v>
      </c>
      <c r="BQ23" s="134">
        <v>-610.36350000000004</v>
      </c>
      <c r="BR23" s="134">
        <v>508.16180000000003</v>
      </c>
      <c r="BS23" s="133"/>
      <c r="BT23" s="134">
        <v>-76.401700000000005</v>
      </c>
      <c r="BU23" s="134">
        <v>75.900700000000001</v>
      </c>
      <c r="BV23" s="134">
        <v>76.4833</v>
      </c>
      <c r="BW23" s="134">
        <v>26.92</v>
      </c>
      <c r="BX23" s="134">
        <v>30.63</v>
      </c>
      <c r="BY23" s="134">
        <v>55.08</v>
      </c>
      <c r="BZ23" s="134">
        <v>72.290000000000006</v>
      </c>
      <c r="CA23" s="134">
        <v>0.40610000000000002</v>
      </c>
      <c r="CB23" s="134">
        <v>0.67400000000000004</v>
      </c>
      <c r="CC23" s="134">
        <v>57.756799999999998</v>
      </c>
      <c r="CD23" s="134">
        <v>57.571300000000001</v>
      </c>
      <c r="CE23" s="134">
        <v>35.377499999999998</v>
      </c>
      <c r="CF23" s="134">
        <v>-81.371700000000004</v>
      </c>
      <c r="CG23" s="134">
        <v>-80.554699999999997</v>
      </c>
      <c r="CH23" s="134">
        <v>4.9874000000000001</v>
      </c>
      <c r="CI23" s="133"/>
      <c r="CJ23" s="133"/>
      <c r="CK23" s="133"/>
      <c r="CL23" s="134">
        <v>73.900000000000006</v>
      </c>
      <c r="CM23" s="134">
        <v>66.7</v>
      </c>
      <c r="CN23" s="134">
        <v>-11.85</v>
      </c>
      <c r="CO23" s="134">
        <v>49.709099999999999</v>
      </c>
      <c r="CP23" s="134">
        <v>49.144399999999997</v>
      </c>
      <c r="CQ23" s="134">
        <v>49.791200000000003</v>
      </c>
      <c r="CR23" s="134">
        <v>-55.221800000000002</v>
      </c>
      <c r="CS23" s="134">
        <v>-55.490400000000001</v>
      </c>
      <c r="CT23" s="134">
        <v>95.700699999999998</v>
      </c>
      <c r="CU23" s="134">
        <v>-84.709500000000006</v>
      </c>
      <c r="CV23" s="134">
        <v>105.029</v>
      </c>
      <c r="CW23" s="134">
        <v>11.2524</v>
      </c>
      <c r="CX23" s="134">
        <v>37.94</v>
      </c>
      <c r="CY23" s="134">
        <v>22.31</v>
      </c>
      <c r="CZ23" s="134">
        <v>38.2104</v>
      </c>
      <c r="DA23" s="134">
        <v>35.8932</v>
      </c>
      <c r="DB23" s="134">
        <v>-26.35</v>
      </c>
      <c r="DC23" s="133"/>
      <c r="DD23" s="133"/>
      <c r="DE23" s="133"/>
      <c r="DF23" s="134">
        <v>-112.60299999999999</v>
      </c>
      <c r="DG23" s="134">
        <v>-4.7000000000000002E-3</v>
      </c>
      <c r="DH23" s="134">
        <v>-16.191700000000001</v>
      </c>
      <c r="DI23" s="134">
        <v>-91.1</v>
      </c>
      <c r="DJ23" s="134">
        <v>-91</v>
      </c>
      <c r="DK23" s="134">
        <v>21.843599999999999</v>
      </c>
      <c r="DL23" s="134">
        <v>43.368499999999997</v>
      </c>
      <c r="DM23" s="134">
        <v>46.979300000000002</v>
      </c>
      <c r="DN23" s="134">
        <v>62.127699999999997</v>
      </c>
      <c r="DO23" s="134">
        <v>43.12</v>
      </c>
      <c r="DP23" s="134">
        <v>-4.87</v>
      </c>
      <c r="DQ23" s="134">
        <v>50.375</v>
      </c>
      <c r="DR23" s="134">
        <v>158.334</v>
      </c>
      <c r="DS23" s="134">
        <v>-22.7</v>
      </c>
      <c r="DT23" s="134">
        <v>-23.02</v>
      </c>
      <c r="DU23" s="134">
        <v>86.36</v>
      </c>
      <c r="DV23" s="134">
        <v>39.090000000000003</v>
      </c>
      <c r="DW23" s="134">
        <v>112.1455</v>
      </c>
      <c r="DX23" s="134">
        <v>158.1636</v>
      </c>
      <c r="DY23" s="134">
        <v>14.944000000000001</v>
      </c>
      <c r="DZ23" s="134">
        <v>13.9</v>
      </c>
      <c r="EA23" s="134">
        <v>109.1953</v>
      </c>
      <c r="EB23" s="134">
        <v>215.20779999999999</v>
      </c>
      <c r="EC23" s="134">
        <v>209.99440000000001</v>
      </c>
      <c r="ED23" s="134">
        <v>215.03200000000001</v>
      </c>
      <c r="EE23" s="134">
        <v>89.311899999999994</v>
      </c>
      <c r="EF23" s="134">
        <v>76.597300000000004</v>
      </c>
      <c r="EG23" s="134">
        <v>-22.367000000000001</v>
      </c>
      <c r="EH23" s="134">
        <v>620.02080000000001</v>
      </c>
      <c r="EI23" s="134">
        <v>187.2809</v>
      </c>
      <c r="EJ23" s="133"/>
      <c r="EK23" s="134">
        <v>-31.943899999999999</v>
      </c>
      <c r="EL23" s="134">
        <v>-29.831</v>
      </c>
      <c r="EM23" s="134">
        <v>0</v>
      </c>
      <c r="EN23" s="134">
        <v>-22.564299999999999</v>
      </c>
      <c r="EO23" s="133"/>
      <c r="EP23" s="134">
        <v>153.66</v>
      </c>
      <c r="EQ23" s="134">
        <v>-40.907200000000003</v>
      </c>
      <c r="ER23" s="134">
        <v>-41.7014</v>
      </c>
      <c r="ES23" s="134">
        <v>-38.720399999999998</v>
      </c>
      <c r="ET23" s="134">
        <v>0</v>
      </c>
      <c r="EU23" s="134">
        <v>-24.3</v>
      </c>
      <c r="EV23" s="134">
        <v>113.7</v>
      </c>
      <c r="EW23" s="134">
        <v>10.382</v>
      </c>
      <c r="EX23" s="134">
        <v>-87.822500000000005</v>
      </c>
      <c r="EY23" s="134">
        <v>-37.965200000000003</v>
      </c>
      <c r="EZ23" s="134">
        <v>-37.023600000000002</v>
      </c>
      <c r="FA23" s="134">
        <v>9.3142999999999994</v>
      </c>
      <c r="FB23" s="134">
        <v>-73.336799999999997</v>
      </c>
      <c r="FC23" s="134">
        <v>40.407400000000003</v>
      </c>
      <c r="FD23" s="134">
        <v>23.9985</v>
      </c>
      <c r="FE23" s="133"/>
      <c r="FF23" s="134">
        <v>23.8188</v>
      </c>
      <c r="FG23" s="133"/>
      <c r="FH23" s="133"/>
      <c r="FI23" s="133"/>
      <c r="FJ23" s="134">
        <v>-0.66979999999999995</v>
      </c>
      <c r="FK23" s="134">
        <v>0</v>
      </c>
      <c r="FL23" s="134">
        <v>132.96029999999999</v>
      </c>
      <c r="FM23" s="134">
        <v>-12.692399999999999</v>
      </c>
      <c r="FN23" s="134">
        <v>-12.9185</v>
      </c>
      <c r="FO23" s="134">
        <v>108.92400000000001</v>
      </c>
      <c r="FP23" s="134">
        <v>118.85939999999999</v>
      </c>
      <c r="FQ23" s="134">
        <v>10.2852</v>
      </c>
      <c r="FR23" s="134">
        <v>26.83</v>
      </c>
      <c r="FS23" s="134">
        <v>13.5677</v>
      </c>
      <c r="FT23" s="134">
        <v>0.84499999999999997</v>
      </c>
      <c r="FU23" s="134">
        <v>-8.4</v>
      </c>
      <c r="FV23" s="134">
        <v>4.92</v>
      </c>
      <c r="FW23" s="134">
        <v>11.354699999999999</v>
      </c>
      <c r="FX23" s="134">
        <v>9.49</v>
      </c>
      <c r="FY23" s="134">
        <v>-3.032</v>
      </c>
      <c r="FZ23" s="134">
        <v>4.5170000000000003</v>
      </c>
      <c r="GA23" s="133"/>
      <c r="GB23" s="134">
        <v>34.26</v>
      </c>
      <c r="GC23" s="134">
        <v>-118.4333</v>
      </c>
      <c r="GD23" s="134">
        <v>-105.8154</v>
      </c>
      <c r="GE23" s="135">
        <v>14.44</v>
      </c>
      <c r="GF23" s="134">
        <v>67.824799999999996</v>
      </c>
      <c r="GG23" s="134">
        <v>23.4</v>
      </c>
      <c r="GH23" s="134">
        <v>-16.555299999999999</v>
      </c>
      <c r="GI23" s="134">
        <v>0.86680000000000001</v>
      </c>
      <c r="GJ23" s="134">
        <v>0</v>
      </c>
      <c r="GK23" s="134">
        <v>1.6513</v>
      </c>
      <c r="GL23" s="133"/>
      <c r="GM23" s="133"/>
      <c r="GN23" s="134">
        <v>-11.8779</v>
      </c>
      <c r="GO23" s="134">
        <v>-27.819500000000001</v>
      </c>
      <c r="GP23" s="134">
        <v>16.018699999999999</v>
      </c>
      <c r="GQ23" s="134">
        <v>28.8628</v>
      </c>
      <c r="GR23" s="134">
        <v>61.612099999999998</v>
      </c>
      <c r="GS23" s="134">
        <v>61.455399999999997</v>
      </c>
      <c r="GT23" s="134">
        <v>-117.05159999999999</v>
      </c>
      <c r="GU23" s="134">
        <v>-21.283799999999999</v>
      </c>
      <c r="GV23" s="134">
        <v>23.121200000000002</v>
      </c>
      <c r="GW23" s="134">
        <v>-44.093800000000002</v>
      </c>
      <c r="GX23" s="134">
        <v>9.1427999999999994</v>
      </c>
      <c r="GY23" s="134">
        <v>11.985200000000001</v>
      </c>
      <c r="GZ23" s="134">
        <v>11.572900000000001</v>
      </c>
      <c r="HA23" s="134">
        <v>11</v>
      </c>
      <c r="HB23" s="134">
        <v>166.1472</v>
      </c>
      <c r="HC23" s="134">
        <v>162.52869999999999</v>
      </c>
      <c r="HD23" s="134">
        <v>69.099999999999994</v>
      </c>
      <c r="HE23" s="134">
        <v>-70.22</v>
      </c>
      <c r="HF23" s="134">
        <v>-220.55959999999999</v>
      </c>
      <c r="HG23" s="134">
        <v>222.071</v>
      </c>
      <c r="HH23" s="134">
        <v>194.95580000000001</v>
      </c>
      <c r="HI23" s="134">
        <v>-156.64519999999999</v>
      </c>
      <c r="HJ23" s="134">
        <v>-155.71279999999999</v>
      </c>
      <c r="HK23" s="134">
        <v>-21.638999999999999</v>
      </c>
      <c r="HL23" s="134">
        <v>-10.924799999999999</v>
      </c>
      <c r="HM23" s="134">
        <v>75.636099999999999</v>
      </c>
      <c r="HN23" s="134">
        <v>75.359800000000007</v>
      </c>
      <c r="HO23" s="134">
        <v>-85.819800000000001</v>
      </c>
      <c r="HP23" s="134">
        <v>-98.494799999999998</v>
      </c>
      <c r="HQ23" s="134">
        <v>5.6387999999999998</v>
      </c>
      <c r="HR23" s="134">
        <v>5.4410999999999996</v>
      </c>
      <c r="HS23" s="134">
        <v>-45.914099999999998</v>
      </c>
      <c r="HT23" s="134">
        <v>-46.103999999999999</v>
      </c>
      <c r="HU23" s="134">
        <v>58.03</v>
      </c>
      <c r="HV23" s="134">
        <v>57.72</v>
      </c>
      <c r="HW23" s="134">
        <v>68.2</v>
      </c>
      <c r="HX23" s="134">
        <v>69.7</v>
      </c>
      <c r="HY23" s="134">
        <v>21.944800000000001</v>
      </c>
      <c r="HZ23" s="134">
        <v>-12.16</v>
      </c>
      <c r="IA23" s="134">
        <v>-397.21280000000002</v>
      </c>
      <c r="IB23" s="134">
        <v>78.398399999999995</v>
      </c>
      <c r="IC23" s="134">
        <v>78.033799999999999</v>
      </c>
      <c r="ID23" s="134">
        <v>6.5</v>
      </c>
      <c r="IE23" s="134">
        <v>45.1</v>
      </c>
      <c r="IF23" s="134">
        <v>-6.3</v>
      </c>
      <c r="IG23" s="134">
        <v>-6.2</v>
      </c>
      <c r="IH23" s="134">
        <v>1.3456999999999999</v>
      </c>
      <c r="II23" s="134">
        <v>1.0911</v>
      </c>
      <c r="IJ23" s="134">
        <v>-187.99199999999999</v>
      </c>
      <c r="IK23" s="134">
        <v>-159.9307</v>
      </c>
      <c r="IL23" s="134">
        <v>280.03109999999998</v>
      </c>
      <c r="IM23" s="134">
        <v>216.1437</v>
      </c>
      <c r="IN23" s="134">
        <v>57.433199999999999</v>
      </c>
      <c r="IO23" s="134">
        <v>-206.0771</v>
      </c>
      <c r="IP23" s="134">
        <v>208.39109999999999</v>
      </c>
      <c r="IQ23" s="134">
        <v>-129.39670000000001</v>
      </c>
      <c r="IR23" s="134">
        <v>-77.746499999999997</v>
      </c>
      <c r="IS23" s="134">
        <v>-209.6833</v>
      </c>
      <c r="IT23" s="134">
        <v>153.78450000000001</v>
      </c>
      <c r="IU23" s="134">
        <v>153.68340000000001</v>
      </c>
      <c r="IV23" s="134">
        <v>128.94059999999999</v>
      </c>
      <c r="IW23" s="134">
        <v>-267.66570000000002</v>
      </c>
      <c r="IX23" s="134">
        <v>79.778700000000001</v>
      </c>
      <c r="IY23" s="134">
        <v>-192.125</v>
      </c>
      <c r="IZ23" s="134">
        <v>186.9914</v>
      </c>
      <c r="JA23" s="134">
        <v>-10.729699999999999</v>
      </c>
      <c r="JB23" s="133"/>
      <c r="JC23" s="134">
        <v>21.92</v>
      </c>
      <c r="JD23" s="134">
        <v>6.8979999999999997</v>
      </c>
      <c r="JE23" s="134">
        <v>6.9080000000000004</v>
      </c>
      <c r="JF23" s="134">
        <v>-21.2</v>
      </c>
      <c r="JG23" s="133"/>
      <c r="JH23" s="133"/>
      <c r="JI23" s="134">
        <v>-2.9000000000000001E-2</v>
      </c>
      <c r="JJ23" s="134">
        <v>-27.5685</v>
      </c>
      <c r="JK23" s="134">
        <v>-9.2850999999999999</v>
      </c>
      <c r="JL23" s="134">
        <v>9.1</v>
      </c>
      <c r="JM23" s="134">
        <v>50.783000000000001</v>
      </c>
      <c r="JN23" s="134">
        <v>50.756</v>
      </c>
      <c r="JO23" s="134">
        <v>11.267799999999999</v>
      </c>
      <c r="JP23" s="134">
        <v>13.444800000000001</v>
      </c>
      <c r="JQ23" s="134">
        <v>73.551000000000002</v>
      </c>
      <c r="JR23" s="133"/>
      <c r="JS23" s="134">
        <v>73.682000000000002</v>
      </c>
      <c r="JT23" s="133"/>
      <c r="JU23" s="134">
        <v>-45.5</v>
      </c>
      <c r="JV23" s="134">
        <v>18.811499999999999</v>
      </c>
      <c r="JW23" s="134">
        <v>5.96</v>
      </c>
      <c r="JX23" s="133"/>
      <c r="JY23" s="134">
        <v>-11.400499999999999</v>
      </c>
      <c r="JZ23" s="134">
        <v>45.59</v>
      </c>
      <c r="KA23" s="134">
        <v>21.511600000000001</v>
      </c>
      <c r="KB23" s="134">
        <v>-10.813499999999999</v>
      </c>
      <c r="KC23" s="134">
        <v>-45.628700000000002</v>
      </c>
      <c r="KD23" s="134">
        <v>9.7319999999999993</v>
      </c>
      <c r="KE23" s="134">
        <v>34.315300000000001</v>
      </c>
      <c r="KF23" s="134">
        <v>36</v>
      </c>
      <c r="KG23" s="134">
        <v>-37.200000000000003</v>
      </c>
      <c r="KH23" s="134">
        <v>-27.8552</v>
      </c>
      <c r="KI23" s="134">
        <v>61.641300000000001</v>
      </c>
    </row>
    <row r="24" spans="1:295" ht="18" customHeight="1" x14ac:dyDescent="0.3">
      <c r="A24" s="129" t="s">
        <v>47</v>
      </c>
      <c r="B24" s="129" t="s">
        <v>786</v>
      </c>
      <c r="C24" s="136"/>
      <c r="D24" s="137">
        <v>20.0929</v>
      </c>
      <c r="E24" s="137">
        <v>-40.169400000000003</v>
      </c>
      <c r="F24" s="137">
        <v>-38.247799999999998</v>
      </c>
      <c r="G24" s="137">
        <v>15.8438</v>
      </c>
      <c r="H24" s="136"/>
      <c r="I24" s="137">
        <v>46.470599999999997</v>
      </c>
      <c r="J24" s="137">
        <v>-79.368600000000001</v>
      </c>
      <c r="K24" s="137">
        <v>56.901400000000002</v>
      </c>
      <c r="L24" s="137">
        <v>28.5871</v>
      </c>
      <c r="M24" s="137">
        <v>27.974299999999999</v>
      </c>
      <c r="N24" s="137">
        <v>-6.66</v>
      </c>
      <c r="O24" s="137">
        <v>-50.65</v>
      </c>
      <c r="P24" s="137">
        <v>48.4</v>
      </c>
      <c r="Q24" s="137">
        <v>20.7</v>
      </c>
      <c r="R24" s="137">
        <v>-46.2</v>
      </c>
      <c r="S24" s="137">
        <v>11.5023</v>
      </c>
      <c r="T24" s="137">
        <v>35.941800000000001</v>
      </c>
      <c r="U24" s="137">
        <v>20.555299999999999</v>
      </c>
      <c r="V24" s="137">
        <v>20.82</v>
      </c>
      <c r="W24" s="137">
        <v>34.912300000000002</v>
      </c>
      <c r="X24" s="137">
        <v>16.525700000000001</v>
      </c>
      <c r="Y24" s="137">
        <v>5.5915999999999997</v>
      </c>
      <c r="Z24" s="137">
        <v>7.9831000000000003</v>
      </c>
      <c r="AA24" s="136"/>
      <c r="AB24" s="136"/>
      <c r="AC24" s="137">
        <v>0</v>
      </c>
      <c r="AD24" s="137">
        <v>-99.01</v>
      </c>
      <c r="AE24" s="136"/>
      <c r="AF24" s="137">
        <v>6.66</v>
      </c>
      <c r="AG24" s="137">
        <v>50.6</v>
      </c>
      <c r="AH24" s="137">
        <v>28.47</v>
      </c>
      <c r="AI24" s="137">
        <v>0.223</v>
      </c>
      <c r="AJ24" s="137">
        <v>-50.9</v>
      </c>
      <c r="AK24" s="137">
        <v>-50.69</v>
      </c>
      <c r="AL24" s="137">
        <v>-32.56</v>
      </c>
      <c r="AM24" s="137">
        <v>51.14</v>
      </c>
      <c r="AN24" s="137">
        <v>51.13</v>
      </c>
      <c r="AO24" s="137">
        <v>17.549099999999999</v>
      </c>
      <c r="AP24" s="137">
        <v>-4.2641999999999998</v>
      </c>
      <c r="AQ24" s="137">
        <v>60.654400000000003</v>
      </c>
      <c r="AR24" s="137">
        <v>63.232300000000002</v>
      </c>
      <c r="AS24" s="137">
        <v>62.633000000000003</v>
      </c>
      <c r="AT24" s="137">
        <v>-47.421500000000002</v>
      </c>
      <c r="AU24" s="137">
        <v>-47.321800000000003</v>
      </c>
      <c r="AV24" s="137">
        <v>28.265000000000001</v>
      </c>
      <c r="AW24" s="137">
        <v>34.216700000000003</v>
      </c>
      <c r="AX24" s="137">
        <v>77.964299999999994</v>
      </c>
      <c r="AY24" s="137">
        <v>79.973699999999994</v>
      </c>
      <c r="AZ24" s="137">
        <v>9.9619999999999997</v>
      </c>
      <c r="BA24" s="137">
        <v>53.094499999999996</v>
      </c>
      <c r="BB24" s="137">
        <v>-648.94489999999996</v>
      </c>
      <c r="BC24" s="137">
        <v>25.6478</v>
      </c>
      <c r="BD24" s="137">
        <v>-12.1</v>
      </c>
      <c r="BE24" s="137">
        <v>-12.6</v>
      </c>
      <c r="BF24" s="137">
        <v>53.730800000000002</v>
      </c>
      <c r="BG24" s="137">
        <v>52.578299999999999</v>
      </c>
      <c r="BH24" s="137">
        <v>-2.964</v>
      </c>
      <c r="BI24" s="136"/>
      <c r="BJ24" s="137">
        <v>-100.4409</v>
      </c>
      <c r="BK24" s="137">
        <v>1.9653</v>
      </c>
      <c r="BL24" s="137">
        <v>7.0728</v>
      </c>
      <c r="BM24" s="137">
        <v>4.5594999999999999</v>
      </c>
      <c r="BN24" s="137">
        <v>690.99990000000003</v>
      </c>
      <c r="BO24" s="137">
        <v>176.94630000000001</v>
      </c>
      <c r="BP24" s="137">
        <v>176.64109999999999</v>
      </c>
      <c r="BQ24" s="137">
        <v>-628.46950000000004</v>
      </c>
      <c r="BR24" s="137">
        <v>581.95730000000003</v>
      </c>
      <c r="BS24" s="136"/>
      <c r="BT24" s="137">
        <v>-55.9739</v>
      </c>
      <c r="BU24" s="137">
        <v>57.7194</v>
      </c>
      <c r="BV24" s="137">
        <v>83.987899999999996</v>
      </c>
      <c r="BW24" s="137">
        <v>28.25</v>
      </c>
      <c r="BX24" s="137">
        <v>32.4</v>
      </c>
      <c r="BY24" s="137">
        <v>59.61</v>
      </c>
      <c r="BZ24" s="137">
        <v>76.56</v>
      </c>
      <c r="CA24" s="137">
        <v>-13.7934</v>
      </c>
      <c r="CB24" s="137">
        <v>-13.6594</v>
      </c>
      <c r="CC24" s="137">
        <v>64.633899999999997</v>
      </c>
      <c r="CD24" s="137">
        <v>65.360799999999998</v>
      </c>
      <c r="CE24" s="137">
        <v>30.990100000000002</v>
      </c>
      <c r="CF24" s="137">
        <v>-84.354100000000003</v>
      </c>
      <c r="CG24" s="137">
        <v>-84.241</v>
      </c>
      <c r="CH24" s="137">
        <v>7.7027999999999999</v>
      </c>
      <c r="CI24" s="136"/>
      <c r="CJ24" s="136"/>
      <c r="CK24" s="136"/>
      <c r="CL24" s="137">
        <v>76.2</v>
      </c>
      <c r="CM24" s="137">
        <v>68.400000000000006</v>
      </c>
      <c r="CN24" s="137">
        <v>-12.47</v>
      </c>
      <c r="CO24" s="137">
        <v>67.698599999999999</v>
      </c>
      <c r="CP24" s="137">
        <v>67.215999999999994</v>
      </c>
      <c r="CQ24" s="137">
        <v>69.3874</v>
      </c>
      <c r="CR24" s="137">
        <v>-46.582900000000002</v>
      </c>
      <c r="CS24" s="137">
        <v>-46.680799999999998</v>
      </c>
      <c r="CT24" s="137">
        <v>101.0915</v>
      </c>
      <c r="CU24" s="137">
        <v>-101.7577</v>
      </c>
      <c r="CV24" s="137">
        <v>110.752</v>
      </c>
      <c r="CW24" s="137">
        <v>11.075799999999999</v>
      </c>
      <c r="CX24" s="137">
        <v>45.83</v>
      </c>
      <c r="CY24" s="137">
        <v>26.2</v>
      </c>
      <c r="CZ24" s="137">
        <v>41.0229</v>
      </c>
      <c r="DA24" s="137">
        <v>38.53</v>
      </c>
      <c r="DB24" s="137">
        <v>-28.24</v>
      </c>
      <c r="DC24" s="136"/>
      <c r="DD24" s="136"/>
      <c r="DE24" s="136"/>
      <c r="DF24" s="137">
        <v>-110.48690000000001</v>
      </c>
      <c r="DG24" s="137">
        <v>-4.1999999999999997E-3</v>
      </c>
      <c r="DH24" s="137">
        <v>-17.3459</v>
      </c>
      <c r="DI24" s="137">
        <v>-103.7</v>
      </c>
      <c r="DJ24" s="137">
        <v>-101.1</v>
      </c>
      <c r="DK24" s="137">
        <v>22.134699999999999</v>
      </c>
      <c r="DL24" s="137">
        <v>47.470100000000002</v>
      </c>
      <c r="DM24" s="137">
        <v>51.675699999999999</v>
      </c>
      <c r="DN24" s="137">
        <v>66.815200000000004</v>
      </c>
      <c r="DO24" s="137">
        <v>46.92</v>
      </c>
      <c r="DP24" s="137">
        <v>-5.74</v>
      </c>
      <c r="DQ24" s="137">
        <v>50.777999999999999</v>
      </c>
      <c r="DR24" s="137">
        <v>151.65860000000001</v>
      </c>
      <c r="DS24" s="137">
        <v>-22.11</v>
      </c>
      <c r="DT24" s="137">
        <v>-22.22</v>
      </c>
      <c r="DU24" s="137">
        <v>87.72</v>
      </c>
      <c r="DV24" s="137">
        <v>44.18</v>
      </c>
      <c r="DW24" s="137">
        <v>109.12730000000001</v>
      </c>
      <c r="DX24" s="137">
        <v>147.9091</v>
      </c>
      <c r="DY24" s="137">
        <v>1.2093</v>
      </c>
      <c r="DZ24" s="137">
        <v>1.2181999999999999</v>
      </c>
      <c r="EA24" s="137">
        <v>110.3048</v>
      </c>
      <c r="EB24" s="137">
        <v>207.81110000000001</v>
      </c>
      <c r="EC24" s="137">
        <v>207.58920000000001</v>
      </c>
      <c r="ED24" s="137">
        <v>209.066</v>
      </c>
      <c r="EE24" s="137">
        <v>74.870900000000006</v>
      </c>
      <c r="EF24" s="137">
        <v>60.5426</v>
      </c>
      <c r="EG24" s="137">
        <v>-23.626999999999999</v>
      </c>
      <c r="EH24" s="137">
        <v>640.93799999999999</v>
      </c>
      <c r="EI24" s="137">
        <v>74.685400000000001</v>
      </c>
      <c r="EJ24" s="136"/>
      <c r="EK24" s="137">
        <v>-33.3932</v>
      </c>
      <c r="EL24" s="137">
        <v>-30.330100000000002</v>
      </c>
      <c r="EM24" s="137">
        <v>8.6941000000000006</v>
      </c>
      <c r="EN24" s="137">
        <v>-38.241100000000003</v>
      </c>
      <c r="EO24" s="136"/>
      <c r="EP24" s="137">
        <v>169.02</v>
      </c>
      <c r="EQ24" s="137">
        <v>-48.417499999999997</v>
      </c>
      <c r="ER24" s="137">
        <v>-49.8172</v>
      </c>
      <c r="ES24" s="137">
        <v>-22.706800000000001</v>
      </c>
      <c r="ET24" s="137">
        <v>0</v>
      </c>
      <c r="EU24" s="137">
        <v>-13.62</v>
      </c>
      <c r="EV24" s="137">
        <v>120.1</v>
      </c>
      <c r="EW24" s="137">
        <v>11.1974</v>
      </c>
      <c r="EX24" s="137">
        <v>-121.8355</v>
      </c>
      <c r="EY24" s="137">
        <v>-36.509599999999999</v>
      </c>
      <c r="EZ24" s="137">
        <v>-35.173200000000001</v>
      </c>
      <c r="FA24" s="137">
        <v>8.1416000000000004</v>
      </c>
      <c r="FB24" s="137">
        <v>-58.0321</v>
      </c>
      <c r="FC24" s="137">
        <v>28.2441</v>
      </c>
      <c r="FD24" s="137">
        <v>23.273</v>
      </c>
      <c r="FE24" s="136"/>
      <c r="FF24" s="137">
        <v>22.709599999999998</v>
      </c>
      <c r="FG24" s="136"/>
      <c r="FH24" s="136"/>
      <c r="FI24" s="136"/>
      <c r="FJ24" s="137">
        <v>12.559200000000001</v>
      </c>
      <c r="FK24" s="137">
        <v>12.726699999999999</v>
      </c>
      <c r="FL24" s="137">
        <v>146.85919999999999</v>
      </c>
      <c r="FM24" s="137">
        <v>0.80710000000000004</v>
      </c>
      <c r="FN24" s="137">
        <v>0.70630000000000004</v>
      </c>
      <c r="FO24" s="137">
        <v>116.63200000000001</v>
      </c>
      <c r="FP24" s="137">
        <v>128.46969999999999</v>
      </c>
      <c r="FQ24" s="137">
        <v>17.345800000000001</v>
      </c>
      <c r="FR24" s="137">
        <v>23.87</v>
      </c>
      <c r="FS24" s="137">
        <v>11.5608</v>
      </c>
      <c r="FT24" s="137">
        <v>0.82189999999999996</v>
      </c>
      <c r="FU24" s="137">
        <v>-6.73</v>
      </c>
      <c r="FV24" s="137">
        <v>6.73</v>
      </c>
      <c r="FW24" s="137">
        <v>16.906500000000001</v>
      </c>
      <c r="FX24" s="136"/>
      <c r="FY24" s="137">
        <v>-2.8140000000000001</v>
      </c>
      <c r="FZ24" s="137">
        <v>4.5149999999999997</v>
      </c>
      <c r="GA24" s="136"/>
      <c r="GB24" s="137">
        <v>34</v>
      </c>
      <c r="GC24" s="137">
        <v>-126.9581</v>
      </c>
      <c r="GD24" s="137">
        <v>-113.6962</v>
      </c>
      <c r="GE24" s="137">
        <v>15.03</v>
      </c>
      <c r="GF24" s="137">
        <v>68.140299999999996</v>
      </c>
      <c r="GG24" s="137">
        <v>23.7</v>
      </c>
      <c r="GH24" s="137">
        <v>-18.701499999999999</v>
      </c>
      <c r="GI24" s="137">
        <v>0.92969999999999997</v>
      </c>
      <c r="GJ24" s="137">
        <v>0</v>
      </c>
      <c r="GK24" s="137">
        <v>1.7104999999999999</v>
      </c>
      <c r="GL24" s="136"/>
      <c r="GM24" s="136"/>
      <c r="GN24" s="137">
        <v>-11.883599999999999</v>
      </c>
      <c r="GO24" s="137">
        <v>-30.295400000000001</v>
      </c>
      <c r="GP24" s="137">
        <v>16.484000000000002</v>
      </c>
      <c r="GQ24" s="137">
        <v>30.74</v>
      </c>
      <c r="GR24" s="137">
        <v>62.054200000000002</v>
      </c>
      <c r="GS24" s="137">
        <v>63.257399999999997</v>
      </c>
      <c r="GT24" s="137">
        <v>-125.0993</v>
      </c>
      <c r="GU24" s="137">
        <v>-23.0793</v>
      </c>
      <c r="GV24" s="137">
        <v>24.741199999999999</v>
      </c>
      <c r="GW24" s="137">
        <v>-47.563699999999997</v>
      </c>
      <c r="GX24" s="137">
        <v>8.8671000000000006</v>
      </c>
      <c r="GY24" s="137">
        <v>12.766500000000001</v>
      </c>
      <c r="GZ24" s="137">
        <v>12.3323</v>
      </c>
      <c r="HA24" s="137">
        <v>10.115</v>
      </c>
      <c r="HB24" s="137">
        <v>135.37799999999999</v>
      </c>
      <c r="HC24" s="137">
        <v>135.25540000000001</v>
      </c>
      <c r="HD24" s="137">
        <v>112.3</v>
      </c>
      <c r="HE24" s="137">
        <v>-112.6883</v>
      </c>
      <c r="HF24" s="137">
        <v>-264.55619999999999</v>
      </c>
      <c r="HG24" s="137">
        <v>266.15460000000002</v>
      </c>
      <c r="HH24" s="137">
        <v>117.0994</v>
      </c>
      <c r="HI24" s="137">
        <v>-130.44149999999999</v>
      </c>
      <c r="HJ24" s="137">
        <v>-130.32550000000001</v>
      </c>
      <c r="HK24" s="137">
        <v>-23.0565</v>
      </c>
      <c r="HL24" s="137">
        <v>-12.6144</v>
      </c>
      <c r="HM24" s="137">
        <v>76.562200000000004</v>
      </c>
      <c r="HN24" s="137">
        <v>76.741</v>
      </c>
      <c r="HO24" s="137">
        <v>-55.664299999999997</v>
      </c>
      <c r="HP24" s="137">
        <v>-53.587200000000003</v>
      </c>
      <c r="HQ24" s="137">
        <v>3.5700000000000003E-2</v>
      </c>
      <c r="HR24" s="137">
        <v>6.3749000000000002</v>
      </c>
      <c r="HS24" s="137">
        <v>-29.1265</v>
      </c>
      <c r="HT24" s="137">
        <v>-28.904499999999999</v>
      </c>
      <c r="HU24" s="137">
        <v>27.46</v>
      </c>
      <c r="HV24" s="137">
        <v>27.44</v>
      </c>
      <c r="HW24" s="137">
        <v>75</v>
      </c>
      <c r="HX24" s="137">
        <v>76.099999999999994</v>
      </c>
      <c r="HY24" s="137">
        <v>21.782399999999999</v>
      </c>
      <c r="HZ24" s="137">
        <v>-44.96</v>
      </c>
      <c r="IA24" s="137">
        <v>-395.33870000000002</v>
      </c>
      <c r="IB24" s="137">
        <v>79.527799999999999</v>
      </c>
      <c r="IC24" s="137">
        <v>79.139399999999995</v>
      </c>
      <c r="ID24" s="137">
        <v>0.9</v>
      </c>
      <c r="IE24" s="137">
        <v>52.5</v>
      </c>
      <c r="IF24" s="137">
        <v>0</v>
      </c>
      <c r="IG24" s="137">
        <v>-4.5999999999999996</v>
      </c>
      <c r="IH24" s="137">
        <v>1.2997000000000001</v>
      </c>
      <c r="II24" s="138">
        <v>1.1913</v>
      </c>
      <c r="IJ24" s="137">
        <v>-114.4161</v>
      </c>
      <c r="IK24" s="137">
        <v>-49.709899999999998</v>
      </c>
      <c r="IL24" s="137">
        <v>186.2783</v>
      </c>
      <c r="IM24" s="137">
        <v>128.56569999999999</v>
      </c>
      <c r="IN24" s="137">
        <v>59.986800000000002</v>
      </c>
      <c r="IO24" s="137">
        <v>-124.8849</v>
      </c>
      <c r="IP24" s="137">
        <v>116.78740000000001</v>
      </c>
      <c r="IQ24" s="137">
        <v>-165.1096</v>
      </c>
      <c r="IR24" s="137">
        <v>-24.140799999999999</v>
      </c>
      <c r="IS24" s="137">
        <v>-121.88549999999999</v>
      </c>
      <c r="IT24" s="137">
        <v>186.25</v>
      </c>
      <c r="IU24" s="137">
        <v>185.07570000000001</v>
      </c>
      <c r="IV24" s="137">
        <v>163.429</v>
      </c>
      <c r="IW24" s="137">
        <v>-179.2141</v>
      </c>
      <c r="IX24" s="137">
        <v>24.9359</v>
      </c>
      <c r="IY24" s="137">
        <v>-153.4682</v>
      </c>
      <c r="IZ24" s="137">
        <v>150.25069999999999</v>
      </c>
      <c r="JA24" s="137">
        <v>-11.864000000000001</v>
      </c>
      <c r="JB24" s="136"/>
      <c r="JC24" s="137">
        <v>21.6</v>
      </c>
      <c r="JD24" s="137">
        <v>6.72</v>
      </c>
      <c r="JE24" s="137">
        <v>6.72</v>
      </c>
      <c r="JF24" s="137">
        <v>-21.36</v>
      </c>
      <c r="JG24" s="136"/>
      <c r="JH24" s="136"/>
      <c r="JI24" s="137">
        <v>-2.9000000000000001E-2</v>
      </c>
      <c r="JJ24" s="137">
        <v>-25.606200000000001</v>
      </c>
      <c r="JK24" s="137">
        <v>-9.2576000000000001</v>
      </c>
      <c r="JL24" s="137">
        <v>4.9000000000000004</v>
      </c>
      <c r="JM24" s="137">
        <v>53.219000000000001</v>
      </c>
      <c r="JN24" s="137">
        <v>53.982999999999997</v>
      </c>
      <c r="JO24" s="137">
        <v>11.255599999999999</v>
      </c>
      <c r="JP24" s="137">
        <v>13.467499999999999</v>
      </c>
      <c r="JQ24" s="137">
        <v>74.759699999999995</v>
      </c>
      <c r="JR24" s="136"/>
      <c r="JS24" s="137">
        <v>73.986400000000003</v>
      </c>
      <c r="JT24" s="136"/>
      <c r="JU24" s="137">
        <v>-50</v>
      </c>
      <c r="JV24" s="137">
        <v>19.295500000000001</v>
      </c>
      <c r="JW24" s="137">
        <v>6.15</v>
      </c>
      <c r="JX24" s="136"/>
      <c r="JY24" s="137">
        <v>-14.4537</v>
      </c>
      <c r="JZ24" s="137">
        <v>47.138500000000001</v>
      </c>
      <c r="KA24" s="137">
        <v>22.8642</v>
      </c>
      <c r="KB24" s="137">
        <v>-14.977399999999999</v>
      </c>
      <c r="KC24" s="137">
        <v>-47.052700000000002</v>
      </c>
      <c r="KD24" s="137">
        <v>11.7027</v>
      </c>
      <c r="KE24" s="137">
        <v>33.7455</v>
      </c>
      <c r="KF24" s="137">
        <v>40</v>
      </c>
      <c r="KG24" s="137">
        <v>-40.5</v>
      </c>
      <c r="KH24" s="137">
        <v>-146.72540000000001</v>
      </c>
      <c r="KI24" s="137">
        <v>169.94919999999999</v>
      </c>
    </row>
    <row r="25" spans="1:295" ht="18" customHeight="1" x14ac:dyDescent="0.3">
      <c r="A25" s="129" t="s">
        <v>47</v>
      </c>
      <c r="B25" s="129" t="s">
        <v>787</v>
      </c>
      <c r="C25" s="130"/>
      <c r="D25" s="131">
        <v>20.501999999999999</v>
      </c>
      <c r="E25" s="131">
        <v>-41.143900000000002</v>
      </c>
      <c r="F25" s="131">
        <v>-37.260399999999997</v>
      </c>
      <c r="G25" s="131">
        <v>17.8583</v>
      </c>
      <c r="H25" s="130"/>
      <c r="I25" s="131">
        <v>48.304699999999997</v>
      </c>
      <c r="J25" s="131">
        <v>-84.664400000000001</v>
      </c>
      <c r="K25" s="131">
        <v>59.791800000000002</v>
      </c>
      <c r="L25" s="131">
        <v>30.083100000000002</v>
      </c>
      <c r="M25" s="131">
        <v>29.341200000000001</v>
      </c>
      <c r="N25" s="131">
        <v>-8.8800000000000008</v>
      </c>
      <c r="O25" s="131">
        <v>-54.222999999999999</v>
      </c>
      <c r="P25" s="131">
        <v>50.6</v>
      </c>
      <c r="Q25" s="131">
        <v>21.527999999999999</v>
      </c>
      <c r="R25" s="131">
        <v>-50.6</v>
      </c>
      <c r="S25" s="131">
        <v>11.4259</v>
      </c>
      <c r="T25" s="131">
        <v>37.805999999999997</v>
      </c>
      <c r="U25" s="131">
        <v>17.101500000000001</v>
      </c>
      <c r="V25" s="131">
        <v>17.663</v>
      </c>
      <c r="W25" s="131">
        <v>28.8687</v>
      </c>
      <c r="X25" s="131">
        <v>16.509499999999999</v>
      </c>
      <c r="Y25" s="131">
        <v>5.4173999999999998</v>
      </c>
      <c r="Z25" s="131">
        <v>7.7767999999999997</v>
      </c>
      <c r="AA25" s="130"/>
      <c r="AB25" s="130"/>
      <c r="AC25" s="131">
        <v>0</v>
      </c>
      <c r="AD25" s="131">
        <v>-103.21</v>
      </c>
      <c r="AE25" s="130"/>
      <c r="AF25" s="131">
        <v>11.1</v>
      </c>
      <c r="AG25" s="131">
        <v>52.8</v>
      </c>
      <c r="AH25" s="131">
        <v>29.084</v>
      </c>
      <c r="AI25" s="131">
        <v>0.222</v>
      </c>
      <c r="AJ25" s="131">
        <v>-50.13</v>
      </c>
      <c r="AK25" s="131">
        <v>-50.18</v>
      </c>
      <c r="AL25" s="131">
        <v>-39.450000000000003</v>
      </c>
      <c r="AM25" s="131">
        <v>49.89</v>
      </c>
      <c r="AN25" s="131">
        <v>50.7</v>
      </c>
      <c r="AO25" s="131">
        <v>19.614799999999999</v>
      </c>
      <c r="AP25" s="131">
        <v>-5.5831</v>
      </c>
      <c r="AQ25" s="131">
        <v>63.639099999999999</v>
      </c>
      <c r="AR25" s="131">
        <v>66.264200000000002</v>
      </c>
      <c r="AS25" s="131">
        <v>62.217500000000001</v>
      </c>
      <c r="AT25" s="131">
        <v>-49.162999999999997</v>
      </c>
      <c r="AU25" s="131">
        <v>-48.9467</v>
      </c>
      <c r="AV25" s="131">
        <v>9.8286999999999995</v>
      </c>
      <c r="AW25" s="131">
        <v>9.8476999999999997</v>
      </c>
      <c r="AX25" s="131">
        <v>83.322599999999994</v>
      </c>
      <c r="AY25" s="131">
        <v>84.662199999999999</v>
      </c>
      <c r="AZ25" s="131">
        <v>6.8212999999999999</v>
      </c>
      <c r="BA25" s="131">
        <v>36.079900000000002</v>
      </c>
      <c r="BB25" s="131">
        <v>-629.96299999999997</v>
      </c>
      <c r="BC25" s="131">
        <v>24.398</v>
      </c>
      <c r="BD25" s="131">
        <v>-11.4</v>
      </c>
      <c r="BE25" s="131">
        <v>-12.1</v>
      </c>
      <c r="BF25" s="131">
        <v>55.412599999999998</v>
      </c>
      <c r="BG25" s="131">
        <v>54.069499999999998</v>
      </c>
      <c r="BH25" s="131">
        <v>-2.6343000000000001</v>
      </c>
      <c r="BI25" s="130"/>
      <c r="BJ25" s="131">
        <v>-107.69070000000001</v>
      </c>
      <c r="BK25" s="131">
        <v>4.2760999999999996</v>
      </c>
      <c r="BL25" s="131">
        <v>7.6616</v>
      </c>
      <c r="BM25" s="131">
        <v>5.2803000000000004</v>
      </c>
      <c r="BN25" s="131">
        <v>679.15869999999995</v>
      </c>
      <c r="BO25" s="131">
        <v>169.16399999999999</v>
      </c>
      <c r="BP25" s="131">
        <v>169.62180000000001</v>
      </c>
      <c r="BQ25" s="131">
        <v>-613.84590000000003</v>
      </c>
      <c r="BR25" s="131">
        <v>573.83389999999997</v>
      </c>
      <c r="BS25" s="130"/>
      <c r="BT25" s="131">
        <v>-76.403899999999993</v>
      </c>
      <c r="BU25" s="131">
        <v>78.244399999999999</v>
      </c>
      <c r="BV25" s="131">
        <v>91.572400000000002</v>
      </c>
      <c r="BW25" s="131">
        <v>28.85</v>
      </c>
      <c r="BX25" s="131">
        <v>33.75</v>
      </c>
      <c r="BY25" s="131">
        <v>64.260000000000005</v>
      </c>
      <c r="BZ25" s="131">
        <v>80.739999999999995</v>
      </c>
      <c r="CA25" s="131">
        <v>-11.382199999999999</v>
      </c>
      <c r="CB25" s="131">
        <v>-11.917999999999999</v>
      </c>
      <c r="CC25" s="131">
        <v>68.798599999999993</v>
      </c>
      <c r="CD25" s="131">
        <v>69.213200000000001</v>
      </c>
      <c r="CE25" s="131">
        <v>32.299399999999999</v>
      </c>
      <c r="CF25" s="131">
        <v>-87.481399999999994</v>
      </c>
      <c r="CG25" s="131">
        <v>-87.511600000000001</v>
      </c>
      <c r="CH25" s="131">
        <v>12.474</v>
      </c>
      <c r="CI25" s="130"/>
      <c r="CJ25" s="130"/>
      <c r="CK25" s="130"/>
      <c r="CL25" s="131">
        <v>81.7</v>
      </c>
      <c r="CM25" s="131">
        <v>72.900000000000006</v>
      </c>
      <c r="CN25" s="131">
        <v>-13.43</v>
      </c>
      <c r="CO25" s="131">
        <v>73.247399999999999</v>
      </c>
      <c r="CP25" s="131">
        <v>72.334100000000007</v>
      </c>
      <c r="CQ25" s="131">
        <v>72.837900000000005</v>
      </c>
      <c r="CR25" s="131">
        <v>-33.467100000000002</v>
      </c>
      <c r="CS25" s="131">
        <v>-33.989899999999999</v>
      </c>
      <c r="CT25" s="131">
        <v>85.291600000000003</v>
      </c>
      <c r="CU25" s="131">
        <v>-103.2214</v>
      </c>
      <c r="CV25" s="131">
        <v>95.569800000000001</v>
      </c>
      <c r="CW25" s="131">
        <v>11.9519</v>
      </c>
      <c r="CX25" s="131">
        <v>47.03</v>
      </c>
      <c r="CY25" s="131">
        <v>27.59</v>
      </c>
      <c r="CZ25" s="131">
        <v>43.366700000000002</v>
      </c>
      <c r="DA25" s="131">
        <v>41.166699999999999</v>
      </c>
      <c r="DB25" s="131">
        <v>-30.19</v>
      </c>
      <c r="DC25" s="130"/>
      <c r="DD25" s="130"/>
      <c r="DE25" s="130"/>
      <c r="DF25" s="131">
        <v>-102.8009</v>
      </c>
      <c r="DG25" s="131">
        <v>-3.0000000000000001E-3</v>
      </c>
      <c r="DH25" s="131">
        <v>-18.3186</v>
      </c>
      <c r="DI25" s="131">
        <v>-108.8</v>
      </c>
      <c r="DJ25" s="131">
        <v>-108.2</v>
      </c>
      <c r="DK25" s="131">
        <v>23.6069</v>
      </c>
      <c r="DL25" s="131">
        <v>51.5717</v>
      </c>
      <c r="DM25" s="131">
        <v>55.432899999999997</v>
      </c>
      <c r="DN25" s="131">
        <v>72.674599999999998</v>
      </c>
      <c r="DO25" s="131">
        <v>51.47</v>
      </c>
      <c r="DP25" s="131">
        <v>-5.8</v>
      </c>
      <c r="DQ25" s="131">
        <v>53.862499999999997</v>
      </c>
      <c r="DR25" s="131">
        <v>149.0635</v>
      </c>
      <c r="DS25" s="131">
        <v>-21.88</v>
      </c>
      <c r="DT25" s="131">
        <v>-22.2</v>
      </c>
      <c r="DU25" s="131">
        <v>88.12</v>
      </c>
      <c r="DV25" s="131">
        <v>49.36</v>
      </c>
      <c r="DW25" s="131">
        <v>100.6909</v>
      </c>
      <c r="DX25" s="131">
        <v>146.98179999999999</v>
      </c>
      <c r="DY25" s="131">
        <v>-2.0308000000000002</v>
      </c>
      <c r="DZ25" s="131">
        <v>-2.8363999999999998</v>
      </c>
      <c r="EA25" s="131">
        <v>115.639</v>
      </c>
      <c r="EB25" s="131">
        <v>210.61279999999999</v>
      </c>
      <c r="EC25" s="131">
        <v>210.6317</v>
      </c>
      <c r="ED25" s="131">
        <v>211.47890000000001</v>
      </c>
      <c r="EE25" s="131">
        <v>73.693700000000007</v>
      </c>
      <c r="EF25" s="131">
        <v>58.151299999999999</v>
      </c>
      <c r="EG25" s="131">
        <v>-25.074999999999999</v>
      </c>
      <c r="EH25" s="131">
        <v>625.39250000000004</v>
      </c>
      <c r="EI25" s="131">
        <v>81.9512</v>
      </c>
      <c r="EJ25" s="130"/>
      <c r="EK25" s="131">
        <v>-34.613</v>
      </c>
      <c r="EL25" s="131">
        <v>-31.1736</v>
      </c>
      <c r="EM25" s="131">
        <v>16.265599999999999</v>
      </c>
      <c r="EN25" s="131">
        <v>-43.785400000000003</v>
      </c>
      <c r="EO25" s="130"/>
      <c r="EP25" s="131">
        <v>158.268</v>
      </c>
      <c r="EQ25" s="131">
        <v>-48.521000000000001</v>
      </c>
      <c r="ER25" s="131">
        <v>-49.2806</v>
      </c>
      <c r="ES25" s="131">
        <v>-18.532599999999999</v>
      </c>
      <c r="ET25" s="131">
        <v>15.22</v>
      </c>
      <c r="EU25" s="131">
        <v>-12.91</v>
      </c>
      <c r="EV25" s="131">
        <v>104.1</v>
      </c>
      <c r="EW25" s="131">
        <v>11.7859</v>
      </c>
      <c r="EX25" s="131">
        <v>-134.84219999999999</v>
      </c>
      <c r="EY25" s="131">
        <v>-36.2986</v>
      </c>
      <c r="EZ25" s="131">
        <v>-35.357700000000001</v>
      </c>
      <c r="FA25" s="131">
        <v>7.6783000000000001</v>
      </c>
      <c r="FB25" s="131">
        <v>-58.334800000000001</v>
      </c>
      <c r="FC25" s="131">
        <v>25.396799999999999</v>
      </c>
      <c r="FD25" s="131">
        <v>23.332999999999998</v>
      </c>
      <c r="FE25" s="130"/>
      <c r="FF25" s="131">
        <v>22.404499999999999</v>
      </c>
      <c r="FG25" s="130"/>
      <c r="FH25" s="130"/>
      <c r="FI25" s="130"/>
      <c r="FJ25" s="131">
        <v>10.382300000000001</v>
      </c>
      <c r="FK25" s="131">
        <v>10.382300000000001</v>
      </c>
      <c r="FL25" s="131">
        <v>146.85919999999999</v>
      </c>
      <c r="FM25" s="131">
        <v>4.2458</v>
      </c>
      <c r="FN25" s="131">
        <v>4.6548999999999996</v>
      </c>
      <c r="FO25" s="131">
        <v>117.9358</v>
      </c>
      <c r="FP25" s="131">
        <v>129.33539999999999</v>
      </c>
      <c r="FQ25" s="131">
        <v>14.4674</v>
      </c>
      <c r="FR25" s="131">
        <v>27.67</v>
      </c>
      <c r="FS25" s="131">
        <v>14.7689</v>
      </c>
      <c r="FT25" s="131">
        <v>0.89270000000000005</v>
      </c>
      <c r="FU25" s="131">
        <v>-9.2899999999999991</v>
      </c>
      <c r="FV25" s="131">
        <v>8.01</v>
      </c>
      <c r="FW25" s="131">
        <v>14.773199999999999</v>
      </c>
      <c r="FX25" s="130"/>
      <c r="FY25" s="131">
        <v>-2.5369999999999999</v>
      </c>
      <c r="FZ25" s="131">
        <v>4.492</v>
      </c>
      <c r="GA25" s="130"/>
      <c r="GB25" s="131">
        <v>35.409999999999997</v>
      </c>
      <c r="GC25" s="131">
        <v>-129.2628</v>
      </c>
      <c r="GD25" s="131">
        <v>-115.294</v>
      </c>
      <c r="GE25" s="131">
        <v>15.56</v>
      </c>
      <c r="GF25" s="131">
        <v>70.715599999999995</v>
      </c>
      <c r="GG25" s="131">
        <v>25.2</v>
      </c>
      <c r="GH25" s="131">
        <v>-18.742699999999999</v>
      </c>
      <c r="GI25" s="131">
        <v>-4.9500000000000002E-2</v>
      </c>
      <c r="GJ25" s="131">
        <v>0</v>
      </c>
      <c r="GK25" s="131">
        <v>1.8110999999999999</v>
      </c>
      <c r="GL25" s="130"/>
      <c r="GM25" s="130"/>
      <c r="GN25" s="131">
        <v>-12.8665</v>
      </c>
      <c r="GO25" s="131">
        <v>-31.5261</v>
      </c>
      <c r="GP25" s="131">
        <v>16.494900000000001</v>
      </c>
      <c r="GQ25" s="131">
        <v>32.658299999999997</v>
      </c>
      <c r="GR25" s="131">
        <v>61.686</v>
      </c>
      <c r="GS25" s="131">
        <v>63.418300000000002</v>
      </c>
      <c r="GT25" s="131">
        <v>-123.76949999999999</v>
      </c>
      <c r="GU25" s="131">
        <v>3.1399999999999997E-2</v>
      </c>
      <c r="GV25" s="131">
        <v>25.317599999999999</v>
      </c>
      <c r="GW25" s="131">
        <v>-54.429600000000001</v>
      </c>
      <c r="GX25" s="131">
        <v>9.1164000000000005</v>
      </c>
      <c r="GY25" s="131">
        <v>13.450100000000001</v>
      </c>
      <c r="GZ25" s="131">
        <v>13.133900000000001</v>
      </c>
      <c r="HA25" s="131">
        <v>11</v>
      </c>
      <c r="HB25" s="131">
        <v>143.2979</v>
      </c>
      <c r="HC25" s="131">
        <v>144.26070000000001</v>
      </c>
      <c r="HD25" s="131">
        <v>134.5</v>
      </c>
      <c r="HE25" s="131">
        <v>-136.268</v>
      </c>
      <c r="HF25" s="131">
        <v>-295.65750000000003</v>
      </c>
      <c r="HG25" s="131">
        <v>297.303</v>
      </c>
      <c r="HH25" s="131">
        <v>147.77500000000001</v>
      </c>
      <c r="HI25" s="131">
        <v>-137.69710000000001</v>
      </c>
      <c r="HJ25" s="131">
        <v>-135.92019999999999</v>
      </c>
      <c r="HK25" s="131">
        <v>-19.239999999999998</v>
      </c>
      <c r="HL25" s="131">
        <v>-8.3229000000000006</v>
      </c>
      <c r="HM25" s="131">
        <v>77.071600000000004</v>
      </c>
      <c r="HN25" s="131">
        <v>76.6768</v>
      </c>
      <c r="HO25" s="130"/>
      <c r="HP25" s="130"/>
      <c r="HQ25" s="130"/>
      <c r="HR25" s="131">
        <v>7.3856999999999999</v>
      </c>
      <c r="HS25" s="131">
        <v>-33.479700000000001</v>
      </c>
      <c r="HT25" s="131">
        <v>-32.252299999999998</v>
      </c>
      <c r="HU25" s="131">
        <v>25.8</v>
      </c>
      <c r="HV25" s="131">
        <v>25.69</v>
      </c>
      <c r="HW25" s="131">
        <v>75.8</v>
      </c>
      <c r="HX25" s="131">
        <v>74.3</v>
      </c>
      <c r="HY25" s="131">
        <v>21.863600000000002</v>
      </c>
      <c r="HZ25" s="131">
        <v>-61.44</v>
      </c>
      <c r="IA25" s="131">
        <v>-401.16539999999998</v>
      </c>
      <c r="IB25" s="131">
        <v>86.712900000000005</v>
      </c>
      <c r="IC25" s="131">
        <v>86.293999999999997</v>
      </c>
      <c r="ID25" s="131">
        <v>1.4</v>
      </c>
      <c r="IE25" s="131">
        <v>49.1</v>
      </c>
      <c r="IF25" s="130"/>
      <c r="IG25" s="131">
        <v>-5.3</v>
      </c>
      <c r="IH25" s="131">
        <v>1.5541</v>
      </c>
      <c r="II25" s="131">
        <v>1.2915000000000001</v>
      </c>
      <c r="IJ25" s="131">
        <v>-143.56299999999999</v>
      </c>
      <c r="IK25" s="131">
        <v>-59.0002</v>
      </c>
      <c r="IL25" s="131">
        <v>186.71039999999999</v>
      </c>
      <c r="IM25" s="131">
        <v>131.88480000000001</v>
      </c>
      <c r="IN25" s="131">
        <v>47.003</v>
      </c>
      <c r="IO25" s="131">
        <v>-128.7612</v>
      </c>
      <c r="IP25" s="131">
        <v>121.6383</v>
      </c>
      <c r="IQ25" s="131">
        <v>-163.0162</v>
      </c>
      <c r="IR25" s="131">
        <v>-24.1477</v>
      </c>
      <c r="IS25" s="131">
        <v>-120.9545</v>
      </c>
      <c r="IT25" s="131">
        <v>188.81139999999999</v>
      </c>
      <c r="IU25" s="131">
        <v>190.6086</v>
      </c>
      <c r="IV25" s="131">
        <v>165.5889</v>
      </c>
      <c r="IW25" s="131">
        <v>-178.72399999999999</v>
      </c>
      <c r="IX25" s="131">
        <v>23.902699999999999</v>
      </c>
      <c r="IY25" s="131">
        <v>-151.9051</v>
      </c>
      <c r="IZ25" s="131">
        <v>151.8476</v>
      </c>
      <c r="JA25" s="131">
        <v>-12.287000000000001</v>
      </c>
      <c r="JB25" s="130"/>
      <c r="JC25" s="131">
        <v>22.08</v>
      </c>
      <c r="JD25" s="131">
        <v>6.7240000000000002</v>
      </c>
      <c r="JE25" s="131">
        <v>6.7370000000000001</v>
      </c>
      <c r="JF25" s="131">
        <v>-21.68</v>
      </c>
      <c r="JG25" s="130"/>
      <c r="JH25" s="130"/>
      <c r="JI25" s="131">
        <v>-2.9000000000000001E-2</v>
      </c>
      <c r="JJ25" s="131">
        <v>-23.378299999999999</v>
      </c>
      <c r="JK25" s="131">
        <v>-9.0532000000000004</v>
      </c>
      <c r="JL25" s="131">
        <v>3.5</v>
      </c>
      <c r="JM25" s="131">
        <v>52.982999999999997</v>
      </c>
      <c r="JN25" s="131">
        <v>53.786999999999999</v>
      </c>
      <c r="JO25" s="131">
        <v>11.192500000000001</v>
      </c>
      <c r="JP25" s="131">
        <v>13.427</v>
      </c>
      <c r="JQ25" s="131">
        <v>75.046700000000001</v>
      </c>
      <c r="JR25" s="130"/>
      <c r="JS25" s="131">
        <v>75.012</v>
      </c>
      <c r="JT25" s="130"/>
      <c r="JU25" s="131">
        <v>-49.8</v>
      </c>
      <c r="JV25" s="131">
        <v>18.6511</v>
      </c>
      <c r="JW25" s="131">
        <v>6.54</v>
      </c>
      <c r="JX25" s="130"/>
      <c r="JY25" s="131">
        <v>-7.8456999999999999</v>
      </c>
      <c r="JZ25" s="131">
        <v>44.6601</v>
      </c>
      <c r="KA25" s="131">
        <v>19.1371</v>
      </c>
      <c r="KB25" s="131">
        <v>-8.3354999999999997</v>
      </c>
      <c r="KC25" s="131">
        <v>-43.9253</v>
      </c>
      <c r="KD25" s="131">
        <v>6.6657999999999999</v>
      </c>
      <c r="KE25" s="131">
        <v>35.6447</v>
      </c>
      <c r="KF25" s="131">
        <v>40.700000000000003</v>
      </c>
      <c r="KG25" s="131">
        <v>-41.5</v>
      </c>
      <c r="KH25" s="131">
        <v>-148.97399999999999</v>
      </c>
      <c r="KI25" s="131">
        <v>170.3074</v>
      </c>
    </row>
    <row r="26" spans="1:295" ht="18" customHeight="1" x14ac:dyDescent="0.3">
      <c r="A26" s="129" t="s">
        <v>47</v>
      </c>
      <c r="B26" s="129" t="s">
        <v>788</v>
      </c>
      <c r="C26" s="133"/>
      <c r="D26" s="134">
        <v>20.745699999999999</v>
      </c>
      <c r="E26" s="134">
        <v>-41.1751</v>
      </c>
      <c r="F26" s="134">
        <v>-36.2986</v>
      </c>
      <c r="G26" s="134">
        <v>18.180900000000001</v>
      </c>
      <c r="H26" s="133"/>
      <c r="I26" s="134">
        <v>49.029200000000003</v>
      </c>
      <c r="J26" s="134">
        <v>-87.642799999999994</v>
      </c>
      <c r="K26" s="134">
        <v>61.558199999999999</v>
      </c>
      <c r="L26" s="134">
        <v>31.146999999999998</v>
      </c>
      <c r="M26" s="134">
        <v>30.577999999999999</v>
      </c>
      <c r="N26" s="134">
        <v>-11.1</v>
      </c>
      <c r="O26" s="134">
        <v>-59.207999999999998</v>
      </c>
      <c r="P26" s="134">
        <v>52.8</v>
      </c>
      <c r="Q26" s="134">
        <v>23.184000000000001</v>
      </c>
      <c r="R26" s="134">
        <v>-52.8</v>
      </c>
      <c r="S26" s="134">
        <v>11.375500000000001</v>
      </c>
      <c r="T26" s="134">
        <v>37.861400000000003</v>
      </c>
      <c r="U26" s="134">
        <v>17.9955</v>
      </c>
      <c r="V26" s="134">
        <v>18.261099999999999</v>
      </c>
      <c r="W26" s="134">
        <v>29.9162</v>
      </c>
      <c r="X26" s="134">
        <v>17.380600000000001</v>
      </c>
      <c r="Y26" s="134">
        <v>5.9153000000000002</v>
      </c>
      <c r="Z26" s="134">
        <v>8.1447000000000003</v>
      </c>
      <c r="AA26" s="133"/>
      <c r="AB26" s="133"/>
      <c r="AC26" s="134">
        <v>0</v>
      </c>
      <c r="AD26" s="134">
        <v>-106.56</v>
      </c>
      <c r="AE26" s="133"/>
      <c r="AF26" s="134">
        <v>11.1</v>
      </c>
      <c r="AG26" s="134">
        <v>57.2</v>
      </c>
      <c r="AH26" s="134">
        <v>28.195</v>
      </c>
      <c r="AI26" s="134">
        <v>0.22</v>
      </c>
      <c r="AJ26" s="134">
        <v>-56.11</v>
      </c>
      <c r="AK26" s="134">
        <v>-57.32</v>
      </c>
      <c r="AL26" s="134">
        <v>-31.81</v>
      </c>
      <c r="AM26" s="134">
        <v>56.76</v>
      </c>
      <c r="AN26" s="134">
        <v>57.8</v>
      </c>
      <c r="AO26" s="134">
        <v>20.728999999999999</v>
      </c>
      <c r="AP26" s="134">
        <v>-5.8920000000000003</v>
      </c>
      <c r="AQ26" s="134">
        <v>64.5154</v>
      </c>
      <c r="AR26" s="134">
        <v>66.709999999999994</v>
      </c>
      <c r="AS26" s="134">
        <v>66.646600000000007</v>
      </c>
      <c r="AT26" s="134">
        <v>-53.5837</v>
      </c>
      <c r="AU26" s="134">
        <v>-54.316000000000003</v>
      </c>
      <c r="AV26" s="134">
        <v>31.029199999999999</v>
      </c>
      <c r="AW26" s="134">
        <v>32.520099999999999</v>
      </c>
      <c r="AX26" s="134">
        <v>81.849100000000007</v>
      </c>
      <c r="AY26" s="134">
        <v>84.662199999999999</v>
      </c>
      <c r="AZ26" s="134">
        <v>10.4855</v>
      </c>
      <c r="BA26" s="134">
        <v>54.718200000000003</v>
      </c>
      <c r="BB26" s="134">
        <v>-677.37789999999995</v>
      </c>
      <c r="BC26" s="134">
        <v>25.903300000000002</v>
      </c>
      <c r="BD26" s="134">
        <v>-12.1</v>
      </c>
      <c r="BE26" s="134">
        <v>-12.9</v>
      </c>
      <c r="BF26" s="134">
        <v>59.6265</v>
      </c>
      <c r="BG26" s="134">
        <v>58.674700000000001</v>
      </c>
      <c r="BH26" s="134">
        <v>-2.6070000000000002</v>
      </c>
      <c r="BI26" s="133"/>
      <c r="BJ26" s="134">
        <v>-110.9037</v>
      </c>
      <c r="BK26" s="134">
        <v>3.6109</v>
      </c>
      <c r="BL26" s="134">
        <v>8.4598999999999993</v>
      </c>
      <c r="BM26" s="134">
        <v>5.7321999999999997</v>
      </c>
      <c r="BN26" s="134">
        <v>716.78800000000001</v>
      </c>
      <c r="BO26" s="134">
        <v>179.93709999999999</v>
      </c>
      <c r="BP26" s="134">
        <v>180.1507</v>
      </c>
      <c r="BQ26" s="134">
        <v>-635.13750000000005</v>
      </c>
      <c r="BR26" s="134">
        <v>604.10220000000004</v>
      </c>
      <c r="BS26" s="133"/>
      <c r="BT26" s="134">
        <v>-52.538699999999999</v>
      </c>
      <c r="BU26" s="134">
        <v>53.260199999999998</v>
      </c>
      <c r="BV26" s="134">
        <v>93.747900000000001</v>
      </c>
      <c r="BW26" s="134">
        <v>30.17</v>
      </c>
      <c r="BX26" s="134">
        <v>36.119999999999997</v>
      </c>
      <c r="BY26" s="134">
        <v>67.680000000000007</v>
      </c>
      <c r="BZ26" s="134">
        <v>83.42</v>
      </c>
      <c r="CA26" s="134">
        <v>-16.6065</v>
      </c>
      <c r="CB26" s="134">
        <v>-16.740400000000001</v>
      </c>
      <c r="CC26" s="134">
        <v>72.566800000000001</v>
      </c>
      <c r="CD26" s="134">
        <v>72.480500000000006</v>
      </c>
      <c r="CE26" s="134">
        <v>32.433</v>
      </c>
      <c r="CF26" s="134">
        <v>-106.2274</v>
      </c>
      <c r="CG26" s="134">
        <v>-106.5491</v>
      </c>
      <c r="CH26" s="134">
        <v>8.6785999999999994</v>
      </c>
      <c r="CI26" s="133"/>
      <c r="CJ26" s="133"/>
      <c r="CK26" s="133"/>
      <c r="CL26" s="134">
        <v>156.5</v>
      </c>
      <c r="CM26" s="134">
        <v>0</v>
      </c>
      <c r="CN26" s="134">
        <v>-13.76</v>
      </c>
      <c r="CO26" s="134">
        <v>65.052000000000007</v>
      </c>
      <c r="CP26" s="134">
        <v>65.577699999999993</v>
      </c>
      <c r="CQ26" s="134">
        <v>67.096199999999996</v>
      </c>
      <c r="CR26" s="134">
        <v>-41.311900000000001</v>
      </c>
      <c r="CS26" s="134">
        <v>-40.787100000000002</v>
      </c>
      <c r="CT26" s="134">
        <v>97.205399999999997</v>
      </c>
      <c r="CU26" s="134">
        <v>-108.9267</v>
      </c>
      <c r="CV26" s="134">
        <v>108.38849999999999</v>
      </c>
      <c r="CW26" s="134">
        <v>12.2148</v>
      </c>
      <c r="CX26" s="134">
        <v>55.39</v>
      </c>
      <c r="CY26" s="134">
        <v>31.22</v>
      </c>
      <c r="CZ26" s="134">
        <v>45.241700000000002</v>
      </c>
      <c r="DA26" s="134">
        <v>42.924500000000002</v>
      </c>
      <c r="DB26" s="134">
        <v>-30.71</v>
      </c>
      <c r="DC26" s="133"/>
      <c r="DD26" s="133"/>
      <c r="DE26" s="133"/>
      <c r="DF26" s="134">
        <v>-165.11779999999999</v>
      </c>
      <c r="DG26" s="134">
        <v>-2.3E-3</v>
      </c>
      <c r="DH26" s="134">
        <v>-18.746700000000001</v>
      </c>
      <c r="DI26" s="134">
        <v>-117.2</v>
      </c>
      <c r="DJ26" s="134">
        <v>-115.2</v>
      </c>
      <c r="DK26" s="134">
        <v>23.793600000000001</v>
      </c>
      <c r="DL26" s="134">
        <v>55.087299999999999</v>
      </c>
      <c r="DM26" s="134">
        <v>65.295500000000004</v>
      </c>
      <c r="DN26" s="134">
        <v>77.362099999999998</v>
      </c>
      <c r="DO26" s="134">
        <v>54.26</v>
      </c>
      <c r="DP26" s="134">
        <v>-8.6999999999999993</v>
      </c>
      <c r="DQ26" s="134">
        <v>57.334499999999998</v>
      </c>
      <c r="DR26" s="134">
        <v>222.86269999999999</v>
      </c>
      <c r="DS26" s="134">
        <v>-20.64</v>
      </c>
      <c r="DT26" s="134">
        <v>-20.95</v>
      </c>
      <c r="DU26" s="134">
        <v>88.26</v>
      </c>
      <c r="DV26" s="134">
        <v>44.36</v>
      </c>
      <c r="DW26" s="134">
        <v>164.6182</v>
      </c>
      <c r="DX26" s="134">
        <v>221.89089999999999</v>
      </c>
      <c r="DY26" s="134">
        <v>12.099399999999999</v>
      </c>
      <c r="DZ26" s="134">
        <v>11.790900000000001</v>
      </c>
      <c r="EA26" s="134">
        <v>126.67319999999999</v>
      </c>
      <c r="EB26" s="134">
        <v>272.60239999999999</v>
      </c>
      <c r="EC26" s="134">
        <v>271.07119999999998</v>
      </c>
      <c r="ED26" s="134">
        <v>274.26530000000002</v>
      </c>
      <c r="EE26" s="134">
        <v>87.953999999999994</v>
      </c>
      <c r="EF26" s="134">
        <v>70.611199999999997</v>
      </c>
      <c r="EG26" s="134">
        <v>-25.65</v>
      </c>
      <c r="EH26" s="134">
        <v>641.36519999999996</v>
      </c>
      <c r="EI26" s="134">
        <v>153.79320000000001</v>
      </c>
      <c r="EJ26" s="133"/>
      <c r="EK26" s="134">
        <v>-34.636499999999998</v>
      </c>
      <c r="EL26" s="134">
        <v>-31.576899999999998</v>
      </c>
      <c r="EM26" s="134">
        <v>0</v>
      </c>
      <c r="EN26" s="134">
        <v>-31.296399999999998</v>
      </c>
      <c r="EO26" s="133"/>
      <c r="EP26" s="134">
        <v>142.90799999999999</v>
      </c>
      <c r="EQ26" s="134">
        <v>-38.68</v>
      </c>
      <c r="ER26" s="134">
        <v>-39.2166</v>
      </c>
      <c r="ES26" s="134">
        <v>-31.0459</v>
      </c>
      <c r="ET26" s="134">
        <v>0</v>
      </c>
      <c r="EU26" s="134">
        <v>-6.45</v>
      </c>
      <c r="EV26" s="134">
        <v>114</v>
      </c>
      <c r="EW26" s="134">
        <v>12.807399999999999</v>
      </c>
      <c r="EX26" s="134">
        <v>-112.0224</v>
      </c>
      <c r="EY26" s="134">
        <v>-37.929499999999997</v>
      </c>
      <c r="EZ26" s="134">
        <v>-37.212000000000003</v>
      </c>
      <c r="FA26" s="134">
        <v>8.3522999999999996</v>
      </c>
      <c r="FB26" s="134">
        <v>-69.701700000000002</v>
      </c>
      <c r="FC26" s="134">
        <v>37.741300000000003</v>
      </c>
      <c r="FD26" s="134">
        <v>24.2286</v>
      </c>
      <c r="FE26" s="133"/>
      <c r="FF26" s="134">
        <v>23.6645</v>
      </c>
      <c r="FG26" s="133"/>
      <c r="FH26" s="133"/>
      <c r="FI26" s="133"/>
      <c r="FJ26" s="134">
        <v>15.573399999999999</v>
      </c>
      <c r="FK26" s="134">
        <v>16.410699999999999</v>
      </c>
      <c r="FL26" s="134">
        <v>151.88290000000001</v>
      </c>
      <c r="FM26" s="134">
        <v>-10.4581</v>
      </c>
      <c r="FN26" s="134">
        <v>-10.2097</v>
      </c>
      <c r="FO26" s="134">
        <v>117.66030000000001</v>
      </c>
      <c r="FP26" s="134">
        <v>126.7552</v>
      </c>
      <c r="FQ26" s="134">
        <v>21.2424</v>
      </c>
      <c r="FR26" s="134">
        <v>26.89</v>
      </c>
      <c r="FS26" s="134">
        <v>12.5814</v>
      </c>
      <c r="FT26" s="134">
        <v>0.92679999999999996</v>
      </c>
      <c r="FU26" s="134">
        <v>-7.87</v>
      </c>
      <c r="FV26" s="134">
        <v>8.11</v>
      </c>
      <c r="FW26" s="134">
        <v>20.6126</v>
      </c>
      <c r="FX26" s="133"/>
      <c r="FY26" s="134">
        <v>-2.4830000000000001</v>
      </c>
      <c r="FZ26" s="134">
        <v>4.5039999999999996</v>
      </c>
      <c r="GA26" s="133"/>
      <c r="GB26" s="134">
        <v>40.07</v>
      </c>
      <c r="GC26" s="134">
        <v>-126.5836</v>
      </c>
      <c r="GD26" s="134">
        <v>-115.69280000000001</v>
      </c>
      <c r="GE26" s="134">
        <v>15.84</v>
      </c>
      <c r="GF26" s="134">
        <v>75.554199999999994</v>
      </c>
      <c r="GG26" s="134">
        <v>25.6</v>
      </c>
      <c r="GH26" s="134">
        <v>-17.236499999999999</v>
      </c>
      <c r="GI26" s="134">
        <v>-1.6629</v>
      </c>
      <c r="GJ26" s="134">
        <v>-1.6167</v>
      </c>
      <c r="GK26" s="134">
        <v>1.9392</v>
      </c>
      <c r="GL26" s="133"/>
      <c r="GM26" s="133"/>
      <c r="GN26" s="134">
        <v>-12.5403</v>
      </c>
      <c r="GO26" s="134">
        <v>-36.628799999999998</v>
      </c>
      <c r="GP26" s="134">
        <v>16.9483</v>
      </c>
      <c r="GQ26" s="134">
        <v>38.110799999999998</v>
      </c>
      <c r="GR26" s="134">
        <v>61.665100000000002</v>
      </c>
      <c r="GS26" s="134">
        <v>62.920400000000001</v>
      </c>
      <c r="GT26" s="134">
        <v>-135.50890000000001</v>
      </c>
      <c r="GU26" s="134">
        <v>0</v>
      </c>
      <c r="GV26" s="134">
        <v>26.9541</v>
      </c>
      <c r="GW26" s="134">
        <v>-60.079599999999999</v>
      </c>
      <c r="GX26" s="134">
        <v>9.5617999999999999</v>
      </c>
      <c r="GY26" s="134">
        <v>13.831</v>
      </c>
      <c r="GZ26" s="134">
        <v>13.4925</v>
      </c>
      <c r="HA26" s="135">
        <v>10.92475</v>
      </c>
      <c r="HB26" s="134">
        <v>178.95760000000001</v>
      </c>
      <c r="HC26" s="134">
        <v>178.43520000000001</v>
      </c>
      <c r="HD26" s="134">
        <v>204.1</v>
      </c>
      <c r="HE26" s="134">
        <v>-201.28229999999999</v>
      </c>
      <c r="HF26" s="134">
        <v>-385.93790000000001</v>
      </c>
      <c r="HG26" s="134">
        <v>387.02229999999997</v>
      </c>
      <c r="HH26" s="134">
        <v>260.99689999999998</v>
      </c>
      <c r="HI26" s="134">
        <v>-167.46</v>
      </c>
      <c r="HJ26" s="134">
        <v>-166.89599999999999</v>
      </c>
      <c r="HK26" s="134">
        <v>-14.1844</v>
      </c>
      <c r="HL26" s="134">
        <v>0</v>
      </c>
      <c r="HM26" s="134">
        <v>75.081100000000006</v>
      </c>
      <c r="HN26" s="134">
        <v>75.7727</v>
      </c>
      <c r="HO26" s="134">
        <v>-90.804000000000002</v>
      </c>
      <c r="HP26" s="134">
        <v>-78.735500000000002</v>
      </c>
      <c r="HQ26" s="133"/>
      <c r="HR26" s="134">
        <v>7.968</v>
      </c>
      <c r="HS26" s="134">
        <v>-28.241399999999999</v>
      </c>
      <c r="HT26" s="134">
        <v>-27.2925</v>
      </c>
      <c r="HU26" s="134">
        <v>68.09</v>
      </c>
      <c r="HV26" s="134">
        <v>68.06</v>
      </c>
      <c r="HW26" s="134">
        <v>74.8</v>
      </c>
      <c r="HX26" s="134">
        <v>74</v>
      </c>
      <c r="HY26" s="134">
        <v>21.944800000000001</v>
      </c>
      <c r="HZ26" s="134">
        <v>-67.680000000000007</v>
      </c>
      <c r="IA26" s="134">
        <v>-411.29939999999999</v>
      </c>
      <c r="IB26" s="134">
        <v>93.435900000000004</v>
      </c>
      <c r="IC26" s="134">
        <v>91.674199999999999</v>
      </c>
      <c r="ID26" s="134">
        <v>2</v>
      </c>
      <c r="IE26" s="134">
        <v>52.5</v>
      </c>
      <c r="IF26" s="133"/>
      <c r="IG26" s="134">
        <v>-7.8</v>
      </c>
      <c r="IH26" s="134">
        <v>1.3459000000000001</v>
      </c>
      <c r="II26" s="134">
        <v>1.0868</v>
      </c>
      <c r="IJ26" s="134">
        <v>-256.36329999999998</v>
      </c>
      <c r="IK26" s="134">
        <v>-130.02549999999999</v>
      </c>
      <c r="IL26" s="134">
        <v>277.09379999999999</v>
      </c>
      <c r="IM26" s="134">
        <v>207.57640000000001</v>
      </c>
      <c r="IN26" s="134">
        <v>38.223100000000002</v>
      </c>
      <c r="IO26" s="134">
        <v>-203.16839999999999</v>
      </c>
      <c r="IP26" s="134">
        <v>203.91990000000001</v>
      </c>
      <c r="IQ26" s="134">
        <v>-115.7557</v>
      </c>
      <c r="IR26" s="134">
        <v>-83.252499999999998</v>
      </c>
      <c r="IS26" s="134">
        <v>-198.6865</v>
      </c>
      <c r="IT26" s="134">
        <v>151.73259999999999</v>
      </c>
      <c r="IU26" s="134">
        <v>151.3296</v>
      </c>
      <c r="IV26" s="134">
        <v>115.4438</v>
      </c>
      <c r="IW26" s="134">
        <v>-264.053</v>
      </c>
      <c r="IX26" s="134">
        <v>83.697400000000002</v>
      </c>
      <c r="IY26" s="134">
        <v>-177.3989</v>
      </c>
      <c r="IZ26" s="134">
        <v>180.69110000000001</v>
      </c>
      <c r="JA26" s="134">
        <v>-12.3117</v>
      </c>
      <c r="JB26" s="133"/>
      <c r="JC26" s="134">
        <v>22.64</v>
      </c>
      <c r="JD26" s="134">
        <v>6.6319999999999997</v>
      </c>
      <c r="JE26" s="134">
        <v>6.6509999999999998</v>
      </c>
      <c r="JF26" s="134">
        <v>-22.16</v>
      </c>
      <c r="JG26" s="133"/>
      <c r="JH26" s="133"/>
      <c r="JI26" s="134">
        <v>-2.9000000000000001E-2</v>
      </c>
      <c r="JJ26" s="134">
        <v>-25.722100000000001</v>
      </c>
      <c r="JK26" s="134">
        <v>-8.0551999999999992</v>
      </c>
      <c r="JL26" s="134">
        <v>4.5</v>
      </c>
      <c r="JM26" s="134">
        <v>52.259</v>
      </c>
      <c r="JN26" s="134">
        <v>53.633000000000003</v>
      </c>
      <c r="JO26" s="134">
        <v>11.2692</v>
      </c>
      <c r="JP26" s="134">
        <v>13.457100000000001</v>
      </c>
      <c r="JQ26" s="134">
        <v>73.950199999999995</v>
      </c>
      <c r="JR26" s="133"/>
      <c r="JS26" s="134">
        <v>73.094200000000001</v>
      </c>
      <c r="JT26" s="133"/>
      <c r="JU26" s="134">
        <v>-50.9</v>
      </c>
      <c r="JV26" s="134">
        <v>17.601800000000001</v>
      </c>
      <c r="JW26" s="134">
        <v>6.76</v>
      </c>
      <c r="JX26" s="133"/>
      <c r="JY26" s="134">
        <v>0</v>
      </c>
      <c r="JZ26" s="134">
        <v>41.498600000000003</v>
      </c>
      <c r="KA26" s="134">
        <v>13.7913</v>
      </c>
      <c r="KB26" s="134">
        <v>-1.8025</v>
      </c>
      <c r="KC26" s="134">
        <v>-42.216200000000001</v>
      </c>
      <c r="KD26" s="134">
        <v>2.1368999999999998</v>
      </c>
      <c r="KE26" s="134">
        <v>39.108699999999999</v>
      </c>
      <c r="KF26" s="134">
        <v>41.7</v>
      </c>
      <c r="KG26" s="134">
        <v>-41.3</v>
      </c>
      <c r="KH26" s="134">
        <v>-126.4868</v>
      </c>
      <c r="KI26" s="134">
        <v>173.8937</v>
      </c>
    </row>
    <row r="27" spans="1:295" ht="18" customHeight="1" x14ac:dyDescent="0.3">
      <c r="A27" s="129" t="s">
        <v>47</v>
      </c>
      <c r="B27" s="129" t="s">
        <v>789</v>
      </c>
      <c r="C27" s="133"/>
      <c r="D27" s="134">
        <v>20.7441</v>
      </c>
      <c r="E27" s="134">
        <v>-41.697200000000002</v>
      </c>
      <c r="F27" s="134">
        <v>-36.030200000000001</v>
      </c>
      <c r="G27" s="134">
        <v>18.872199999999999</v>
      </c>
      <c r="H27" s="133"/>
      <c r="I27" s="134">
        <v>50.641199999999998</v>
      </c>
      <c r="J27" s="134">
        <v>-90.843800000000002</v>
      </c>
      <c r="K27" s="134">
        <v>63.009599999999999</v>
      </c>
      <c r="L27" s="134">
        <v>31.751000000000001</v>
      </c>
      <c r="M27" s="134">
        <v>31.062100000000001</v>
      </c>
      <c r="N27" s="134">
        <v>-4.4400000000000004</v>
      </c>
      <c r="O27" s="134">
        <v>-60.539000000000001</v>
      </c>
      <c r="P27" s="134">
        <v>57.2</v>
      </c>
      <c r="Q27" s="134">
        <v>24.012</v>
      </c>
      <c r="R27" s="134">
        <v>-55</v>
      </c>
      <c r="S27" s="134">
        <v>11.454800000000001</v>
      </c>
      <c r="T27" s="134">
        <v>42.063000000000002</v>
      </c>
      <c r="U27" s="134">
        <v>18.29</v>
      </c>
      <c r="V27" s="134">
        <v>18.501799999999999</v>
      </c>
      <c r="W27" s="134">
        <v>30.521100000000001</v>
      </c>
      <c r="X27" s="134">
        <v>17.659400000000002</v>
      </c>
      <c r="Y27" s="134">
        <v>5.5583</v>
      </c>
      <c r="Z27" s="134">
        <v>8.3413000000000004</v>
      </c>
      <c r="AA27" s="133"/>
      <c r="AB27" s="133"/>
      <c r="AC27" s="134">
        <v>0</v>
      </c>
      <c r="AD27" s="134">
        <v>-103.58</v>
      </c>
      <c r="AE27" s="133"/>
      <c r="AF27" s="134">
        <v>4.4400000000000004</v>
      </c>
      <c r="AG27" s="134">
        <v>59.4</v>
      </c>
      <c r="AH27" s="134">
        <v>28.899000000000001</v>
      </c>
      <c r="AI27" s="134">
        <v>0.22</v>
      </c>
      <c r="AJ27" s="134">
        <v>-54.39</v>
      </c>
      <c r="AK27" s="134">
        <v>-54.17</v>
      </c>
      <c r="AL27" s="134">
        <v>-33.880000000000003</v>
      </c>
      <c r="AM27" s="134">
        <v>54.71</v>
      </c>
      <c r="AN27" s="134">
        <v>54.69</v>
      </c>
      <c r="AO27" s="134">
        <v>21.346599999999999</v>
      </c>
      <c r="AP27" s="134">
        <v>-5.9566999999999997</v>
      </c>
      <c r="AQ27" s="134">
        <v>66.966200000000001</v>
      </c>
      <c r="AR27" s="134">
        <v>68.067800000000005</v>
      </c>
      <c r="AS27" s="134">
        <v>58.365400000000001</v>
      </c>
      <c r="AT27" s="134">
        <v>-50.770499999999998</v>
      </c>
      <c r="AU27" s="134">
        <v>-50.6496</v>
      </c>
      <c r="AV27" s="134">
        <v>21.5001</v>
      </c>
      <c r="AW27" s="134">
        <v>22.636099999999999</v>
      </c>
      <c r="AX27" s="134">
        <v>80.241600000000005</v>
      </c>
      <c r="AY27" s="134">
        <v>82.786799999999999</v>
      </c>
      <c r="AZ27" s="134">
        <v>9.9619999999999997</v>
      </c>
      <c r="BA27" s="134">
        <v>54.799199999999999</v>
      </c>
      <c r="BB27" s="134">
        <v>-669.58759999999995</v>
      </c>
      <c r="BC27" s="134">
        <v>25.6494</v>
      </c>
      <c r="BD27" s="134">
        <v>-11.9</v>
      </c>
      <c r="BE27" s="134">
        <v>-12.8</v>
      </c>
      <c r="BF27" s="134">
        <v>56.627400000000002</v>
      </c>
      <c r="BG27" s="134">
        <v>55.915500000000002</v>
      </c>
      <c r="BH27" s="134">
        <v>-3.0615999999999999</v>
      </c>
      <c r="BI27" s="133"/>
      <c r="BJ27" s="134">
        <v>-107.35890000000001</v>
      </c>
      <c r="BK27" s="134">
        <v>4.359</v>
      </c>
      <c r="BL27" s="134">
        <v>8.1109000000000009</v>
      </c>
      <c r="BM27" s="134">
        <v>5.5288000000000004</v>
      </c>
      <c r="BN27" s="134">
        <v>706.50329999999997</v>
      </c>
      <c r="BO27" s="134">
        <v>186.68170000000001</v>
      </c>
      <c r="BP27" s="134">
        <v>185.52199999999999</v>
      </c>
      <c r="BQ27" s="134">
        <v>-636.19119999999998</v>
      </c>
      <c r="BR27" s="134">
        <v>622.59469999999999</v>
      </c>
      <c r="BS27" s="133"/>
      <c r="BT27" s="134">
        <v>-55.430500000000002</v>
      </c>
      <c r="BU27" s="134">
        <v>54.726300000000002</v>
      </c>
      <c r="BV27" s="134">
        <v>96.781700000000001</v>
      </c>
      <c r="BW27" s="134">
        <v>30.46</v>
      </c>
      <c r="BX27" s="134">
        <v>36.520000000000003</v>
      </c>
      <c r="BY27" s="134">
        <v>70.510000000000005</v>
      </c>
      <c r="BZ27" s="134">
        <v>86.19</v>
      </c>
      <c r="CA27" s="134">
        <v>-21.9648</v>
      </c>
      <c r="CB27" s="134">
        <v>-21.9648</v>
      </c>
      <c r="CC27" s="134">
        <v>73.998699999999999</v>
      </c>
      <c r="CD27" s="134">
        <v>74.302400000000006</v>
      </c>
      <c r="CE27" s="134">
        <v>34.875500000000002</v>
      </c>
      <c r="CF27" s="134">
        <v>-103.6773</v>
      </c>
      <c r="CG27" s="134">
        <v>-103.462</v>
      </c>
      <c r="CH27" s="134">
        <v>8.5195000000000007</v>
      </c>
      <c r="CI27" s="133"/>
      <c r="CJ27" s="133"/>
      <c r="CK27" s="133"/>
      <c r="CL27" s="134">
        <v>161.30000000000001</v>
      </c>
      <c r="CM27" s="134">
        <v>0</v>
      </c>
      <c r="CN27" s="134">
        <v>-14.28</v>
      </c>
      <c r="CO27" s="134">
        <v>71.155600000000007</v>
      </c>
      <c r="CP27" s="134">
        <v>71.035600000000002</v>
      </c>
      <c r="CQ27" s="134">
        <v>71.807199999999995</v>
      </c>
      <c r="CR27" s="134">
        <v>-29.804099999999998</v>
      </c>
      <c r="CS27" s="134">
        <v>-30.274699999999999</v>
      </c>
      <c r="CT27" s="134">
        <v>97.738600000000005</v>
      </c>
      <c r="CU27" s="134">
        <v>-123.24890000000001</v>
      </c>
      <c r="CV27" s="134">
        <v>110.21599999999999</v>
      </c>
      <c r="CW27" s="134">
        <v>12.9968</v>
      </c>
      <c r="CX27" s="134">
        <v>54.58</v>
      </c>
      <c r="CY27" s="134">
        <v>31.32</v>
      </c>
      <c r="CZ27" s="134">
        <v>47.819800000000001</v>
      </c>
      <c r="DA27" s="134">
        <v>44.682299999999998</v>
      </c>
      <c r="DB27" s="134">
        <v>-32.17</v>
      </c>
      <c r="DC27" s="133"/>
      <c r="DD27" s="133"/>
      <c r="DE27" s="133"/>
      <c r="DF27" s="134">
        <v>-147.51650000000001</v>
      </c>
      <c r="DG27" s="134">
        <v>-2E-3</v>
      </c>
      <c r="DH27" s="134">
        <v>-19.576599999999999</v>
      </c>
      <c r="DI27" s="134">
        <v>-123.1</v>
      </c>
      <c r="DJ27" s="134">
        <v>-122.2</v>
      </c>
      <c r="DK27" s="134">
        <v>24.5517</v>
      </c>
      <c r="DL27" s="134">
        <v>57.430999999999997</v>
      </c>
      <c r="DM27" s="134">
        <v>68.113399999999999</v>
      </c>
      <c r="DN27" s="134">
        <v>80.877700000000004</v>
      </c>
      <c r="DO27" s="134">
        <v>57.15</v>
      </c>
      <c r="DP27" s="134">
        <v>-9.1999999999999993</v>
      </c>
      <c r="DQ27" s="134">
        <v>58.125</v>
      </c>
      <c r="DR27" s="134">
        <v>203.86660000000001</v>
      </c>
      <c r="DS27" s="134">
        <v>-21.37</v>
      </c>
      <c r="DT27" s="134">
        <v>-21.67</v>
      </c>
      <c r="DU27" s="134">
        <v>98.27</v>
      </c>
      <c r="DV27" s="134">
        <v>48.51</v>
      </c>
      <c r="DW27" s="134">
        <v>148.3091</v>
      </c>
      <c r="DX27" s="134">
        <v>199.03639999999999</v>
      </c>
      <c r="DY27" s="134">
        <v>3.0975999999999999</v>
      </c>
      <c r="DZ27" s="134">
        <v>2.8182</v>
      </c>
      <c r="EA27" s="134">
        <v>127.3753</v>
      </c>
      <c r="EB27" s="134">
        <v>263.81970000000001</v>
      </c>
      <c r="EC27" s="134">
        <v>259.07170000000002</v>
      </c>
      <c r="ED27" s="134">
        <v>264.0641</v>
      </c>
      <c r="EE27" s="134">
        <v>75.965500000000006</v>
      </c>
      <c r="EF27" s="134">
        <v>62.208399999999997</v>
      </c>
      <c r="EG27" s="134">
        <v>-26.503</v>
      </c>
      <c r="EH27" s="134">
        <v>644.85400000000004</v>
      </c>
      <c r="EI27" s="134">
        <v>91.123699999999999</v>
      </c>
      <c r="EJ27" s="133"/>
      <c r="EK27" s="134">
        <v>-35.135199999999998</v>
      </c>
      <c r="EL27" s="134">
        <v>-32.235399999999998</v>
      </c>
      <c r="EM27" s="134">
        <v>17.362300000000001</v>
      </c>
      <c r="EN27" s="134">
        <v>-46.471800000000002</v>
      </c>
      <c r="EO27" s="133"/>
      <c r="EP27" s="134">
        <v>147.51599999999999</v>
      </c>
      <c r="EQ27" s="134">
        <v>-42.925600000000003</v>
      </c>
      <c r="ER27" s="134">
        <v>-43.829799999999999</v>
      </c>
      <c r="ES27" s="134">
        <v>-19.061299999999999</v>
      </c>
      <c r="ET27" s="134">
        <v>0</v>
      </c>
      <c r="EU27" s="134">
        <v>-12.32</v>
      </c>
      <c r="EV27" s="134">
        <v>114.1</v>
      </c>
      <c r="EW27" s="134">
        <v>13.241199999999999</v>
      </c>
      <c r="EX27" s="134">
        <v>-143.87039999999999</v>
      </c>
      <c r="EY27" s="134">
        <v>-37.6845</v>
      </c>
      <c r="EZ27" s="134">
        <v>-36.537399999999998</v>
      </c>
      <c r="FA27" s="134">
        <v>10.223699999999999</v>
      </c>
      <c r="FB27" s="134">
        <v>-60.126300000000001</v>
      </c>
      <c r="FC27" s="134">
        <v>23.0684</v>
      </c>
      <c r="FD27" s="134">
        <v>23.189</v>
      </c>
      <c r="FE27" s="133"/>
      <c r="FF27" s="134">
        <v>23.095300000000002</v>
      </c>
      <c r="FG27" s="133"/>
      <c r="FH27" s="133"/>
      <c r="FI27" s="133"/>
      <c r="FJ27" s="134">
        <v>21.099499999999999</v>
      </c>
      <c r="FK27" s="134">
        <v>21.936800000000002</v>
      </c>
      <c r="FL27" s="134">
        <v>156.73910000000001</v>
      </c>
      <c r="FM27" s="134">
        <v>-1.8455999999999999</v>
      </c>
      <c r="FN27" s="134">
        <v>-1.4225000000000001</v>
      </c>
      <c r="FO27" s="134">
        <v>119.3349</v>
      </c>
      <c r="FP27" s="134">
        <v>126.8869</v>
      </c>
      <c r="FQ27" s="134">
        <v>25.8567</v>
      </c>
      <c r="FR27" s="134">
        <v>26.81</v>
      </c>
      <c r="FS27" s="134">
        <v>11.7781</v>
      </c>
      <c r="FT27" s="134">
        <v>0.91579999999999995</v>
      </c>
      <c r="FU27" s="134">
        <v>-6.85</v>
      </c>
      <c r="FV27" s="134">
        <v>8.74</v>
      </c>
      <c r="FW27" s="134">
        <v>26.1372</v>
      </c>
      <c r="FX27" s="134">
        <v>11.433400000000001</v>
      </c>
      <c r="FY27" s="134">
        <v>-1.861</v>
      </c>
      <c r="FZ27" s="134">
        <v>4.4269999999999996</v>
      </c>
      <c r="GA27" s="133"/>
      <c r="GB27" s="134">
        <v>41.96</v>
      </c>
      <c r="GC27" s="134">
        <v>-126.535</v>
      </c>
      <c r="GD27" s="134">
        <v>-119.34780000000001</v>
      </c>
      <c r="GE27" s="134">
        <v>16.13</v>
      </c>
      <c r="GF27" s="134">
        <v>77.361500000000007</v>
      </c>
      <c r="GG27" s="134">
        <v>25.2</v>
      </c>
      <c r="GH27" s="134">
        <v>-16.335100000000001</v>
      </c>
      <c r="GI27" s="134">
        <v>-1.9611000000000001</v>
      </c>
      <c r="GJ27" s="134">
        <v>-1.421</v>
      </c>
      <c r="GK27" s="134">
        <v>1.9456</v>
      </c>
      <c r="GL27" s="133"/>
      <c r="GM27" s="133"/>
      <c r="GN27" s="134">
        <v>-13.149699999999999</v>
      </c>
      <c r="GO27" s="134">
        <v>-36.554600000000001</v>
      </c>
      <c r="GP27" s="134">
        <v>17.290299999999998</v>
      </c>
      <c r="GQ27" s="134">
        <v>38.380600000000001</v>
      </c>
      <c r="GR27" s="134">
        <v>59.6845</v>
      </c>
      <c r="GS27" s="134">
        <v>61.745699999999999</v>
      </c>
      <c r="GT27" s="134">
        <v>-133.5127</v>
      </c>
      <c r="GU27" s="134">
        <v>0</v>
      </c>
      <c r="GV27" s="134">
        <v>26.498899999999999</v>
      </c>
      <c r="GW27" s="134">
        <v>-62.9268</v>
      </c>
      <c r="GX27" s="134">
        <v>9.7384000000000004</v>
      </c>
      <c r="GY27" s="134">
        <v>14.749000000000001</v>
      </c>
      <c r="GZ27" s="134">
        <v>14.3363</v>
      </c>
      <c r="HA27" s="134">
        <v>10.849500000000001</v>
      </c>
      <c r="HB27" s="134">
        <v>158.36539999999999</v>
      </c>
      <c r="HC27" s="134">
        <v>156.47200000000001</v>
      </c>
      <c r="HD27" s="134">
        <v>205.8</v>
      </c>
      <c r="HE27" s="134">
        <v>-207.18090000000001</v>
      </c>
      <c r="HF27" s="134">
        <v>-391.0224</v>
      </c>
      <c r="HG27" s="134">
        <v>396.98820000000001</v>
      </c>
      <c r="HH27" s="134">
        <v>203.8125</v>
      </c>
      <c r="HI27" s="134">
        <v>-147.7833</v>
      </c>
      <c r="HJ27" s="134">
        <v>-150.01519999999999</v>
      </c>
      <c r="HK27" s="134">
        <v>-16.804600000000001</v>
      </c>
      <c r="HL27" s="134">
        <v>0</v>
      </c>
      <c r="HM27" s="134">
        <v>75.798000000000002</v>
      </c>
      <c r="HN27" s="134">
        <v>75.461500000000001</v>
      </c>
      <c r="HO27" s="134">
        <v>-63.831800000000001</v>
      </c>
      <c r="HP27" s="134">
        <v>-65.036600000000007</v>
      </c>
      <c r="HQ27" s="133"/>
      <c r="HR27" s="134">
        <v>7.2427999999999999</v>
      </c>
      <c r="HS27" s="134">
        <v>-40.074399999999997</v>
      </c>
      <c r="HT27" s="134">
        <v>-39.985999999999997</v>
      </c>
      <c r="HU27" s="134">
        <v>28.08</v>
      </c>
      <c r="HV27" s="134">
        <v>27.11</v>
      </c>
      <c r="HW27" s="134">
        <v>77.3</v>
      </c>
      <c r="HX27" s="134">
        <v>77</v>
      </c>
      <c r="HY27" s="134">
        <v>22.0473</v>
      </c>
      <c r="HZ27" s="134">
        <v>-58.08</v>
      </c>
      <c r="IA27" s="134">
        <v>-411.52350000000001</v>
      </c>
      <c r="IB27" s="134">
        <v>88.159099999999995</v>
      </c>
      <c r="IC27" s="134">
        <v>87.620800000000003</v>
      </c>
      <c r="ID27" s="134">
        <v>2</v>
      </c>
      <c r="IE27" s="134">
        <v>53.1</v>
      </c>
      <c r="IF27" s="133"/>
      <c r="IG27" s="134">
        <v>-7</v>
      </c>
      <c r="IH27" s="134">
        <v>1.5081</v>
      </c>
      <c r="II27" s="134">
        <v>1.1934</v>
      </c>
      <c r="IJ27" s="134">
        <v>-199.1712</v>
      </c>
      <c r="IK27" s="134">
        <v>-69.189499999999995</v>
      </c>
      <c r="IL27" s="134">
        <v>202.5427</v>
      </c>
      <c r="IM27" s="134">
        <v>140.2928</v>
      </c>
      <c r="IN27" s="134">
        <v>24.488900000000001</v>
      </c>
      <c r="IO27" s="134">
        <v>-132.976</v>
      </c>
      <c r="IP27" s="134">
        <v>130.1763</v>
      </c>
      <c r="IQ27" s="134">
        <v>-168.1541</v>
      </c>
      <c r="IR27" s="134">
        <v>-29.918800000000001</v>
      </c>
      <c r="IS27" s="134">
        <v>-130.29570000000001</v>
      </c>
      <c r="IT27" s="134">
        <v>191.4144</v>
      </c>
      <c r="IU27" s="134">
        <v>190.74719999999999</v>
      </c>
      <c r="IV27" s="134">
        <v>168.86420000000001</v>
      </c>
      <c r="IW27" s="134">
        <v>-190.07310000000001</v>
      </c>
      <c r="IX27" s="134">
        <v>34.228299999999997</v>
      </c>
      <c r="IY27" s="134">
        <v>-155.2775</v>
      </c>
      <c r="IZ27" s="134">
        <v>158.95179999999999</v>
      </c>
      <c r="JA27" s="134">
        <v>-12.3392</v>
      </c>
      <c r="JB27" s="133"/>
      <c r="JC27" s="134">
        <v>23.36</v>
      </c>
      <c r="JD27" s="134">
        <v>6.5579999999999998</v>
      </c>
      <c r="JE27" s="134">
        <v>6.5229999999999997</v>
      </c>
      <c r="JF27" s="134">
        <v>-22.96</v>
      </c>
      <c r="JG27" s="133"/>
      <c r="JH27" s="133"/>
      <c r="JI27" s="134">
        <v>-2.9000000000000001E-2</v>
      </c>
      <c r="JJ27" s="134">
        <v>-24.287800000000001</v>
      </c>
      <c r="JK27" s="134">
        <v>-6.9718</v>
      </c>
      <c r="JL27" s="134">
        <v>3.8</v>
      </c>
      <c r="JM27" s="134">
        <v>56.805999999999997</v>
      </c>
      <c r="JN27" s="134">
        <v>56.533999999999999</v>
      </c>
      <c r="JO27" s="134">
        <v>11.200799999999999</v>
      </c>
      <c r="JP27" s="134">
        <v>13.4277</v>
      </c>
      <c r="JQ27" s="134">
        <v>73.887200000000007</v>
      </c>
      <c r="JR27" s="133"/>
      <c r="JS27" s="134">
        <v>74.083799999999997</v>
      </c>
      <c r="JT27" s="133"/>
      <c r="JU27" s="134">
        <v>-53</v>
      </c>
      <c r="JV27" s="134">
        <v>16.3245</v>
      </c>
      <c r="JW27" s="134">
        <v>7.03</v>
      </c>
      <c r="JX27" s="133"/>
      <c r="JY27" s="134">
        <v>-5.1391</v>
      </c>
      <c r="JZ27" s="134">
        <v>44.527799999999999</v>
      </c>
      <c r="KA27" s="134">
        <v>16.657900000000001</v>
      </c>
      <c r="KB27" s="134">
        <v>-5.5251000000000001</v>
      </c>
      <c r="KC27" s="134">
        <v>-44.172699999999999</v>
      </c>
      <c r="KD27" s="134">
        <v>3.7898000000000001</v>
      </c>
      <c r="KE27" s="134">
        <v>38.374000000000002</v>
      </c>
      <c r="KF27" s="134">
        <v>45.1</v>
      </c>
      <c r="KG27" s="134">
        <v>-44.4</v>
      </c>
      <c r="KH27" s="134">
        <v>-185.26830000000001</v>
      </c>
      <c r="KI27" s="134">
        <v>205.4838</v>
      </c>
    </row>
    <row r="28" spans="1:295" ht="18" customHeight="1" x14ac:dyDescent="0.3">
      <c r="A28" s="129" t="s">
        <v>47</v>
      </c>
      <c r="B28" s="129" t="s">
        <v>790</v>
      </c>
      <c r="C28" s="133"/>
      <c r="D28" s="134">
        <v>20.821999999999999</v>
      </c>
      <c r="E28" s="134">
        <v>-42.323799999999999</v>
      </c>
      <c r="F28" s="134">
        <v>-35.5627</v>
      </c>
      <c r="G28" s="134">
        <v>18.596699999999998</v>
      </c>
      <c r="H28" s="133"/>
      <c r="I28" s="134">
        <v>52.352800000000002</v>
      </c>
      <c r="J28" s="134">
        <v>-92.1203</v>
      </c>
      <c r="K28" s="134">
        <v>63.999899999999997</v>
      </c>
      <c r="L28" s="134">
        <v>32.784999999999997</v>
      </c>
      <c r="M28" s="134">
        <v>31.724499999999999</v>
      </c>
      <c r="N28" s="134">
        <v>-2.2200000000000002</v>
      </c>
      <c r="O28" s="134">
        <v>-61.47</v>
      </c>
      <c r="P28" s="134">
        <v>57.2</v>
      </c>
      <c r="Q28" s="134">
        <v>24.012</v>
      </c>
      <c r="R28" s="134">
        <v>-57.2</v>
      </c>
      <c r="S28" s="134">
        <v>11.33</v>
      </c>
      <c r="T28" s="134">
        <v>42.875999999999998</v>
      </c>
      <c r="U28" s="134">
        <v>18.3733</v>
      </c>
      <c r="V28" s="134">
        <v>18.4727</v>
      </c>
      <c r="W28" s="134">
        <v>30.581299999999999</v>
      </c>
      <c r="X28" s="134">
        <v>17.385000000000002</v>
      </c>
      <c r="Y28" s="134">
        <v>6.3213999999999997</v>
      </c>
      <c r="Z28" s="134">
        <v>7.9519000000000002</v>
      </c>
      <c r="AA28" s="133"/>
      <c r="AB28" s="133"/>
      <c r="AC28" s="134">
        <v>0</v>
      </c>
      <c r="AD28" s="134">
        <v>-100.38</v>
      </c>
      <c r="AE28" s="133"/>
      <c r="AF28" s="134">
        <v>2.2200000000000002</v>
      </c>
      <c r="AG28" s="134">
        <v>61.6</v>
      </c>
      <c r="AH28" s="134">
        <v>28.527000000000001</v>
      </c>
      <c r="AI28" s="134">
        <v>0.214</v>
      </c>
      <c r="AJ28" s="134">
        <v>-47.36</v>
      </c>
      <c r="AK28" s="134">
        <v>-47.8</v>
      </c>
      <c r="AL28" s="134">
        <v>-42.67</v>
      </c>
      <c r="AM28" s="134">
        <v>47.94</v>
      </c>
      <c r="AN28" s="134">
        <v>48.24</v>
      </c>
      <c r="AO28" s="134">
        <v>20.897400000000001</v>
      </c>
      <c r="AP28" s="134">
        <v>-5.7259000000000002</v>
      </c>
      <c r="AQ28" s="134">
        <v>67.1541</v>
      </c>
      <c r="AR28" s="134">
        <v>70.600099999999998</v>
      </c>
      <c r="AS28" s="134">
        <v>55.4758</v>
      </c>
      <c r="AT28" s="134">
        <v>-43.938600000000001</v>
      </c>
      <c r="AU28" s="134">
        <v>-43.143500000000003</v>
      </c>
      <c r="AV28" s="134">
        <v>10.097899999999999</v>
      </c>
      <c r="AW28" s="134">
        <v>10.1274</v>
      </c>
      <c r="AX28" s="134">
        <v>81.581199999999995</v>
      </c>
      <c r="AY28" s="134">
        <v>83.456599999999995</v>
      </c>
      <c r="AZ28" s="134">
        <v>7.3446999999999996</v>
      </c>
      <c r="BA28" s="134">
        <v>38.775700000000001</v>
      </c>
      <c r="BB28" s="134">
        <v>-653.50459999999998</v>
      </c>
      <c r="BC28" s="134">
        <v>26.410599999999999</v>
      </c>
      <c r="BD28" s="134">
        <v>-12.5</v>
      </c>
      <c r="BE28" s="134">
        <v>-13.3</v>
      </c>
      <c r="BF28" s="134">
        <v>48.922600000000003</v>
      </c>
      <c r="BG28" s="134">
        <v>48.091700000000003</v>
      </c>
      <c r="BH28" s="134">
        <v>-3.5379999999999998</v>
      </c>
      <c r="BI28" s="133"/>
      <c r="BJ28" s="134">
        <v>-98.590800000000002</v>
      </c>
      <c r="BK28" s="134">
        <v>5.1428000000000003</v>
      </c>
      <c r="BL28" s="134">
        <v>8.7568999999999999</v>
      </c>
      <c r="BM28" s="134">
        <v>5.9828000000000001</v>
      </c>
      <c r="BN28" s="134">
        <v>699.91129999999998</v>
      </c>
      <c r="BO28" s="134">
        <v>201.0864</v>
      </c>
      <c r="BP28" s="134">
        <v>200.8117</v>
      </c>
      <c r="BQ28" s="134">
        <v>-644.04880000000003</v>
      </c>
      <c r="BR28" s="134">
        <v>625.97889999999995</v>
      </c>
      <c r="BS28" s="133"/>
      <c r="BT28" s="134">
        <v>-34.994799999999998</v>
      </c>
      <c r="BU28" s="134">
        <v>36.603900000000003</v>
      </c>
      <c r="BV28" s="134">
        <v>100.1348</v>
      </c>
      <c r="BW28" s="134">
        <v>31.09</v>
      </c>
      <c r="BX28" s="134">
        <v>37.25</v>
      </c>
      <c r="BY28" s="134">
        <v>72.03</v>
      </c>
      <c r="BZ28" s="134">
        <v>88.11</v>
      </c>
      <c r="CA28" s="134">
        <v>-22.9025</v>
      </c>
      <c r="CB28" s="134">
        <v>-24.1081</v>
      </c>
      <c r="CC28" s="134">
        <v>75.433400000000006</v>
      </c>
      <c r="CD28" s="134">
        <v>75.911699999999996</v>
      </c>
      <c r="CE28" s="134">
        <v>32.734400000000001</v>
      </c>
      <c r="CF28" s="134">
        <v>-105.867</v>
      </c>
      <c r="CG28" s="134">
        <v>-106.27719999999999</v>
      </c>
      <c r="CH28" s="134">
        <v>9.7289999999999992</v>
      </c>
      <c r="CI28" s="133"/>
      <c r="CJ28" s="133"/>
      <c r="CK28" s="133"/>
      <c r="CL28" s="134">
        <v>165.9</v>
      </c>
      <c r="CM28" s="134">
        <v>0</v>
      </c>
      <c r="CN28" s="134">
        <v>-14.59</v>
      </c>
      <c r="CO28" s="134">
        <v>72.870900000000006</v>
      </c>
      <c r="CP28" s="134">
        <v>72.6631</v>
      </c>
      <c r="CQ28" s="134">
        <v>73.694199999999995</v>
      </c>
      <c r="CR28" s="134">
        <v>-23.8947</v>
      </c>
      <c r="CS28" s="134">
        <v>-23.9283</v>
      </c>
      <c r="CT28" s="134">
        <v>104.2394</v>
      </c>
      <c r="CU28" s="134">
        <v>-136.08150000000001</v>
      </c>
      <c r="CV28" s="134">
        <v>116.6153</v>
      </c>
      <c r="CW28" s="134">
        <v>12.9261</v>
      </c>
      <c r="CX28" s="134">
        <v>61.58</v>
      </c>
      <c r="CY28" s="134">
        <v>34.04</v>
      </c>
      <c r="CZ28" s="134">
        <v>48.5229</v>
      </c>
      <c r="DA28" s="134">
        <v>45.854199999999999</v>
      </c>
      <c r="DB28" s="134">
        <v>-32.270000000000003</v>
      </c>
      <c r="DC28" s="133"/>
      <c r="DD28" s="133"/>
      <c r="DE28" s="133"/>
      <c r="DF28" s="134">
        <v>-160.9092</v>
      </c>
      <c r="DG28" s="134">
        <v>-1.6000000000000001E-3</v>
      </c>
      <c r="DH28" s="134">
        <v>-19.6313</v>
      </c>
      <c r="DI28" s="134">
        <v>-125.5</v>
      </c>
      <c r="DJ28" s="134">
        <v>-126.5</v>
      </c>
      <c r="DK28" s="134">
        <v>24.222100000000001</v>
      </c>
      <c r="DL28" s="134">
        <v>58.602899999999998</v>
      </c>
      <c r="DM28" s="134">
        <v>70.461600000000004</v>
      </c>
      <c r="DN28" s="134">
        <v>83.221400000000003</v>
      </c>
      <c r="DO28" s="134">
        <v>58.35</v>
      </c>
      <c r="DP28" s="134">
        <v>-10.07</v>
      </c>
      <c r="DQ28" s="134">
        <v>58.372999999999998</v>
      </c>
      <c r="DR28" s="134">
        <v>215.76730000000001</v>
      </c>
      <c r="DS28" s="134">
        <v>-19.75</v>
      </c>
      <c r="DT28" s="134">
        <v>-20.04</v>
      </c>
      <c r="DU28" s="134">
        <v>92.79</v>
      </c>
      <c r="DV28" s="134">
        <v>48.95</v>
      </c>
      <c r="DW28" s="134">
        <v>161.9273</v>
      </c>
      <c r="DX28" s="134">
        <v>212.29089999999999</v>
      </c>
      <c r="DY28" s="134">
        <v>4.1257000000000001</v>
      </c>
      <c r="DZ28" s="134">
        <v>4.0273000000000003</v>
      </c>
      <c r="EA28" s="134">
        <v>130.0829</v>
      </c>
      <c r="EB28" s="134">
        <v>273.8954</v>
      </c>
      <c r="EC28" s="134">
        <v>272.80020000000002</v>
      </c>
      <c r="ED28" s="134">
        <v>273.66059999999999</v>
      </c>
      <c r="EE28" s="134">
        <v>57.458500000000001</v>
      </c>
      <c r="EF28" s="134">
        <v>41.768900000000002</v>
      </c>
      <c r="EG28" s="134">
        <v>-27.74</v>
      </c>
      <c r="EH28" s="134">
        <v>659.61220000000003</v>
      </c>
      <c r="EI28" s="134">
        <v>70.486999999999995</v>
      </c>
      <c r="EJ28" s="133"/>
      <c r="EK28" s="134">
        <v>-35.5749</v>
      </c>
      <c r="EL28" s="134">
        <v>-32.6629</v>
      </c>
      <c r="EM28" s="134">
        <v>43.609200000000001</v>
      </c>
      <c r="EN28" s="134">
        <v>-39.813400000000001</v>
      </c>
      <c r="EO28" s="133"/>
      <c r="EP28" s="134">
        <v>43.055999999999997</v>
      </c>
      <c r="EQ28" s="134">
        <v>-32.071199999999997</v>
      </c>
      <c r="ER28" s="134">
        <v>-32.609299999999998</v>
      </c>
      <c r="ES28" s="134">
        <v>1.1162000000000001</v>
      </c>
      <c r="ET28" s="134">
        <v>0</v>
      </c>
      <c r="EU28" s="134">
        <v>-12.31</v>
      </c>
      <c r="EV28" s="134">
        <v>1</v>
      </c>
      <c r="EW28" s="134">
        <v>13.2033</v>
      </c>
      <c r="EX28" s="134">
        <v>-131.5598</v>
      </c>
      <c r="EY28" s="134">
        <v>-39.516500000000001</v>
      </c>
      <c r="EZ28" s="134">
        <v>-38.146700000000003</v>
      </c>
      <c r="FA28" s="134">
        <v>12.371</v>
      </c>
      <c r="FB28" s="134">
        <v>-40.859299999999998</v>
      </c>
      <c r="FC28" s="134">
        <v>4.1140999999999996</v>
      </c>
      <c r="FD28" s="134">
        <v>23.2881</v>
      </c>
      <c r="FE28" s="133"/>
      <c r="FF28" s="134">
        <v>22.561299999999999</v>
      </c>
      <c r="FG28" s="133"/>
      <c r="FH28" s="133"/>
      <c r="FI28" s="133"/>
      <c r="FJ28" s="134">
        <v>22.774100000000001</v>
      </c>
      <c r="FK28" s="134">
        <v>22.941500000000001</v>
      </c>
      <c r="FL28" s="134">
        <v>168.12610000000001</v>
      </c>
      <c r="FM28" s="134">
        <v>-2.9401999999999999</v>
      </c>
      <c r="FN28" s="134">
        <v>-2.8290000000000002</v>
      </c>
      <c r="FO28" s="134">
        <v>125.9907</v>
      </c>
      <c r="FP28" s="134">
        <v>131.94550000000001</v>
      </c>
      <c r="FQ28" s="134">
        <v>35.744599999999998</v>
      </c>
      <c r="FR28" s="134">
        <v>26.8</v>
      </c>
      <c r="FS28" s="134">
        <v>8.8605999999999998</v>
      </c>
      <c r="FT28" s="134">
        <v>0.91579999999999995</v>
      </c>
      <c r="FU28" s="134">
        <v>-5.08</v>
      </c>
      <c r="FV28" s="134">
        <v>9.36</v>
      </c>
      <c r="FW28" s="134">
        <v>35.324399999999997</v>
      </c>
      <c r="FX28" s="133"/>
      <c r="FY28" s="134">
        <v>-1.3109999999999999</v>
      </c>
      <c r="FZ28" s="134">
        <v>4.532</v>
      </c>
      <c r="GA28" s="133"/>
      <c r="GB28" s="134">
        <v>45</v>
      </c>
      <c r="GC28" s="134">
        <v>-131.98609999999999</v>
      </c>
      <c r="GD28" s="134">
        <v>-123.16679999999999</v>
      </c>
      <c r="GE28" s="135">
        <v>16.13</v>
      </c>
      <c r="GF28" s="134">
        <v>80.187200000000004</v>
      </c>
      <c r="GG28" s="134">
        <v>25.8</v>
      </c>
      <c r="GH28" s="134">
        <v>-16.276399999999999</v>
      </c>
      <c r="GI28" s="134">
        <v>-2.7118000000000002</v>
      </c>
      <c r="GJ28" s="134">
        <v>-2.7787999999999999</v>
      </c>
      <c r="GK28" s="134">
        <v>2.0222000000000002</v>
      </c>
      <c r="GL28" s="133"/>
      <c r="GM28" s="133"/>
      <c r="GN28" s="134">
        <v>-13.011900000000001</v>
      </c>
      <c r="GO28" s="134">
        <v>-38.119100000000003</v>
      </c>
      <c r="GP28" s="134">
        <v>17.903500000000001</v>
      </c>
      <c r="GQ28" s="134">
        <v>39.856200000000001</v>
      </c>
      <c r="GR28" s="134">
        <v>65.501499999999993</v>
      </c>
      <c r="GS28" s="134">
        <v>65.354600000000005</v>
      </c>
      <c r="GT28" s="134">
        <v>-135.24760000000001</v>
      </c>
      <c r="GU28" s="134">
        <v>0</v>
      </c>
      <c r="GV28" s="134">
        <v>27.527999999999999</v>
      </c>
      <c r="GW28" s="134">
        <v>-66.189300000000003</v>
      </c>
      <c r="GX28" s="134">
        <v>9.5944000000000003</v>
      </c>
      <c r="GY28" s="134">
        <v>15.199400000000001</v>
      </c>
      <c r="GZ28" s="134">
        <v>14.8215</v>
      </c>
      <c r="HA28" s="134">
        <v>11</v>
      </c>
      <c r="HB28" s="134">
        <v>155.92150000000001</v>
      </c>
      <c r="HC28" s="134">
        <v>154.11689999999999</v>
      </c>
      <c r="HD28" s="134">
        <v>207</v>
      </c>
      <c r="HE28" s="134">
        <v>-207.37889999999999</v>
      </c>
      <c r="HF28" s="134">
        <v>-391.53579999999999</v>
      </c>
      <c r="HG28" s="134">
        <v>393.60919999999999</v>
      </c>
      <c r="HH28" s="134">
        <v>185.90629999999999</v>
      </c>
      <c r="HI28" s="134">
        <v>-146.93049999999999</v>
      </c>
      <c r="HJ28" s="134">
        <v>-145.32300000000001</v>
      </c>
      <c r="HK28" s="134">
        <v>-15.64</v>
      </c>
      <c r="HL28" s="134">
        <v>0</v>
      </c>
      <c r="HM28" s="134">
        <v>77.359899999999996</v>
      </c>
      <c r="HN28" s="134">
        <v>75.101600000000005</v>
      </c>
      <c r="HO28" s="133"/>
      <c r="HP28" s="133"/>
      <c r="HQ28" s="133"/>
      <c r="HR28" s="134">
        <v>2.9691000000000001</v>
      </c>
      <c r="HS28" s="134">
        <v>-47.170900000000003</v>
      </c>
      <c r="HT28" s="134">
        <v>-47.1738</v>
      </c>
      <c r="HU28" s="134">
        <v>19.760000000000002</v>
      </c>
      <c r="HV28" s="134">
        <v>19.920000000000002</v>
      </c>
      <c r="HW28" s="134">
        <v>78.400000000000006</v>
      </c>
      <c r="HX28" s="134">
        <v>78</v>
      </c>
      <c r="HY28" s="134">
        <v>21.556000000000001</v>
      </c>
      <c r="HZ28" s="134">
        <v>-41.12</v>
      </c>
      <c r="IA28" s="134">
        <v>-400.18389999999999</v>
      </c>
      <c r="IB28" s="134">
        <v>81.814599999999999</v>
      </c>
      <c r="IC28" s="134">
        <v>80.808400000000006</v>
      </c>
      <c r="ID28" s="134">
        <v>2</v>
      </c>
      <c r="IE28" s="134">
        <v>56.5</v>
      </c>
      <c r="IF28" s="133"/>
      <c r="IG28" s="134">
        <v>-1.9</v>
      </c>
      <c r="IH28" s="135">
        <v>1.4639</v>
      </c>
      <c r="II28" s="135">
        <v>1.25325</v>
      </c>
      <c r="IJ28" s="134">
        <v>-182.1491</v>
      </c>
      <c r="IK28" s="134">
        <v>-48.7288</v>
      </c>
      <c r="IL28" s="134">
        <v>194.09610000000001</v>
      </c>
      <c r="IM28" s="134">
        <v>128.61760000000001</v>
      </c>
      <c r="IN28" s="134">
        <v>32.226399999999998</v>
      </c>
      <c r="IO28" s="134">
        <v>-122.6217</v>
      </c>
      <c r="IP28" s="134">
        <v>119.3005</v>
      </c>
      <c r="IQ28" s="134">
        <v>-162.45410000000001</v>
      </c>
      <c r="IR28" s="134">
        <v>0</v>
      </c>
      <c r="IS28" s="134">
        <v>-121.5822</v>
      </c>
      <c r="IT28" s="134">
        <v>198.73820000000001</v>
      </c>
      <c r="IU28" s="134">
        <v>197.179</v>
      </c>
      <c r="IV28" s="134">
        <v>166.60220000000001</v>
      </c>
      <c r="IW28" s="134">
        <v>-178.95820000000001</v>
      </c>
      <c r="IX28" s="134">
        <v>17.1402</v>
      </c>
      <c r="IY28" s="134">
        <v>-162.65539999999999</v>
      </c>
      <c r="IZ28" s="134">
        <v>157.78229999999999</v>
      </c>
      <c r="JA28" s="134">
        <v>-11.073</v>
      </c>
      <c r="JB28" s="133"/>
      <c r="JC28" s="134">
        <v>23.92</v>
      </c>
      <c r="JD28" s="134">
        <v>6.4580000000000002</v>
      </c>
      <c r="JE28" s="134">
        <v>6.4580000000000002</v>
      </c>
      <c r="JF28" s="134">
        <v>-23.36</v>
      </c>
      <c r="JG28" s="133"/>
      <c r="JH28" s="133"/>
      <c r="JI28" s="134">
        <v>-2.9000000000000001E-2</v>
      </c>
      <c r="JJ28" s="134">
        <v>-23.0579</v>
      </c>
      <c r="JK28" s="134">
        <v>-6.2393999999999998</v>
      </c>
      <c r="JL28" s="134">
        <v>5.3</v>
      </c>
      <c r="JM28" s="134">
        <v>55.344999999999999</v>
      </c>
      <c r="JN28" s="134">
        <v>53.881999999999998</v>
      </c>
      <c r="JO28" s="134">
        <v>11.3024</v>
      </c>
      <c r="JP28" s="134">
        <v>13.369300000000001</v>
      </c>
      <c r="JQ28" s="134">
        <v>72.898600000000002</v>
      </c>
      <c r="JR28" s="133"/>
      <c r="JS28" s="134">
        <v>74.905100000000004</v>
      </c>
      <c r="JT28" s="133"/>
      <c r="JU28" s="134">
        <v>-55.1</v>
      </c>
      <c r="JV28" s="134">
        <v>14.2187</v>
      </c>
      <c r="JW28" s="134">
        <v>7.52</v>
      </c>
      <c r="JX28" s="133"/>
      <c r="JY28" s="134">
        <v>-3.4655</v>
      </c>
      <c r="JZ28" s="134">
        <v>42.822800000000001</v>
      </c>
      <c r="KA28" s="134">
        <v>15.146800000000001</v>
      </c>
      <c r="KB28" s="134">
        <v>-3.5666000000000002</v>
      </c>
      <c r="KC28" s="134">
        <v>-42.734699999999997</v>
      </c>
      <c r="KD28" s="134">
        <v>2.9714</v>
      </c>
      <c r="KE28" s="134">
        <v>38.746099999999998</v>
      </c>
      <c r="KF28" s="134">
        <v>46.3</v>
      </c>
      <c r="KG28" s="134">
        <v>-46.7</v>
      </c>
      <c r="KH28" s="134">
        <v>-202.76949999999999</v>
      </c>
      <c r="KI28" s="134">
        <v>231.71090000000001</v>
      </c>
    </row>
    <row r="29" spans="1:295" ht="18" customHeight="1" x14ac:dyDescent="0.3">
      <c r="A29" s="129" t="s">
        <v>47</v>
      </c>
      <c r="B29" s="129" t="s">
        <v>791</v>
      </c>
      <c r="C29" s="133"/>
      <c r="D29" s="134">
        <v>20.7638</v>
      </c>
      <c r="E29" s="134">
        <v>-41.733199999999997</v>
      </c>
      <c r="F29" s="134">
        <v>-35.383400000000002</v>
      </c>
      <c r="G29" s="134">
        <v>18.4939</v>
      </c>
      <c r="H29" s="133"/>
      <c r="I29" s="134">
        <v>54.028599999999997</v>
      </c>
      <c r="J29" s="134">
        <v>-93.932299999999998</v>
      </c>
      <c r="K29" s="134">
        <v>66.072900000000004</v>
      </c>
      <c r="L29" s="134">
        <v>33.506999999999998</v>
      </c>
      <c r="M29" s="134">
        <v>32.624699999999997</v>
      </c>
      <c r="N29" s="134">
        <v>0</v>
      </c>
      <c r="O29" s="134">
        <v>-63.286999999999999</v>
      </c>
      <c r="P29" s="134">
        <v>59.4</v>
      </c>
      <c r="Q29" s="134">
        <v>24.84</v>
      </c>
      <c r="R29" s="134">
        <v>-57.2</v>
      </c>
      <c r="S29" s="134">
        <v>11.3757</v>
      </c>
      <c r="T29" s="134">
        <v>45.355800000000002</v>
      </c>
      <c r="U29" s="134">
        <v>18.355899999999998</v>
      </c>
      <c r="V29" s="134">
        <v>18.651900000000001</v>
      </c>
      <c r="W29" s="134">
        <v>31.2409</v>
      </c>
      <c r="X29" s="134">
        <v>17.439499999999999</v>
      </c>
      <c r="Y29" s="134">
        <v>5.8437999999999999</v>
      </c>
      <c r="Z29" s="134">
        <v>8.0151000000000003</v>
      </c>
      <c r="AA29" s="133"/>
      <c r="AB29" s="133"/>
      <c r="AC29" s="134">
        <v>0</v>
      </c>
      <c r="AD29" s="134">
        <v>-97.89</v>
      </c>
      <c r="AE29" s="133"/>
      <c r="AF29" s="134">
        <v>0</v>
      </c>
      <c r="AG29" s="134">
        <v>61.6</v>
      </c>
      <c r="AH29" s="134">
        <v>28.895</v>
      </c>
      <c r="AI29" s="134">
        <v>0.22</v>
      </c>
      <c r="AJ29" s="134">
        <v>-52.36</v>
      </c>
      <c r="AK29" s="134">
        <v>-53.08</v>
      </c>
      <c r="AL29" s="134">
        <v>-29.54</v>
      </c>
      <c r="AM29" s="134">
        <v>53.45</v>
      </c>
      <c r="AN29" s="134">
        <v>53.3</v>
      </c>
      <c r="AO29" s="134">
        <v>21.1692</v>
      </c>
      <c r="AP29" s="134">
        <v>-5.9623999999999997</v>
      </c>
      <c r="AQ29" s="134">
        <v>69.285799999999995</v>
      </c>
      <c r="AR29" s="134">
        <v>72.296700000000001</v>
      </c>
      <c r="AS29" s="134">
        <v>51.017699999999998</v>
      </c>
      <c r="AT29" s="134">
        <v>-49.698900000000002</v>
      </c>
      <c r="AU29" s="134">
        <v>-48.670999999999999</v>
      </c>
      <c r="AV29" s="134">
        <v>30.165900000000001</v>
      </c>
      <c r="AW29" s="134">
        <v>30.339099999999998</v>
      </c>
      <c r="AX29" s="134">
        <v>77.696399999999997</v>
      </c>
      <c r="AY29" s="134">
        <v>79.437799999999996</v>
      </c>
      <c r="AZ29" s="134">
        <v>11.008900000000001</v>
      </c>
      <c r="BA29" s="134">
        <v>60.111400000000003</v>
      </c>
      <c r="BB29" s="134">
        <v>-662.62559999999996</v>
      </c>
      <c r="BC29" s="134">
        <v>26.7422</v>
      </c>
      <c r="BD29" s="134">
        <v>-12.5</v>
      </c>
      <c r="BE29" s="134">
        <v>-13.4</v>
      </c>
      <c r="BF29" s="134">
        <v>56.324100000000001</v>
      </c>
      <c r="BG29" s="134">
        <v>54.648400000000002</v>
      </c>
      <c r="BH29" s="134">
        <v>-3.5988000000000002</v>
      </c>
      <c r="BI29" s="133"/>
      <c r="BJ29" s="134">
        <v>-108.0121</v>
      </c>
      <c r="BK29" s="134">
        <v>5.3129999999999997</v>
      </c>
      <c r="BL29" s="134">
        <v>8.4687999999999999</v>
      </c>
      <c r="BM29" s="134">
        <v>6.0490000000000004</v>
      </c>
      <c r="BN29" s="134">
        <v>713.85820000000001</v>
      </c>
      <c r="BO29" s="134">
        <v>196.6002</v>
      </c>
      <c r="BP29" s="134">
        <v>196.32550000000001</v>
      </c>
      <c r="BQ29" s="134">
        <v>-637.56060000000002</v>
      </c>
      <c r="BR29" s="134">
        <v>643.3048</v>
      </c>
      <c r="BS29" s="133"/>
      <c r="BT29" s="134">
        <v>-59.3202</v>
      </c>
      <c r="BU29" s="134">
        <v>61.214399999999998</v>
      </c>
      <c r="BV29" s="134">
        <v>101.1827</v>
      </c>
      <c r="BW29" s="134">
        <v>30.91</v>
      </c>
      <c r="BX29" s="134">
        <v>37.700000000000003</v>
      </c>
      <c r="BY29" s="134">
        <v>73.62</v>
      </c>
      <c r="BZ29" s="134">
        <v>88.07</v>
      </c>
      <c r="CA29" s="134">
        <v>-23.438300000000002</v>
      </c>
      <c r="CB29" s="134">
        <v>-23.170400000000001</v>
      </c>
      <c r="CC29" s="134">
        <v>79.601600000000005</v>
      </c>
      <c r="CD29" s="134">
        <v>79.558800000000005</v>
      </c>
      <c r="CE29" s="134">
        <v>30.797799999999999</v>
      </c>
      <c r="CF29" s="134">
        <v>-111.40219999999999</v>
      </c>
      <c r="CG29" s="134">
        <v>-110.495</v>
      </c>
      <c r="CH29" s="134">
        <v>10.295500000000001</v>
      </c>
      <c r="CI29" s="133"/>
      <c r="CJ29" s="133"/>
      <c r="CK29" s="133"/>
      <c r="CL29" s="134">
        <v>170.2</v>
      </c>
      <c r="CM29" s="134">
        <v>0</v>
      </c>
      <c r="CN29" s="134">
        <v>-14.82</v>
      </c>
      <c r="CO29" s="134">
        <v>73.407700000000006</v>
      </c>
      <c r="CP29" s="134">
        <v>72.993600000000001</v>
      </c>
      <c r="CQ29" s="134">
        <v>74.063199999999995</v>
      </c>
      <c r="CR29" s="134">
        <v>-23.5901</v>
      </c>
      <c r="CS29" s="134">
        <v>-23.8977</v>
      </c>
      <c r="CT29" s="134">
        <v>96.946399999999997</v>
      </c>
      <c r="CU29" s="134">
        <v>-131.27090000000001</v>
      </c>
      <c r="CV29" s="134">
        <v>111.13849999999999</v>
      </c>
      <c r="CW29" s="134">
        <v>13.359</v>
      </c>
      <c r="CX29" s="134">
        <v>58.32</v>
      </c>
      <c r="CY29" s="134">
        <v>33.020000000000003</v>
      </c>
      <c r="CZ29" s="134">
        <v>49.929200000000002</v>
      </c>
      <c r="DA29" s="134">
        <v>47.0261</v>
      </c>
      <c r="DB29" s="134">
        <v>-32.99</v>
      </c>
      <c r="DC29" s="133"/>
      <c r="DD29" s="133"/>
      <c r="DE29" s="133"/>
      <c r="DF29" s="134">
        <v>-146.45490000000001</v>
      </c>
      <c r="DG29" s="134">
        <v>-1.4E-3</v>
      </c>
      <c r="DH29" s="134">
        <v>-20.038699999999999</v>
      </c>
      <c r="DI29" s="134">
        <v>-128.5</v>
      </c>
      <c r="DJ29" s="134">
        <v>-127.1</v>
      </c>
      <c r="DK29" s="134">
        <v>24.744</v>
      </c>
      <c r="DL29" s="134">
        <v>60.360700000000001</v>
      </c>
      <c r="DM29" s="134">
        <v>70.931200000000004</v>
      </c>
      <c r="DN29" s="134">
        <v>85.565200000000004</v>
      </c>
      <c r="DO29" s="134">
        <v>60.2</v>
      </c>
      <c r="DP29" s="134">
        <v>-9.98</v>
      </c>
      <c r="DQ29" s="134">
        <v>59.241</v>
      </c>
      <c r="DR29" s="134">
        <v>202.72149999999999</v>
      </c>
      <c r="DS29" s="134">
        <v>-19.170000000000002</v>
      </c>
      <c r="DT29" s="134">
        <v>-19.37</v>
      </c>
      <c r="DU29" s="134">
        <v>91.34</v>
      </c>
      <c r="DV29" s="134">
        <v>52.06</v>
      </c>
      <c r="DW29" s="134">
        <v>146.19999999999999</v>
      </c>
      <c r="DX29" s="134">
        <v>198.67269999999999</v>
      </c>
      <c r="DY29" s="134">
        <v>-1.6857</v>
      </c>
      <c r="DZ29" s="134">
        <v>-1.4181999999999999</v>
      </c>
      <c r="EA29" s="134">
        <v>128.7587</v>
      </c>
      <c r="EB29" s="134">
        <v>260.1558</v>
      </c>
      <c r="EC29" s="134">
        <v>260.69400000000002</v>
      </c>
      <c r="ED29" s="134">
        <v>264.73899999999998</v>
      </c>
      <c r="EE29" s="134">
        <v>75.129599999999996</v>
      </c>
      <c r="EF29" s="134">
        <v>58.0274</v>
      </c>
      <c r="EG29" s="134">
        <v>-27.57</v>
      </c>
      <c r="EH29" s="134">
        <v>645.50279999999998</v>
      </c>
      <c r="EI29" s="134">
        <v>69.613500000000002</v>
      </c>
      <c r="EJ29" s="133"/>
      <c r="EK29" s="134">
        <v>-35.871400000000001</v>
      </c>
      <c r="EL29" s="134">
        <v>-32.926000000000002</v>
      </c>
      <c r="EM29" s="134">
        <v>21.681999999999999</v>
      </c>
      <c r="EN29" s="134">
        <v>-52.271000000000001</v>
      </c>
      <c r="EO29" s="133"/>
      <c r="EP29" s="134">
        <v>167.48400000000001</v>
      </c>
      <c r="EQ29" s="134">
        <v>-47.35</v>
      </c>
      <c r="ER29" s="134">
        <v>-48.207500000000003</v>
      </c>
      <c r="ES29" s="134">
        <v>-16.964500000000001</v>
      </c>
      <c r="ET29" s="134">
        <v>0</v>
      </c>
      <c r="EU29" s="134">
        <v>-8.16</v>
      </c>
      <c r="EV29" s="134">
        <v>123.2</v>
      </c>
      <c r="EW29" s="134">
        <v>13.620799999999999</v>
      </c>
      <c r="EX29" s="134">
        <v>-158.20949999999999</v>
      </c>
      <c r="EY29" s="134">
        <v>-38.010399999999997</v>
      </c>
      <c r="EZ29" s="134">
        <v>-37.312600000000003</v>
      </c>
      <c r="FA29" s="134">
        <v>10.2981</v>
      </c>
      <c r="FB29" s="134">
        <v>-56.213700000000003</v>
      </c>
      <c r="FC29" s="134">
        <v>21.709499999999998</v>
      </c>
      <c r="FD29" s="134">
        <v>23.213000000000001</v>
      </c>
      <c r="FE29" s="133"/>
      <c r="FF29" s="134">
        <v>22.4727</v>
      </c>
      <c r="FG29" s="133"/>
      <c r="FH29" s="133"/>
      <c r="FI29" s="133"/>
      <c r="FJ29" s="134">
        <v>22.4391</v>
      </c>
      <c r="FK29" s="134">
        <v>22.4391</v>
      </c>
      <c r="FL29" s="134">
        <v>162.6001</v>
      </c>
      <c r="FM29" s="134">
        <v>3.2707000000000002</v>
      </c>
      <c r="FN29" s="134">
        <v>2.8144999999999998</v>
      </c>
      <c r="FO29" s="134">
        <v>124.36709999999999</v>
      </c>
      <c r="FP29" s="134">
        <v>133.06049999999999</v>
      </c>
      <c r="FQ29" s="134">
        <v>27.314299999999999</v>
      </c>
      <c r="FR29" s="134">
        <v>29.9</v>
      </c>
      <c r="FS29" s="134">
        <v>11.971</v>
      </c>
      <c r="FT29" s="134">
        <v>0.96220000000000006</v>
      </c>
      <c r="FU29" s="134">
        <v>-7.22</v>
      </c>
      <c r="FV29" s="134">
        <v>9.06</v>
      </c>
      <c r="FW29" s="134">
        <v>27.216100000000001</v>
      </c>
      <c r="FX29" s="133"/>
      <c r="FY29" s="134">
        <v>-1.2250000000000001</v>
      </c>
      <c r="FZ29" s="134">
        <v>4.4950000000000001</v>
      </c>
      <c r="GA29" s="133"/>
      <c r="GB29" s="134">
        <v>42.86</v>
      </c>
      <c r="GC29" s="134">
        <v>-133.02979999999999</v>
      </c>
      <c r="GD29" s="134">
        <v>-122.8686</v>
      </c>
      <c r="GE29" s="135">
        <v>16.164999999999999</v>
      </c>
      <c r="GF29" s="134">
        <v>79.264700000000005</v>
      </c>
      <c r="GG29" s="134">
        <v>26</v>
      </c>
      <c r="GH29" s="134">
        <v>-17.262899999999998</v>
      </c>
      <c r="GI29" s="134">
        <v>-2.8723999999999998</v>
      </c>
      <c r="GJ29" s="134">
        <v>-2.9851999999999999</v>
      </c>
      <c r="GK29" s="134">
        <v>2.0251999999999999</v>
      </c>
      <c r="GL29" s="133"/>
      <c r="GM29" s="133"/>
      <c r="GN29" s="134">
        <v>-12.698399999999999</v>
      </c>
      <c r="GO29" s="134">
        <v>-39.457799999999999</v>
      </c>
      <c r="GP29" s="134">
        <v>17.280200000000001</v>
      </c>
      <c r="GQ29" s="134">
        <v>41.387599999999999</v>
      </c>
      <c r="GR29" s="134">
        <v>61.701300000000003</v>
      </c>
      <c r="GS29" s="134">
        <v>61.004300000000001</v>
      </c>
      <c r="GT29" s="134">
        <v>-136.82740000000001</v>
      </c>
      <c r="GU29" s="134">
        <v>0</v>
      </c>
      <c r="GV29" s="134">
        <v>28.531700000000001</v>
      </c>
      <c r="GW29" s="134">
        <v>-67.521699999999996</v>
      </c>
      <c r="GX29" s="134">
        <v>9.1974999999999998</v>
      </c>
      <c r="GY29" s="134">
        <v>15.1897</v>
      </c>
      <c r="GZ29" s="134">
        <v>14.768700000000001</v>
      </c>
      <c r="HA29" s="134">
        <v>11</v>
      </c>
      <c r="HB29" s="134">
        <v>149.88030000000001</v>
      </c>
      <c r="HC29" s="134">
        <v>149.1268</v>
      </c>
      <c r="HD29" s="134">
        <v>219.2</v>
      </c>
      <c r="HE29" s="134">
        <v>-219.98949999999999</v>
      </c>
      <c r="HF29" s="134">
        <v>-400.90480000000002</v>
      </c>
      <c r="HG29" s="134">
        <v>402.37049999999999</v>
      </c>
      <c r="HH29" s="134">
        <v>186.6694</v>
      </c>
      <c r="HI29" s="134">
        <v>-140.3312</v>
      </c>
      <c r="HJ29" s="134">
        <v>-140.8468</v>
      </c>
      <c r="HK29" s="134">
        <v>-16.382300000000001</v>
      </c>
      <c r="HL29" s="134">
        <v>0</v>
      </c>
      <c r="HM29" s="134">
        <v>77.134799999999998</v>
      </c>
      <c r="HN29" s="134">
        <v>77.222499999999997</v>
      </c>
      <c r="HO29" s="133"/>
      <c r="HP29" s="133"/>
      <c r="HQ29" s="133"/>
      <c r="HR29" s="134">
        <v>4.7929000000000004</v>
      </c>
      <c r="HS29" s="134">
        <v>-27.711300000000001</v>
      </c>
      <c r="HT29" s="134">
        <v>-27.3062</v>
      </c>
      <c r="HU29" s="134">
        <v>23.11</v>
      </c>
      <c r="HV29" s="134">
        <v>22.95</v>
      </c>
      <c r="HW29" s="134">
        <v>77.2</v>
      </c>
      <c r="HX29" s="134">
        <v>77.5</v>
      </c>
      <c r="HY29" s="134">
        <v>22.252400000000002</v>
      </c>
      <c r="HZ29" s="134">
        <v>-74.239999999999995</v>
      </c>
      <c r="IA29" s="134">
        <v>-390.4008</v>
      </c>
      <c r="IB29" s="134">
        <v>80.933599999999998</v>
      </c>
      <c r="IC29" s="134">
        <v>80.525400000000005</v>
      </c>
      <c r="ID29" s="134">
        <v>2.6</v>
      </c>
      <c r="IE29" s="134">
        <v>54.2</v>
      </c>
      <c r="IF29" s="133"/>
      <c r="IG29" s="134">
        <v>-2.8</v>
      </c>
      <c r="IH29" s="134">
        <v>1.4197</v>
      </c>
      <c r="II29" s="134">
        <v>1.3130999999999999</v>
      </c>
      <c r="IJ29" s="134">
        <v>-184.0317</v>
      </c>
      <c r="IK29" s="134">
        <v>-37.474899999999998</v>
      </c>
      <c r="IL29" s="134">
        <v>168.0215</v>
      </c>
      <c r="IM29" s="134">
        <v>109.4533</v>
      </c>
      <c r="IN29" s="134">
        <v>18.244499999999999</v>
      </c>
      <c r="IO29" s="134">
        <v>-110.6427</v>
      </c>
      <c r="IP29" s="134">
        <v>100.7487</v>
      </c>
      <c r="IQ29" s="134">
        <v>-161.25239999999999</v>
      </c>
      <c r="IR29" s="134">
        <v>0</v>
      </c>
      <c r="IS29" s="134">
        <v>-103.5729</v>
      </c>
      <c r="IT29" s="134">
        <v>195.2424</v>
      </c>
      <c r="IU29" s="134">
        <v>191.77539999999999</v>
      </c>
      <c r="IV29" s="134">
        <v>164.50530000000001</v>
      </c>
      <c r="IW29" s="134">
        <v>-154.42789999999999</v>
      </c>
      <c r="IX29" s="134">
        <v>13.852499999999999</v>
      </c>
      <c r="IY29" s="134">
        <v>-139.70320000000001</v>
      </c>
      <c r="IZ29" s="134">
        <v>142.64789999999999</v>
      </c>
      <c r="JA29" s="134">
        <v>-10.784599999999999</v>
      </c>
      <c r="JB29" s="133"/>
      <c r="JC29" s="134">
        <v>23.92</v>
      </c>
      <c r="JD29" s="134">
        <v>6.4139999999999997</v>
      </c>
      <c r="JE29" s="134">
        <v>6.3650000000000002</v>
      </c>
      <c r="JF29" s="134">
        <v>-23.44</v>
      </c>
      <c r="JG29" s="133"/>
      <c r="JH29" s="133"/>
      <c r="JI29" s="134">
        <v>-2.9000000000000001E-2</v>
      </c>
      <c r="JJ29" s="134">
        <v>-22.175899999999999</v>
      </c>
      <c r="JK29" s="134">
        <v>-8.5831999999999997</v>
      </c>
      <c r="JL29" s="134">
        <v>3.6</v>
      </c>
      <c r="JM29" s="134">
        <v>53.313000000000002</v>
      </c>
      <c r="JN29" s="134">
        <v>54.37</v>
      </c>
      <c r="JO29" s="134">
        <v>11.296900000000001</v>
      </c>
      <c r="JP29" s="134">
        <v>13.396100000000001</v>
      </c>
      <c r="JQ29" s="134">
        <v>74.775599999999997</v>
      </c>
      <c r="JR29" s="133"/>
      <c r="JS29" s="134">
        <v>76.400999999999996</v>
      </c>
      <c r="JT29" s="133"/>
      <c r="JU29" s="134">
        <v>-52.2</v>
      </c>
      <c r="JV29" s="134">
        <v>17.787299999999998</v>
      </c>
      <c r="JW29" s="134">
        <v>7.74</v>
      </c>
      <c r="JX29" s="133"/>
      <c r="JY29" s="134">
        <v>-4.6994999999999996</v>
      </c>
      <c r="JZ29" s="134">
        <v>44.089700000000001</v>
      </c>
      <c r="KA29" s="134">
        <v>16.4559</v>
      </c>
      <c r="KB29" s="134">
        <v>-4.9196999999999997</v>
      </c>
      <c r="KC29" s="134">
        <v>-43.765099999999997</v>
      </c>
      <c r="KD29" s="134">
        <v>4.5502000000000002</v>
      </c>
      <c r="KE29" s="134">
        <v>38.076900000000002</v>
      </c>
      <c r="KF29" s="134">
        <v>44.4</v>
      </c>
      <c r="KG29" s="134">
        <v>-43.7</v>
      </c>
      <c r="KH29" s="134">
        <v>-212.62119999999999</v>
      </c>
      <c r="KI29" s="134">
        <v>247.5128</v>
      </c>
    </row>
    <row r="30" spans="1:295" ht="18" customHeight="1" x14ac:dyDescent="0.3">
      <c r="A30" s="129" t="s">
        <v>47</v>
      </c>
      <c r="B30" s="129" t="s">
        <v>792</v>
      </c>
      <c r="C30" s="133"/>
      <c r="D30" s="134">
        <v>20.987100000000002</v>
      </c>
      <c r="E30" s="134">
        <v>-42.160699999999999</v>
      </c>
      <c r="F30" s="134">
        <v>-35.1083</v>
      </c>
      <c r="G30" s="134">
        <v>18.14</v>
      </c>
      <c r="H30" s="133"/>
      <c r="I30" s="134">
        <v>54.627699999999997</v>
      </c>
      <c r="J30" s="134">
        <v>-96.333699999999993</v>
      </c>
      <c r="K30" s="135">
        <v>67.136799999999994</v>
      </c>
      <c r="L30" s="134">
        <v>33.573</v>
      </c>
      <c r="M30" s="134">
        <v>32.584499999999998</v>
      </c>
      <c r="N30" s="134">
        <v>6.66</v>
      </c>
      <c r="O30" s="134">
        <v>-65.114999999999995</v>
      </c>
      <c r="P30" s="134">
        <v>59.4</v>
      </c>
      <c r="Q30" s="134">
        <v>24.84</v>
      </c>
      <c r="R30" s="134">
        <v>-59.4</v>
      </c>
      <c r="S30" s="134">
        <v>11.4549</v>
      </c>
      <c r="T30" s="134">
        <v>47.317599999999999</v>
      </c>
      <c r="U30" s="134">
        <v>18.162800000000001</v>
      </c>
      <c r="V30" s="134">
        <v>18.241700000000002</v>
      </c>
      <c r="W30" s="134">
        <v>30.357199999999999</v>
      </c>
      <c r="X30" s="134">
        <v>16.541899999999998</v>
      </c>
      <c r="Y30" s="134">
        <v>5.5648</v>
      </c>
      <c r="Z30" s="134">
        <v>7.4267000000000003</v>
      </c>
      <c r="AA30" s="133"/>
      <c r="AB30" s="133"/>
      <c r="AC30" s="134">
        <v>0</v>
      </c>
      <c r="AD30" s="134">
        <v>-97.64</v>
      </c>
      <c r="AE30" s="133"/>
      <c r="AF30" s="134">
        <v>-6.66</v>
      </c>
      <c r="AG30" s="134">
        <v>63.8</v>
      </c>
      <c r="AH30" s="134">
        <v>28.545000000000002</v>
      </c>
      <c r="AI30" s="134">
        <v>0.222</v>
      </c>
      <c r="AJ30" s="134">
        <v>-50.02</v>
      </c>
      <c r="AK30" s="134">
        <v>-51.02</v>
      </c>
      <c r="AL30" s="134">
        <v>-35.159999999999997</v>
      </c>
      <c r="AM30" s="134">
        <v>50.93</v>
      </c>
      <c r="AN30" s="134">
        <v>50.62</v>
      </c>
      <c r="AO30" s="134">
        <v>21.847200000000001</v>
      </c>
      <c r="AP30" s="134">
        <v>-6.0195999999999996</v>
      </c>
      <c r="AQ30" s="134">
        <v>69.676199999999994</v>
      </c>
      <c r="AR30" s="134">
        <v>73.519099999999995</v>
      </c>
      <c r="AS30" s="134">
        <v>50.378500000000003</v>
      </c>
      <c r="AT30" s="134">
        <v>-47.287599999999998</v>
      </c>
      <c r="AU30" s="134">
        <v>-47.010199999999998</v>
      </c>
      <c r="AV30" s="134">
        <v>30.0867</v>
      </c>
      <c r="AW30" s="134">
        <v>25.389800000000001</v>
      </c>
      <c r="AX30" s="134">
        <v>78.902000000000001</v>
      </c>
      <c r="AY30" s="134">
        <v>80.6434</v>
      </c>
      <c r="AZ30" s="134">
        <v>9.9619999999999997</v>
      </c>
      <c r="BA30" s="134">
        <v>47.787199999999999</v>
      </c>
      <c r="BB30" s="134">
        <v>-662.78229999999996</v>
      </c>
      <c r="BC30" s="134">
        <v>26.9237</v>
      </c>
      <c r="BD30" s="134">
        <v>-12.3</v>
      </c>
      <c r="BE30" s="134">
        <v>-13.2</v>
      </c>
      <c r="BF30" s="134">
        <v>53.4634</v>
      </c>
      <c r="BG30" s="134">
        <v>51.9114</v>
      </c>
      <c r="BH30" s="134">
        <v>-4.1037999999999997</v>
      </c>
      <c r="BI30" s="133"/>
      <c r="BJ30" s="134">
        <v>-105.4663</v>
      </c>
      <c r="BK30" s="134">
        <v>5.1509</v>
      </c>
      <c r="BL30" s="134">
        <v>9.1917000000000009</v>
      </c>
      <c r="BM30" s="134">
        <v>6.1642000000000001</v>
      </c>
      <c r="BN30" s="134">
        <v>710.07389999999998</v>
      </c>
      <c r="BO30" s="134">
        <v>203.8331</v>
      </c>
      <c r="BP30" s="134">
        <v>205.84729999999999</v>
      </c>
      <c r="BQ30" s="134">
        <v>-653.72940000000006</v>
      </c>
      <c r="BR30" s="134">
        <v>646.61440000000005</v>
      </c>
      <c r="BS30" s="133"/>
      <c r="BT30" s="134">
        <v>-51.037700000000001</v>
      </c>
      <c r="BU30" s="134">
        <v>51.171700000000001</v>
      </c>
      <c r="BV30" s="134">
        <v>103.25839999999999</v>
      </c>
      <c r="BW30" s="134">
        <v>31.73</v>
      </c>
      <c r="BX30" s="134">
        <v>38.39</v>
      </c>
      <c r="BY30" s="134">
        <v>74.33</v>
      </c>
      <c r="BZ30" s="134">
        <v>90.8</v>
      </c>
      <c r="CA30" s="134">
        <v>-24.376000000000001</v>
      </c>
      <c r="CB30" s="134">
        <v>-24.1081</v>
      </c>
      <c r="CC30" s="134">
        <v>78.479200000000006</v>
      </c>
      <c r="CD30" s="134">
        <v>79.803399999999996</v>
      </c>
      <c r="CE30" s="134">
        <v>31.533100000000001</v>
      </c>
      <c r="CF30" s="134">
        <v>-112.73480000000001</v>
      </c>
      <c r="CG30" s="134">
        <v>-113.4821</v>
      </c>
      <c r="CH30" s="134">
        <v>8.9259000000000004</v>
      </c>
      <c r="CI30" s="133"/>
      <c r="CJ30" s="133"/>
      <c r="CK30" s="133"/>
      <c r="CL30" s="134">
        <v>170.7</v>
      </c>
      <c r="CM30" s="134">
        <v>0</v>
      </c>
      <c r="CN30" s="134">
        <v>-15.11</v>
      </c>
      <c r="CO30" s="134">
        <v>73.542400000000001</v>
      </c>
      <c r="CP30" s="134">
        <v>72.852099999999993</v>
      </c>
      <c r="CQ30" s="134">
        <v>74.610500000000002</v>
      </c>
      <c r="CR30" s="134">
        <v>-22.8492</v>
      </c>
      <c r="CS30" s="134">
        <v>-23.597999999999999</v>
      </c>
      <c r="CT30" s="134">
        <v>99.020300000000006</v>
      </c>
      <c r="CU30" s="134">
        <v>-135.9469</v>
      </c>
      <c r="CV30" s="134">
        <v>112.6819</v>
      </c>
      <c r="CW30" s="134">
        <v>13.545</v>
      </c>
      <c r="CX30" s="134">
        <v>62.06</v>
      </c>
      <c r="CY30" s="134">
        <v>34.35</v>
      </c>
      <c r="CZ30" s="135">
        <v>50.280749999999998</v>
      </c>
      <c r="DA30" s="134">
        <v>47.612000000000002</v>
      </c>
      <c r="DB30" s="134">
        <v>-32.97</v>
      </c>
      <c r="DC30" s="133"/>
      <c r="DD30" s="133"/>
      <c r="DE30" s="133"/>
      <c r="DF30" s="134">
        <v>-153.95500000000001</v>
      </c>
      <c r="DG30" s="134">
        <v>-1.1999999999999999E-3</v>
      </c>
      <c r="DH30" s="134">
        <v>-20.097200000000001</v>
      </c>
      <c r="DI30" s="134">
        <v>-128.80000000000001</v>
      </c>
      <c r="DJ30" s="134">
        <v>-129.6</v>
      </c>
      <c r="DK30" s="134">
        <v>24.617599999999999</v>
      </c>
      <c r="DL30" s="134">
        <v>61.239600000000003</v>
      </c>
      <c r="DM30" s="134">
        <v>72.340199999999996</v>
      </c>
      <c r="DN30" s="134">
        <v>86.737099999999998</v>
      </c>
      <c r="DO30" s="134">
        <v>60.83</v>
      </c>
      <c r="DP30" s="134">
        <v>-10.119999999999999</v>
      </c>
      <c r="DQ30" s="134">
        <v>58.713999999999999</v>
      </c>
      <c r="DR30" s="134">
        <v>213.3871</v>
      </c>
      <c r="DS30" s="134">
        <v>-18.95</v>
      </c>
      <c r="DT30" s="134">
        <v>-19.04</v>
      </c>
      <c r="DU30" s="134">
        <v>93.54</v>
      </c>
      <c r="DV30" s="134">
        <v>49.16</v>
      </c>
      <c r="DW30" s="134">
        <v>155.12729999999999</v>
      </c>
      <c r="DX30" s="134">
        <v>211.05459999999999</v>
      </c>
      <c r="DY30" s="134">
        <v>2.2044999999999999</v>
      </c>
      <c r="DZ30" s="134">
        <v>2.0091000000000001</v>
      </c>
      <c r="EA30" s="134">
        <v>129.12200000000001</v>
      </c>
      <c r="EB30" s="134">
        <v>273.62029999999999</v>
      </c>
      <c r="EC30" s="134">
        <v>270.05950000000001</v>
      </c>
      <c r="ED30" s="134">
        <v>274.63080000000002</v>
      </c>
      <c r="EE30" s="134">
        <v>73.082400000000007</v>
      </c>
      <c r="EF30" s="134">
        <v>53.753700000000002</v>
      </c>
      <c r="EG30" s="134">
        <v>-27.408999999999999</v>
      </c>
      <c r="EH30" s="134">
        <v>663.22339999999997</v>
      </c>
      <c r="EI30" s="134">
        <v>60.54</v>
      </c>
      <c r="EJ30" s="133"/>
      <c r="EK30" s="134">
        <v>-35.207999999999998</v>
      </c>
      <c r="EL30" s="134">
        <v>-31.675899999999999</v>
      </c>
      <c r="EM30" s="134">
        <v>27.505500000000001</v>
      </c>
      <c r="EN30" s="134">
        <v>-46.909599999999998</v>
      </c>
      <c r="EO30" s="133"/>
      <c r="EP30" s="134">
        <v>121.392</v>
      </c>
      <c r="EQ30" s="134">
        <v>-42.813400000000001</v>
      </c>
      <c r="ER30" s="134">
        <v>-45.217300000000002</v>
      </c>
      <c r="ES30" s="134">
        <v>-11.315300000000001</v>
      </c>
      <c r="ET30" s="134">
        <v>0</v>
      </c>
      <c r="EU30" s="134">
        <v>-12.42</v>
      </c>
      <c r="EV30" s="134">
        <v>93.4</v>
      </c>
      <c r="EW30" s="134">
        <v>14.011900000000001</v>
      </c>
      <c r="EX30" s="134">
        <v>-148.97730000000001</v>
      </c>
      <c r="EY30" s="134">
        <v>-36.392000000000003</v>
      </c>
      <c r="EZ30" s="134">
        <v>-36.238999999999997</v>
      </c>
      <c r="FA30" s="134">
        <v>7.9283999999999999</v>
      </c>
      <c r="FB30" s="134">
        <v>-52.475200000000001</v>
      </c>
      <c r="FC30" s="134">
        <v>9.1700999999999997</v>
      </c>
      <c r="FD30" s="134">
        <v>22.964500000000001</v>
      </c>
      <c r="FE30" s="133"/>
      <c r="FF30" s="134">
        <v>22.694199999999999</v>
      </c>
      <c r="FG30" s="133"/>
      <c r="FH30" s="133"/>
      <c r="FI30" s="133"/>
      <c r="FJ30" s="134">
        <v>23.946300000000001</v>
      </c>
      <c r="FK30" s="134">
        <v>22.4391</v>
      </c>
      <c r="FL30" s="134">
        <v>173.65219999999999</v>
      </c>
      <c r="FM30" s="134">
        <v>0.26650000000000001</v>
      </c>
      <c r="FN30" s="134">
        <v>0.80349999999999999</v>
      </c>
      <c r="FO30" s="134">
        <v>125.0531</v>
      </c>
      <c r="FP30" s="134">
        <v>132.6514</v>
      </c>
      <c r="FQ30" s="134">
        <v>34.352899999999998</v>
      </c>
      <c r="FR30" s="134">
        <v>29.15</v>
      </c>
      <c r="FS30" s="134">
        <v>10.9773</v>
      </c>
      <c r="FT30" s="134">
        <v>0.92679999999999996</v>
      </c>
      <c r="FU30" s="134">
        <v>-6.26</v>
      </c>
      <c r="FV30" s="134">
        <v>10.76</v>
      </c>
      <c r="FW30" s="134">
        <v>32.834200000000003</v>
      </c>
      <c r="FX30" s="133"/>
      <c r="FY30" s="134">
        <v>-1.2250000000000001</v>
      </c>
      <c r="FZ30" s="134">
        <v>4.5179999999999998</v>
      </c>
      <c r="GA30" s="133"/>
      <c r="GB30" s="134">
        <v>43.99</v>
      </c>
      <c r="GC30" s="134">
        <v>-131.3004</v>
      </c>
      <c r="GD30" s="134">
        <v>-124.19799999999999</v>
      </c>
      <c r="GE30" s="134">
        <v>16.2</v>
      </c>
      <c r="GF30" s="134">
        <v>78.373199999999997</v>
      </c>
      <c r="GG30" s="134">
        <v>27.2</v>
      </c>
      <c r="GH30" s="134">
        <v>-17.910599999999999</v>
      </c>
      <c r="GI30" s="134">
        <v>-2.4586000000000001</v>
      </c>
      <c r="GJ30" s="134">
        <v>-2.4184000000000001</v>
      </c>
      <c r="GK30" s="134">
        <v>2.1046</v>
      </c>
      <c r="GL30" s="133"/>
      <c r="GM30" s="133"/>
      <c r="GN30" s="134">
        <v>-12.305300000000001</v>
      </c>
      <c r="GO30" s="134">
        <v>-40.691000000000003</v>
      </c>
      <c r="GP30" s="134">
        <v>16.481999999999999</v>
      </c>
      <c r="GQ30" s="134">
        <v>42.779400000000003</v>
      </c>
      <c r="GR30" s="134">
        <v>63.0764</v>
      </c>
      <c r="GS30" s="134">
        <v>63.460999999999999</v>
      </c>
      <c r="GT30" s="134">
        <v>-137.65020000000001</v>
      </c>
      <c r="GU30" s="134">
        <v>0</v>
      </c>
      <c r="GV30" s="134">
        <v>28.171500000000002</v>
      </c>
      <c r="GW30" s="134">
        <v>-69.074100000000001</v>
      </c>
      <c r="GX30" s="135">
        <v>9.5890500000000003</v>
      </c>
      <c r="GY30" s="134">
        <v>15.619400000000001</v>
      </c>
      <c r="GZ30" s="134">
        <v>15.1379</v>
      </c>
      <c r="HA30" s="134">
        <v>10</v>
      </c>
      <c r="HB30" s="134">
        <v>146.50360000000001</v>
      </c>
      <c r="HC30" s="134">
        <v>145.23050000000001</v>
      </c>
      <c r="HD30" s="134">
        <v>218.8</v>
      </c>
      <c r="HE30" s="134">
        <v>-217.61009999999999</v>
      </c>
      <c r="HF30" s="134">
        <v>-402.7944</v>
      </c>
      <c r="HG30" s="134">
        <v>403.70949999999999</v>
      </c>
      <c r="HH30" s="134">
        <v>189.0377</v>
      </c>
      <c r="HI30" s="134">
        <v>-139.80119999999999</v>
      </c>
      <c r="HJ30" s="134">
        <v>-138.8827</v>
      </c>
      <c r="HK30" s="134">
        <v>-16.706199999999999</v>
      </c>
      <c r="HL30" s="134">
        <v>0</v>
      </c>
      <c r="HM30" s="134">
        <v>73.314800000000005</v>
      </c>
      <c r="HN30" s="134">
        <v>73.555999999999997</v>
      </c>
      <c r="HO30" s="133"/>
      <c r="HP30" s="133"/>
      <c r="HQ30" s="134">
        <v>2.47E-2</v>
      </c>
      <c r="HR30" s="134">
        <v>7.3307000000000002</v>
      </c>
      <c r="HS30" s="134">
        <v>-27.375800000000002</v>
      </c>
      <c r="HT30" s="134">
        <v>-28.019600000000001</v>
      </c>
      <c r="HU30" s="134">
        <v>24.94</v>
      </c>
      <c r="HV30" s="134">
        <v>24.84</v>
      </c>
      <c r="HW30" s="134">
        <v>76.2</v>
      </c>
      <c r="HX30" s="134">
        <v>76.8</v>
      </c>
      <c r="HY30" s="134">
        <v>22.314299999999999</v>
      </c>
      <c r="HZ30" s="134">
        <v>-74.64</v>
      </c>
      <c r="IA30" s="134">
        <v>-396.15699999999998</v>
      </c>
      <c r="IB30" s="134">
        <v>81.232200000000006</v>
      </c>
      <c r="IC30" s="134">
        <v>81.284300000000002</v>
      </c>
      <c r="ID30" s="134">
        <v>7.7</v>
      </c>
      <c r="IE30" s="134">
        <v>52</v>
      </c>
      <c r="IF30" s="133"/>
      <c r="IG30" s="134">
        <v>-6.2</v>
      </c>
      <c r="IH30" s="135">
        <v>1.46705</v>
      </c>
      <c r="II30" s="134">
        <v>1.1529</v>
      </c>
      <c r="IJ30" s="134">
        <v>-179.94669999999999</v>
      </c>
      <c r="IK30" s="134">
        <v>-35.432299999999998</v>
      </c>
      <c r="IL30" s="134">
        <v>176.33359999999999</v>
      </c>
      <c r="IM30" s="134">
        <v>116.90779999999999</v>
      </c>
      <c r="IN30" s="134">
        <v>24.9709</v>
      </c>
      <c r="IO30" s="134">
        <v>-113.54340000000001</v>
      </c>
      <c r="IP30" s="134">
        <v>102.9004</v>
      </c>
      <c r="IQ30" s="134">
        <v>-168.17660000000001</v>
      </c>
      <c r="IR30" s="134">
        <v>0</v>
      </c>
      <c r="IS30" s="134">
        <v>-107.5515</v>
      </c>
      <c r="IT30" s="134">
        <v>194.23230000000001</v>
      </c>
      <c r="IU30" s="134">
        <v>197.31360000000001</v>
      </c>
      <c r="IV30" s="134">
        <v>170.80189999999999</v>
      </c>
      <c r="IW30" s="134">
        <v>-160.3734</v>
      </c>
      <c r="IX30" s="134">
        <v>19.660499999999999</v>
      </c>
      <c r="IY30" s="134">
        <v>-143.66239999999999</v>
      </c>
      <c r="IZ30" s="134">
        <v>143.72540000000001</v>
      </c>
      <c r="JA30" s="134">
        <v>-9.4662000000000006</v>
      </c>
      <c r="JB30" s="133"/>
      <c r="JC30" s="134">
        <v>23.2</v>
      </c>
      <c r="JD30" s="134">
        <v>6.4279999999999999</v>
      </c>
      <c r="JE30" s="134">
        <v>6.375</v>
      </c>
      <c r="JF30" s="134">
        <v>-22.96</v>
      </c>
      <c r="JG30" s="133"/>
      <c r="JH30" s="133"/>
      <c r="JI30" s="134">
        <v>-2.9000000000000001E-2</v>
      </c>
      <c r="JJ30" s="134">
        <v>-22.264399999999998</v>
      </c>
      <c r="JK30" s="134">
        <v>-8.2902000000000005</v>
      </c>
      <c r="JL30" s="134">
        <v>2.6</v>
      </c>
      <c r="JM30" s="134">
        <v>52.625</v>
      </c>
      <c r="JN30" s="134">
        <v>53.506</v>
      </c>
      <c r="JO30" s="134">
        <v>11.2141</v>
      </c>
      <c r="JP30" s="134">
        <v>13.4657</v>
      </c>
      <c r="JQ30" s="134">
        <v>73.255700000000004</v>
      </c>
      <c r="JR30" s="133"/>
      <c r="JS30" s="134">
        <v>75.436899999999994</v>
      </c>
      <c r="JT30" s="133"/>
      <c r="JU30" s="134">
        <v>-51.7</v>
      </c>
      <c r="JV30" s="134">
        <v>18.126300000000001</v>
      </c>
      <c r="JW30" s="134">
        <v>7.7</v>
      </c>
      <c r="JX30" s="133"/>
      <c r="JY30" s="134">
        <v>-4.2565</v>
      </c>
      <c r="JZ30" s="134">
        <v>43.206899999999997</v>
      </c>
      <c r="KA30" s="134">
        <v>16.463799999999999</v>
      </c>
      <c r="KB30" s="134">
        <v>-4.0884999999999998</v>
      </c>
      <c r="KC30" s="134">
        <v>-43.805599999999998</v>
      </c>
      <c r="KD30" s="134">
        <v>3.9481999999999999</v>
      </c>
      <c r="KE30" s="134">
        <v>38.1252</v>
      </c>
      <c r="KF30" s="134">
        <v>44.1</v>
      </c>
      <c r="KG30" s="134">
        <v>-43.4</v>
      </c>
      <c r="KH30" s="134">
        <v>-216.28120000000001</v>
      </c>
      <c r="KI30" s="134">
        <v>246.38399999999999</v>
      </c>
    </row>
    <row r="31" spans="1:295" ht="18" customHeight="1" x14ac:dyDescent="0.3">
      <c r="A31" s="129" t="s">
        <v>47</v>
      </c>
      <c r="B31" s="129" t="s">
        <v>793</v>
      </c>
      <c r="C31" s="133"/>
      <c r="D31" s="134">
        <v>20.9877</v>
      </c>
      <c r="E31" s="135">
        <v>-42.160699999999999</v>
      </c>
      <c r="F31" s="134">
        <v>-35.198599999999999</v>
      </c>
      <c r="G31" s="134">
        <v>18.337599999999998</v>
      </c>
      <c r="H31" s="133"/>
      <c r="I31" s="134">
        <v>54.673200000000001</v>
      </c>
      <c r="J31" s="134">
        <v>-98.245500000000007</v>
      </c>
      <c r="K31" s="134">
        <v>68.200699999999998</v>
      </c>
      <c r="L31" s="134">
        <v>34.420900000000003</v>
      </c>
      <c r="M31" s="134">
        <v>33.795099999999998</v>
      </c>
      <c r="N31" s="134">
        <v>2.2200000000000002</v>
      </c>
      <c r="O31" s="134">
        <v>-62.381</v>
      </c>
      <c r="P31" s="134">
        <v>57.2</v>
      </c>
      <c r="Q31" s="134">
        <v>22.356000000000002</v>
      </c>
      <c r="R31" s="134">
        <v>-57.2</v>
      </c>
      <c r="S31" s="134">
        <v>11.251200000000001</v>
      </c>
      <c r="T31" s="134">
        <v>48.670999999999999</v>
      </c>
      <c r="U31" s="134">
        <v>18.235099999999999</v>
      </c>
      <c r="V31" s="134">
        <v>18.665900000000001</v>
      </c>
      <c r="W31" s="134">
        <v>30.934000000000001</v>
      </c>
      <c r="X31" s="134">
        <v>17.433399999999999</v>
      </c>
      <c r="Y31" s="134">
        <v>5.9836</v>
      </c>
      <c r="Z31" s="134">
        <v>7.8937999999999997</v>
      </c>
      <c r="AA31" s="133"/>
      <c r="AB31" s="133"/>
      <c r="AC31" s="134">
        <v>0</v>
      </c>
      <c r="AD31" s="134">
        <v>-98.84</v>
      </c>
      <c r="AE31" s="133"/>
      <c r="AF31" s="134">
        <v>-2.2200000000000002</v>
      </c>
      <c r="AG31" s="134">
        <v>61.6</v>
      </c>
      <c r="AH31" s="134">
        <v>28.687000000000001</v>
      </c>
      <c r="AI31" s="134">
        <v>0.219</v>
      </c>
      <c r="AJ31" s="134">
        <v>-51.25</v>
      </c>
      <c r="AK31" s="134">
        <v>-51.91</v>
      </c>
      <c r="AL31" s="134">
        <v>-32.53</v>
      </c>
      <c r="AM31" s="134">
        <v>52.32</v>
      </c>
      <c r="AN31" s="134">
        <v>52.4</v>
      </c>
      <c r="AO31" s="134">
        <v>21.496200000000002</v>
      </c>
      <c r="AP31" s="134">
        <v>-6.1432000000000002</v>
      </c>
      <c r="AQ31" s="134">
        <v>71.447800000000001</v>
      </c>
      <c r="AR31" s="134">
        <v>73.510000000000005</v>
      </c>
      <c r="AS31" s="134">
        <v>50.097700000000003</v>
      </c>
      <c r="AT31" s="134">
        <v>-50.770499999999998</v>
      </c>
      <c r="AU31" s="134">
        <v>-49.873600000000003</v>
      </c>
      <c r="AV31" s="134">
        <v>25.072900000000001</v>
      </c>
      <c r="AW31" s="134">
        <v>29.546099999999999</v>
      </c>
      <c r="AX31" s="134">
        <v>79.973699999999994</v>
      </c>
      <c r="AY31" s="134">
        <v>81.581199999999995</v>
      </c>
      <c r="AZ31" s="134">
        <v>10.4855</v>
      </c>
      <c r="BA31" s="134">
        <v>56.328699999999998</v>
      </c>
      <c r="BB31" s="134">
        <v>-672.87549999999999</v>
      </c>
      <c r="BC31" s="134">
        <v>25.765599999999999</v>
      </c>
      <c r="BD31" s="134">
        <v>-11.7</v>
      </c>
      <c r="BE31" s="134">
        <v>-12.7</v>
      </c>
      <c r="BF31" s="134">
        <v>55.636899999999997</v>
      </c>
      <c r="BG31" s="134">
        <v>53.828699999999998</v>
      </c>
      <c r="BH31" s="134">
        <v>-4.1512000000000002</v>
      </c>
      <c r="BI31" s="133"/>
      <c r="BJ31" s="134">
        <v>-108.81789999999999</v>
      </c>
      <c r="BK31" s="134">
        <v>6.7027999999999999</v>
      </c>
      <c r="BL31" s="134">
        <v>9.3260000000000005</v>
      </c>
      <c r="BM31" s="134">
        <v>6.2191000000000001</v>
      </c>
      <c r="BN31" s="134">
        <v>713.64459999999997</v>
      </c>
      <c r="BO31" s="134">
        <v>205.2979</v>
      </c>
      <c r="BP31" s="134">
        <v>206.64080000000001</v>
      </c>
      <c r="BQ31" s="134">
        <v>-643.6825</v>
      </c>
      <c r="BR31" s="134">
        <v>661.60979999999995</v>
      </c>
      <c r="BS31" s="133"/>
      <c r="BT31" s="134">
        <v>-63.396900000000002</v>
      </c>
      <c r="BU31" s="134">
        <v>65.293000000000006</v>
      </c>
      <c r="BV31" s="134">
        <v>104.2664</v>
      </c>
      <c r="BW31" s="134">
        <v>31.42</v>
      </c>
      <c r="BX31" s="134">
        <v>38.369999999999997</v>
      </c>
      <c r="BY31" s="134">
        <v>75.12</v>
      </c>
      <c r="BZ31" s="134">
        <v>89.85</v>
      </c>
      <c r="CA31" s="134">
        <v>-26.519300000000001</v>
      </c>
      <c r="CB31" s="134">
        <v>-26.2514</v>
      </c>
      <c r="CC31" s="134">
        <v>78.096500000000006</v>
      </c>
      <c r="CD31" s="134">
        <v>78.583500000000001</v>
      </c>
      <c r="CE31" s="134">
        <v>31.194099999999999</v>
      </c>
      <c r="CF31" s="134">
        <v>-112.2706</v>
      </c>
      <c r="CG31" s="134">
        <v>-112.8031</v>
      </c>
      <c r="CH31" s="134">
        <v>18.7242</v>
      </c>
      <c r="CI31" s="133"/>
      <c r="CJ31" s="133"/>
      <c r="CK31" s="133"/>
      <c r="CL31" s="134">
        <v>173.8</v>
      </c>
      <c r="CM31" s="134">
        <v>0</v>
      </c>
      <c r="CN31" s="134">
        <v>-15.36</v>
      </c>
      <c r="CO31" s="134">
        <v>73.6999</v>
      </c>
      <c r="CP31" s="134">
        <v>74.5244</v>
      </c>
      <c r="CQ31" s="134">
        <v>74.902900000000002</v>
      </c>
      <c r="CR31" s="134">
        <v>-21.765899999999998</v>
      </c>
      <c r="CS31" s="134">
        <v>-20.895900000000001</v>
      </c>
      <c r="CT31" s="134">
        <v>96.8476</v>
      </c>
      <c r="CU31" s="134">
        <v>-136.16909999999999</v>
      </c>
      <c r="CV31" s="134">
        <v>111.1421</v>
      </c>
      <c r="CW31" s="134">
        <v>13.585100000000001</v>
      </c>
      <c r="CX31" s="134">
        <v>62.22</v>
      </c>
      <c r="CY31" s="134">
        <v>34.729999999999997</v>
      </c>
      <c r="CZ31" s="134">
        <v>50.632300000000001</v>
      </c>
      <c r="DA31" s="135">
        <v>47.904949999999999</v>
      </c>
      <c r="DB31" s="134">
        <v>-33.51</v>
      </c>
      <c r="DC31" s="133"/>
      <c r="DD31" s="133"/>
      <c r="DE31" s="133"/>
      <c r="DF31" s="134">
        <v>-139.39189999999999</v>
      </c>
      <c r="DG31" s="134">
        <v>-8.9999999999999998E-4</v>
      </c>
      <c r="DH31" s="134">
        <v>-20.304099999999998</v>
      </c>
      <c r="DI31" s="134">
        <v>-131.69999999999999</v>
      </c>
      <c r="DJ31" s="134">
        <v>-130.69999999999999</v>
      </c>
      <c r="DK31" s="134">
        <v>24.875800000000002</v>
      </c>
      <c r="DL31" s="134">
        <v>62.118499999999997</v>
      </c>
      <c r="DM31" s="134">
        <v>71.400899999999993</v>
      </c>
      <c r="DN31" s="134">
        <v>87.908900000000003</v>
      </c>
      <c r="DO31" s="134">
        <v>61.45</v>
      </c>
      <c r="DP31" s="134">
        <v>-9.59</v>
      </c>
      <c r="DQ31" s="134">
        <v>59.039499999999997</v>
      </c>
      <c r="DR31" s="134">
        <v>192.976</v>
      </c>
      <c r="DS31" s="134">
        <v>-19.010000000000002</v>
      </c>
      <c r="DT31" s="134">
        <v>-19.3</v>
      </c>
      <c r="DU31" s="134">
        <v>97.91</v>
      </c>
      <c r="DV31" s="134">
        <v>53.64</v>
      </c>
      <c r="DW31" s="134">
        <v>140</v>
      </c>
      <c r="DX31" s="134">
        <v>192.87270000000001</v>
      </c>
      <c r="DY31" s="134">
        <v>-6.5658000000000003</v>
      </c>
      <c r="DZ31" s="134">
        <v>-5.1635999999999997</v>
      </c>
      <c r="EA31" s="134">
        <v>130.34530000000001</v>
      </c>
      <c r="EB31" s="134">
        <v>256.65390000000002</v>
      </c>
      <c r="EC31" s="134">
        <v>256.82010000000002</v>
      </c>
      <c r="ED31" s="134">
        <v>259.51830000000001</v>
      </c>
      <c r="EE31" s="134">
        <v>53.636099999999999</v>
      </c>
      <c r="EF31" s="134">
        <v>36.507100000000001</v>
      </c>
      <c r="EG31" s="134">
        <v>-28.241</v>
      </c>
      <c r="EH31" s="134">
        <v>651.65160000000003</v>
      </c>
      <c r="EI31" s="134">
        <v>17.5015</v>
      </c>
      <c r="EJ31" s="133"/>
      <c r="EK31" s="134">
        <v>-35.629800000000003</v>
      </c>
      <c r="EL31" s="134">
        <v>-32.684399999999997</v>
      </c>
      <c r="EM31" s="134">
        <v>44.8748</v>
      </c>
      <c r="EN31" s="134">
        <v>-47.812800000000003</v>
      </c>
      <c r="EO31" s="133"/>
      <c r="EP31" s="134">
        <v>58.415999999999997</v>
      </c>
      <c r="EQ31" s="134">
        <v>-37.415300000000002</v>
      </c>
      <c r="ER31" s="134">
        <v>-38.4557</v>
      </c>
      <c r="ES31" s="134">
        <v>6.0735000000000001</v>
      </c>
      <c r="ET31" s="134">
        <v>15.11</v>
      </c>
      <c r="EU31" s="134">
        <v>-11.89</v>
      </c>
      <c r="EV31" s="134">
        <v>1</v>
      </c>
      <c r="EW31" s="134">
        <v>14.3872</v>
      </c>
      <c r="EX31" s="134">
        <v>-152.7253</v>
      </c>
      <c r="EY31" s="134">
        <v>-34.433900000000001</v>
      </c>
      <c r="EZ31" s="134">
        <v>-33.631500000000003</v>
      </c>
      <c r="FA31" s="134">
        <v>5.6130000000000004</v>
      </c>
      <c r="FB31" s="134">
        <v>-34.965600000000002</v>
      </c>
      <c r="FC31" s="134">
        <v>0</v>
      </c>
      <c r="FD31" s="134">
        <v>22.2865</v>
      </c>
      <c r="FE31" s="133"/>
      <c r="FF31" s="134">
        <v>22.199200000000001</v>
      </c>
      <c r="FG31" s="133"/>
      <c r="FH31" s="133"/>
      <c r="FI31" s="133"/>
      <c r="FJ31" s="134">
        <v>26.9605</v>
      </c>
      <c r="FK31" s="134">
        <v>25.9557</v>
      </c>
      <c r="FL31" s="134">
        <v>161.93029999999999</v>
      </c>
      <c r="FM31" s="134">
        <v>6.3315999999999999</v>
      </c>
      <c r="FN31" s="134">
        <v>6.5854999999999997</v>
      </c>
      <c r="FO31" s="134">
        <v>124.8976</v>
      </c>
      <c r="FP31" s="134">
        <v>134.23750000000001</v>
      </c>
      <c r="FQ31" s="134">
        <v>25.849399999999999</v>
      </c>
      <c r="FR31" s="134">
        <v>28.72</v>
      </c>
      <c r="FS31" s="134">
        <v>12.8621</v>
      </c>
      <c r="FT31" s="134">
        <v>0.97440000000000004</v>
      </c>
      <c r="FU31" s="134">
        <v>-8.1300000000000008</v>
      </c>
      <c r="FV31" s="134">
        <v>10.57</v>
      </c>
      <c r="FW31" s="134">
        <v>24.523099999999999</v>
      </c>
      <c r="FX31" s="133"/>
      <c r="FY31" s="134">
        <v>-1.5449999999999999</v>
      </c>
      <c r="FZ31" s="134">
        <v>3.1070000000000002</v>
      </c>
      <c r="GA31" s="133"/>
      <c r="GB31" s="134">
        <v>41</v>
      </c>
      <c r="GC31" s="134">
        <v>-134.14609999999999</v>
      </c>
      <c r="GD31" s="134">
        <v>-123.92829999999999</v>
      </c>
      <c r="GE31" s="134">
        <v>15.86</v>
      </c>
      <c r="GF31" s="134">
        <v>80.965000000000003</v>
      </c>
      <c r="GG31" s="134">
        <v>26.2</v>
      </c>
      <c r="GH31" s="134">
        <v>-19.010200000000001</v>
      </c>
      <c r="GI31" s="134">
        <v>-2.7017000000000002</v>
      </c>
      <c r="GJ31" s="134">
        <v>-2.9470000000000001</v>
      </c>
      <c r="GK31" s="134">
        <v>2.1076000000000001</v>
      </c>
      <c r="GL31" s="133"/>
      <c r="GM31" s="133"/>
      <c r="GN31" s="134">
        <v>-10.6843</v>
      </c>
      <c r="GO31" s="134">
        <v>-42.064300000000003</v>
      </c>
      <c r="GP31" s="134">
        <v>17.673400000000001</v>
      </c>
      <c r="GQ31" s="134">
        <v>44.336300000000001</v>
      </c>
      <c r="GR31" s="134">
        <v>61.352499999999999</v>
      </c>
      <c r="GS31" s="134">
        <v>64.631200000000007</v>
      </c>
      <c r="GT31" s="134">
        <v>-138.77770000000001</v>
      </c>
      <c r="GU31" s="134">
        <v>0</v>
      </c>
      <c r="GV31" s="134">
        <v>28.9115</v>
      </c>
      <c r="GW31" s="134">
        <v>-69.181799999999996</v>
      </c>
      <c r="GX31" s="134">
        <v>9.9806000000000008</v>
      </c>
      <c r="GY31" s="134">
        <v>15.843999999999999</v>
      </c>
      <c r="GZ31" s="134">
        <v>15.348800000000001</v>
      </c>
      <c r="HA31" s="134">
        <v>12</v>
      </c>
      <c r="HB31" s="134">
        <v>145.13849999999999</v>
      </c>
      <c r="HC31" s="134">
        <v>144.98259999999999</v>
      </c>
      <c r="HD31" s="134">
        <v>207.4</v>
      </c>
      <c r="HE31" s="134">
        <v>-204.82740000000001</v>
      </c>
      <c r="HF31" s="134">
        <v>-380.952</v>
      </c>
      <c r="HG31" s="134">
        <v>382.73090000000002</v>
      </c>
      <c r="HH31" s="134">
        <v>144.25239999999999</v>
      </c>
      <c r="HI31" s="134">
        <v>-138.0583</v>
      </c>
      <c r="HJ31" s="134">
        <v>-133.65219999999999</v>
      </c>
      <c r="HK31" s="134">
        <v>-15.653499999999999</v>
      </c>
      <c r="HL31" s="134">
        <v>0</v>
      </c>
      <c r="HM31" s="134">
        <v>76.843400000000003</v>
      </c>
      <c r="HN31" s="134">
        <v>74.069000000000003</v>
      </c>
      <c r="HO31" s="134">
        <v>-56.250399999999999</v>
      </c>
      <c r="HP31" s="134">
        <v>-58.889499999999998</v>
      </c>
      <c r="HQ31" s="134">
        <v>3.5700000000000003E-2</v>
      </c>
      <c r="HR31" s="134">
        <v>6.3859000000000004</v>
      </c>
      <c r="HS31" s="134">
        <v>-28.507100000000001</v>
      </c>
      <c r="HT31" s="134">
        <v>-29.276700000000002</v>
      </c>
      <c r="HU31" s="134">
        <v>22.69</v>
      </c>
      <c r="HV31" s="134">
        <v>20.98</v>
      </c>
      <c r="HW31" s="134">
        <v>79.5</v>
      </c>
      <c r="HX31" s="134">
        <v>79</v>
      </c>
      <c r="HY31" s="134">
        <v>22.109300000000001</v>
      </c>
      <c r="HZ31" s="134">
        <v>-75.599999999999994</v>
      </c>
      <c r="IA31" s="134">
        <v>-404.1302</v>
      </c>
      <c r="IB31" s="134">
        <v>81.985399999999998</v>
      </c>
      <c r="IC31" s="134">
        <v>81.5732</v>
      </c>
      <c r="ID31" s="134">
        <v>7.1</v>
      </c>
      <c r="IE31" s="134">
        <v>54.8</v>
      </c>
      <c r="IF31" s="133"/>
      <c r="IG31" s="134">
        <v>-4.3</v>
      </c>
      <c r="IH31" s="134">
        <v>1.5144</v>
      </c>
      <c r="II31" s="134">
        <v>1.2388999999999999</v>
      </c>
      <c r="IJ31" s="134">
        <v>-136.3073</v>
      </c>
      <c r="IK31" s="134">
        <v>4.5743</v>
      </c>
      <c r="IL31" s="134">
        <v>187.07749999999999</v>
      </c>
      <c r="IM31" s="134">
        <v>118.50700000000001</v>
      </c>
      <c r="IN31" s="134">
        <v>63.046900000000001</v>
      </c>
      <c r="IO31" s="134">
        <v>-113.7024</v>
      </c>
      <c r="IP31" s="134">
        <v>108.7086</v>
      </c>
      <c r="IQ31" s="134">
        <v>-168.78530000000001</v>
      </c>
      <c r="IR31" s="134">
        <v>0</v>
      </c>
      <c r="IS31" s="134">
        <v>-113.501</v>
      </c>
      <c r="IT31" s="134">
        <v>193.32380000000001</v>
      </c>
      <c r="IU31" s="134">
        <v>194.6514</v>
      </c>
      <c r="IV31" s="134">
        <v>170.78110000000001</v>
      </c>
      <c r="IW31" s="134">
        <v>-172.77080000000001</v>
      </c>
      <c r="IX31" s="134">
        <v>16.212700000000002</v>
      </c>
      <c r="IY31" s="134">
        <v>-148.50149999999999</v>
      </c>
      <c r="IZ31" s="134">
        <v>152.0711</v>
      </c>
      <c r="JA31" s="134">
        <v>-9.1751000000000005</v>
      </c>
      <c r="JB31" s="133"/>
      <c r="JC31" s="134">
        <v>23.52</v>
      </c>
      <c r="JD31" s="134">
        <v>6.2359999999999998</v>
      </c>
      <c r="JE31" s="134">
        <v>6.2149999999999999</v>
      </c>
      <c r="JF31" s="134">
        <v>-22.96</v>
      </c>
      <c r="JG31" s="133"/>
      <c r="JH31" s="133"/>
      <c r="JI31" s="134">
        <v>-2.9000000000000001E-2</v>
      </c>
      <c r="JJ31" s="134">
        <v>-21.5045</v>
      </c>
      <c r="JK31" s="134">
        <v>-8.8181999999999992</v>
      </c>
      <c r="JL31" s="134">
        <v>2.2999999999999998</v>
      </c>
      <c r="JM31" s="134">
        <v>54.231999999999999</v>
      </c>
      <c r="JN31" s="134">
        <v>53.957999999999998</v>
      </c>
      <c r="JO31" s="134">
        <v>11.2056</v>
      </c>
      <c r="JP31" s="134">
        <v>13.2448</v>
      </c>
      <c r="JQ31" s="134">
        <v>75.159000000000006</v>
      </c>
      <c r="JR31" s="133"/>
      <c r="JS31" s="134">
        <v>73.768900000000002</v>
      </c>
      <c r="JT31" s="133"/>
      <c r="JU31" s="134">
        <v>-54.1</v>
      </c>
      <c r="JV31" s="134">
        <v>18.734999999999999</v>
      </c>
      <c r="JW31" s="134">
        <v>7.98</v>
      </c>
      <c r="JX31" s="133"/>
      <c r="JY31" s="134">
        <v>-3.7408999999999999</v>
      </c>
      <c r="JZ31" s="134">
        <v>43.250100000000003</v>
      </c>
      <c r="KA31" s="134">
        <v>15.8345</v>
      </c>
      <c r="KB31" s="134">
        <v>-3.8883999999999999</v>
      </c>
      <c r="KC31" s="134">
        <v>-42.811199999999999</v>
      </c>
      <c r="KD31" s="134">
        <v>2.899</v>
      </c>
      <c r="KE31" s="134">
        <v>39.162500000000001</v>
      </c>
      <c r="KF31" s="134">
        <v>45.7</v>
      </c>
      <c r="KG31" s="134">
        <v>-44.8</v>
      </c>
      <c r="KH31" s="134">
        <v>-236.01070000000001</v>
      </c>
      <c r="KI31" s="134">
        <v>265.55090000000001</v>
      </c>
    </row>
    <row r="32" spans="1:295" ht="18" customHeight="1" x14ac:dyDescent="0.3">
      <c r="A32" s="129" t="s">
        <v>47</v>
      </c>
      <c r="B32" s="129" t="s">
        <v>794</v>
      </c>
      <c r="C32" s="136"/>
      <c r="D32" s="138">
        <v>20.8781</v>
      </c>
      <c r="E32" s="138">
        <v>-41.923349999999999</v>
      </c>
      <c r="F32" s="137">
        <v>-34.701999999999998</v>
      </c>
      <c r="G32" s="137">
        <v>20.428999999999998</v>
      </c>
      <c r="H32" s="136"/>
      <c r="I32" s="137">
        <v>56.679200000000002</v>
      </c>
      <c r="J32" s="137">
        <v>-101.64960000000001</v>
      </c>
      <c r="K32" s="137">
        <v>68.055599999999998</v>
      </c>
      <c r="L32" s="137">
        <v>34.436999999999998</v>
      </c>
      <c r="M32" s="137">
        <v>33.534199999999998</v>
      </c>
      <c r="N32" s="137">
        <v>-2.2200000000000002</v>
      </c>
      <c r="O32" s="137">
        <v>-60.738999999999997</v>
      </c>
      <c r="P32" s="137">
        <v>57.2</v>
      </c>
      <c r="Q32" s="137">
        <v>21.527999999999999</v>
      </c>
      <c r="R32" s="137">
        <v>-55</v>
      </c>
      <c r="S32" s="137">
        <v>11.192500000000001</v>
      </c>
      <c r="T32" s="137">
        <v>52.0276</v>
      </c>
      <c r="U32" s="137">
        <v>18.439399999999999</v>
      </c>
      <c r="V32" s="137">
        <v>18.6877</v>
      </c>
      <c r="W32" s="137">
        <v>31.129100000000001</v>
      </c>
      <c r="X32" s="137">
        <v>17.592700000000001</v>
      </c>
      <c r="Y32" s="137">
        <v>5.8956</v>
      </c>
      <c r="Z32" s="137">
        <v>8.1270000000000007</v>
      </c>
      <c r="AA32" s="136"/>
      <c r="AB32" s="136"/>
      <c r="AC32" s="137">
        <v>0</v>
      </c>
      <c r="AD32" s="137">
        <v>-103.01</v>
      </c>
      <c r="AE32" s="136"/>
      <c r="AF32" s="137">
        <v>2.2200000000000002</v>
      </c>
      <c r="AG32" s="137">
        <v>59.4</v>
      </c>
      <c r="AH32" s="137">
        <v>28.167000000000002</v>
      </c>
      <c r="AI32" s="137">
        <v>0.217</v>
      </c>
      <c r="AJ32" s="137">
        <v>-54.04</v>
      </c>
      <c r="AK32" s="137">
        <v>-53.65</v>
      </c>
      <c r="AL32" s="137">
        <v>-29.65</v>
      </c>
      <c r="AM32" s="137">
        <v>55.31</v>
      </c>
      <c r="AN32" s="137">
        <v>55.22</v>
      </c>
      <c r="AO32" s="137">
        <v>22.163699999999999</v>
      </c>
      <c r="AP32" s="137">
        <v>-6.1948999999999996</v>
      </c>
      <c r="AQ32" s="137">
        <v>70.346199999999996</v>
      </c>
      <c r="AR32" s="137">
        <v>72.929599999999994</v>
      </c>
      <c r="AS32" s="137">
        <v>53.517600000000002</v>
      </c>
      <c r="AT32" s="137">
        <v>-50.234699999999997</v>
      </c>
      <c r="AU32" s="137">
        <v>-53.403100000000002</v>
      </c>
      <c r="AV32" s="137">
        <v>31.763300000000001</v>
      </c>
      <c r="AW32" s="137">
        <v>27.1569</v>
      </c>
      <c r="AX32" s="137">
        <v>79.303899999999999</v>
      </c>
      <c r="AY32" s="137">
        <v>84.796199999999999</v>
      </c>
      <c r="AZ32" s="137">
        <v>10.4855</v>
      </c>
      <c r="BA32" s="137">
        <v>48.161000000000001</v>
      </c>
      <c r="BB32" s="137">
        <v>-669.99789999999996</v>
      </c>
      <c r="BC32" s="137">
        <v>25.146899999999999</v>
      </c>
      <c r="BD32" s="137">
        <v>-11.6</v>
      </c>
      <c r="BE32" s="137">
        <v>-12.7</v>
      </c>
      <c r="BF32" s="137">
        <v>58.543799999999997</v>
      </c>
      <c r="BG32" s="137">
        <v>55.200699999999998</v>
      </c>
      <c r="BH32" s="137">
        <v>-4.3463000000000003</v>
      </c>
      <c r="BI32" s="136"/>
      <c r="BJ32" s="137">
        <v>-111.29689999999999</v>
      </c>
      <c r="BK32" s="137">
        <v>5.9015000000000004</v>
      </c>
      <c r="BL32" s="137">
        <v>8.9288000000000007</v>
      </c>
      <c r="BM32" s="137">
        <v>5.9928999999999997</v>
      </c>
      <c r="BN32" s="137">
        <v>715.07899999999995</v>
      </c>
      <c r="BO32" s="137">
        <v>201.6052</v>
      </c>
      <c r="BP32" s="137">
        <v>201.3</v>
      </c>
      <c r="BQ32" s="137">
        <v>-636.13319999999999</v>
      </c>
      <c r="BR32" s="137">
        <v>659.55650000000003</v>
      </c>
      <c r="BS32" s="136"/>
      <c r="BT32" s="137">
        <v>-73.163799999999995</v>
      </c>
      <c r="BU32" s="137">
        <v>73.798400000000001</v>
      </c>
      <c r="BV32" s="137">
        <v>102.3802</v>
      </c>
      <c r="BW32" s="137">
        <v>30.35</v>
      </c>
      <c r="BX32" s="137">
        <v>38.090000000000003</v>
      </c>
      <c r="BY32" s="137">
        <v>75.08</v>
      </c>
      <c r="BZ32" s="137">
        <v>88.9</v>
      </c>
      <c r="CA32" s="137">
        <v>-24.777899999999999</v>
      </c>
      <c r="CB32" s="137">
        <v>-23.706199999999999</v>
      </c>
      <c r="CC32" s="137">
        <v>79.208399999999997</v>
      </c>
      <c r="CD32" s="137">
        <v>79.576400000000007</v>
      </c>
      <c r="CE32" s="137">
        <v>31.1586</v>
      </c>
      <c r="CF32" s="137">
        <v>-114.54519999999999</v>
      </c>
      <c r="CG32" s="137">
        <v>-114.2726</v>
      </c>
      <c r="CH32" s="137">
        <v>18.5733</v>
      </c>
      <c r="CI32" s="136"/>
      <c r="CJ32" s="136"/>
      <c r="CK32" s="136"/>
      <c r="CL32" s="137">
        <v>173.4</v>
      </c>
      <c r="CM32" s="137">
        <v>0</v>
      </c>
      <c r="CN32" s="137">
        <v>-15.17</v>
      </c>
      <c r="CO32" s="137">
        <v>74.483099999999993</v>
      </c>
      <c r="CP32" s="137">
        <v>74.670900000000003</v>
      </c>
      <c r="CQ32" s="137">
        <v>76.108800000000002</v>
      </c>
      <c r="CR32" s="137">
        <v>-20.71</v>
      </c>
      <c r="CS32" s="137">
        <v>-21.535799999999998</v>
      </c>
      <c r="CT32" s="137">
        <v>92.066999999999993</v>
      </c>
      <c r="CU32" s="137">
        <v>-128.39840000000001</v>
      </c>
      <c r="CV32" s="137">
        <v>105.1073</v>
      </c>
      <c r="CW32" s="137">
        <v>13.6088</v>
      </c>
      <c r="CX32" s="137">
        <v>65.05</v>
      </c>
      <c r="CY32" s="137">
        <v>36.44</v>
      </c>
      <c r="CZ32" s="137">
        <v>50.632300000000001</v>
      </c>
      <c r="DA32" s="137">
        <v>48.197899999999997</v>
      </c>
      <c r="DB32" s="137">
        <v>-32.97</v>
      </c>
      <c r="DC32" s="136"/>
      <c r="DD32" s="136"/>
      <c r="DE32" s="136"/>
      <c r="DF32" s="137">
        <v>-131.03200000000001</v>
      </c>
      <c r="DG32" s="137">
        <v>-8.0000000000000004E-4</v>
      </c>
      <c r="DH32" s="137">
        <v>-20.072600000000001</v>
      </c>
      <c r="DI32" s="137">
        <v>-135.30000000000001</v>
      </c>
      <c r="DJ32" s="137">
        <v>-135</v>
      </c>
      <c r="DK32" s="137">
        <v>24.5517</v>
      </c>
      <c r="DL32" s="138">
        <v>62.118499999999997</v>
      </c>
      <c r="DM32" s="137">
        <v>70.461600000000004</v>
      </c>
      <c r="DN32" s="138">
        <v>87.908900000000003</v>
      </c>
      <c r="DO32" s="138">
        <v>61.43</v>
      </c>
      <c r="DP32" s="137">
        <v>-9.09</v>
      </c>
      <c r="DQ32" s="137">
        <v>58.140500000000003</v>
      </c>
      <c r="DR32" s="137">
        <v>183.56039999999999</v>
      </c>
      <c r="DS32" s="137">
        <v>-20.79</v>
      </c>
      <c r="DT32" s="137">
        <v>-21.03</v>
      </c>
      <c r="DU32" s="137">
        <v>102.16</v>
      </c>
      <c r="DV32" s="137">
        <v>54.01</v>
      </c>
      <c r="DW32" s="137">
        <v>129.6</v>
      </c>
      <c r="DX32" s="137">
        <v>183.43639999999999</v>
      </c>
      <c r="DY32" s="137">
        <v>-7.8022</v>
      </c>
      <c r="DZ32" s="137">
        <v>-7.1455000000000002</v>
      </c>
      <c r="EA32" s="137">
        <v>128.703</v>
      </c>
      <c r="EB32" s="137">
        <v>249.3913</v>
      </c>
      <c r="EC32" s="137">
        <v>248.57980000000001</v>
      </c>
      <c r="ED32" s="137">
        <v>252.17529999999999</v>
      </c>
      <c r="EE32" s="137">
        <v>73.110200000000006</v>
      </c>
      <c r="EF32" s="137">
        <v>55.3566</v>
      </c>
      <c r="EG32" s="137">
        <v>-26.722999999999999</v>
      </c>
      <c r="EH32" s="137">
        <v>653.68769999999995</v>
      </c>
      <c r="EI32" s="137">
        <v>22.4727</v>
      </c>
      <c r="EJ32" s="136"/>
      <c r="EK32" s="137">
        <v>-35.3947</v>
      </c>
      <c r="EL32" s="137">
        <v>-32.366199999999999</v>
      </c>
      <c r="EM32" s="137">
        <v>24.405100000000001</v>
      </c>
      <c r="EN32" s="137">
        <v>-62.924999999999997</v>
      </c>
      <c r="EO32" s="136"/>
      <c r="EP32" s="137">
        <v>167.48400000000001</v>
      </c>
      <c r="EQ32" s="137">
        <v>-50.6738</v>
      </c>
      <c r="ER32" s="137">
        <v>-51.340499999999999</v>
      </c>
      <c r="ES32" s="137">
        <v>-13.832100000000001</v>
      </c>
      <c r="ET32" s="137">
        <v>12.14</v>
      </c>
      <c r="EU32" s="137">
        <v>-11.1</v>
      </c>
      <c r="EV32" s="137">
        <v>119.3</v>
      </c>
      <c r="EW32" s="137">
        <v>14.1966</v>
      </c>
      <c r="EX32" s="137">
        <v>-180.25640000000001</v>
      </c>
      <c r="EY32" s="137">
        <v>-32.860199999999999</v>
      </c>
      <c r="EZ32" s="137">
        <v>-31.892199999999999</v>
      </c>
      <c r="FA32" s="137">
        <v>3.5859000000000001</v>
      </c>
      <c r="FB32" s="137">
        <v>-52.795699999999997</v>
      </c>
      <c r="FC32" s="137">
        <v>16.376799999999999</v>
      </c>
      <c r="FD32" s="137">
        <v>22.901599999999998</v>
      </c>
      <c r="FE32" s="136"/>
      <c r="FF32" s="137">
        <v>22.376000000000001</v>
      </c>
      <c r="FG32" s="136"/>
      <c r="FH32" s="136"/>
      <c r="FI32" s="136"/>
      <c r="FJ32" s="137">
        <v>23.6113</v>
      </c>
      <c r="FK32" s="137">
        <v>23.6113</v>
      </c>
      <c r="FL32" s="137">
        <v>153.89230000000001</v>
      </c>
      <c r="FM32" s="137">
        <v>9.5808</v>
      </c>
      <c r="FN32" s="137">
        <v>9.0457000000000001</v>
      </c>
      <c r="FO32" s="137">
        <v>120.22929999999999</v>
      </c>
      <c r="FP32" s="137">
        <v>133.15029999999999</v>
      </c>
      <c r="FQ32" s="137">
        <v>17.331199999999999</v>
      </c>
      <c r="FR32" s="137">
        <v>28.64</v>
      </c>
      <c r="FS32" s="137">
        <v>14.5809</v>
      </c>
      <c r="FT32" s="137">
        <v>0.92679999999999996</v>
      </c>
      <c r="FU32" s="137">
        <v>-8.85</v>
      </c>
      <c r="FV32" s="137">
        <v>8.9</v>
      </c>
      <c r="FW32" s="137">
        <v>18.599399999999999</v>
      </c>
      <c r="FX32" s="136"/>
      <c r="FY32" s="137">
        <v>-1.407</v>
      </c>
      <c r="FZ32" s="137">
        <v>0.72699999999999998</v>
      </c>
      <c r="GA32" s="136"/>
      <c r="GB32" s="137">
        <v>39.22</v>
      </c>
      <c r="GC32" s="137">
        <v>-132.5378</v>
      </c>
      <c r="GD32" s="137">
        <v>-117.9657</v>
      </c>
      <c r="GE32" s="137">
        <v>16.03</v>
      </c>
      <c r="GF32" s="137">
        <v>79.729299999999995</v>
      </c>
      <c r="GG32" s="137">
        <v>26.2</v>
      </c>
      <c r="GH32" s="137">
        <v>-19.188700000000001</v>
      </c>
      <c r="GI32" s="137">
        <v>-2.2610000000000001</v>
      </c>
      <c r="GJ32" s="137">
        <v>-2.4174000000000002</v>
      </c>
      <c r="GK32" s="137">
        <v>2.1543999999999999</v>
      </c>
      <c r="GL32" s="136"/>
      <c r="GM32" s="136"/>
      <c r="GN32" s="137">
        <v>-11.9711</v>
      </c>
      <c r="GO32" s="137">
        <v>-42.268999999999998</v>
      </c>
      <c r="GP32" s="137">
        <v>16.734400000000001</v>
      </c>
      <c r="GQ32" s="137">
        <v>43.880200000000002</v>
      </c>
      <c r="GR32" s="137">
        <v>59.6021</v>
      </c>
      <c r="GS32" s="137">
        <v>62.769300000000001</v>
      </c>
      <c r="GT32" s="137">
        <v>-135.00550000000001</v>
      </c>
      <c r="GU32" s="137">
        <v>0</v>
      </c>
      <c r="GV32" s="137">
        <v>28.067499999999999</v>
      </c>
      <c r="GW32" s="137">
        <v>-67.052499999999995</v>
      </c>
      <c r="GX32" s="137">
        <v>9.3695000000000004</v>
      </c>
      <c r="GY32" s="137">
        <v>15.6389</v>
      </c>
      <c r="GZ32" s="137">
        <v>15.3172</v>
      </c>
      <c r="HA32" s="137">
        <v>11</v>
      </c>
      <c r="HB32" s="137">
        <v>144.8595</v>
      </c>
      <c r="HC32" s="137">
        <v>143.0848</v>
      </c>
      <c r="HD32" s="137">
        <v>218.8</v>
      </c>
      <c r="HE32" s="137">
        <v>-218.66130000000001</v>
      </c>
      <c r="HF32" s="137">
        <v>-395.93239999999997</v>
      </c>
      <c r="HG32" s="137">
        <v>394.85520000000002</v>
      </c>
      <c r="HH32" s="137">
        <v>142.00630000000001</v>
      </c>
      <c r="HI32" s="137">
        <v>-137.97890000000001</v>
      </c>
      <c r="HJ32" s="137">
        <v>-137.0273</v>
      </c>
      <c r="HK32" s="137">
        <v>-17.4329</v>
      </c>
      <c r="HL32" s="137">
        <v>-7.4976000000000003</v>
      </c>
      <c r="HM32" s="137">
        <v>76.53</v>
      </c>
      <c r="HN32" s="137">
        <v>78.277500000000003</v>
      </c>
      <c r="HO32" s="136"/>
      <c r="HP32" s="136"/>
      <c r="HQ32" s="136"/>
      <c r="HR32" s="137">
        <v>7.1109999999999998</v>
      </c>
      <c r="HS32" s="137">
        <v>-27.737500000000001</v>
      </c>
      <c r="HT32" s="137">
        <v>-27.301100000000002</v>
      </c>
      <c r="HU32" s="137">
        <v>31.71</v>
      </c>
      <c r="HV32" s="137">
        <v>31.92</v>
      </c>
      <c r="HW32" s="137">
        <v>74.7</v>
      </c>
      <c r="HX32" s="137">
        <v>74.599999999999994</v>
      </c>
      <c r="HY32" s="137">
        <v>22.09</v>
      </c>
      <c r="HZ32" s="137">
        <v>-76.400000000000006</v>
      </c>
      <c r="IA32" s="137">
        <v>-399.95260000000002</v>
      </c>
      <c r="IB32" s="137">
        <v>83.145099999999999</v>
      </c>
      <c r="IC32" s="137">
        <v>82.743899999999996</v>
      </c>
      <c r="ID32" s="137">
        <v>7.7</v>
      </c>
      <c r="IE32" s="137">
        <v>51.9</v>
      </c>
      <c r="IF32" s="136"/>
      <c r="IG32" s="137">
        <v>-5.3</v>
      </c>
      <c r="IH32" s="138">
        <v>1.4692000000000001</v>
      </c>
      <c r="II32" s="137">
        <v>1.1201000000000001</v>
      </c>
      <c r="IJ32" s="137">
        <v>-141.28649999999999</v>
      </c>
      <c r="IK32" s="137">
        <v>3.3294999999999999</v>
      </c>
      <c r="IL32" s="137">
        <v>196.70840000000001</v>
      </c>
      <c r="IM32" s="137">
        <v>131.982</v>
      </c>
      <c r="IN32" s="137">
        <v>72.416600000000003</v>
      </c>
      <c r="IO32" s="137">
        <v>-131.27340000000001</v>
      </c>
      <c r="IP32" s="137">
        <v>127.75190000000001</v>
      </c>
      <c r="IQ32" s="137">
        <v>-154.44</v>
      </c>
      <c r="IR32" s="137">
        <v>-31.017299999999999</v>
      </c>
      <c r="IS32" s="137">
        <v>-126.4969</v>
      </c>
      <c r="IT32" s="137">
        <v>188.46559999999999</v>
      </c>
      <c r="IU32" s="137">
        <v>184.917</v>
      </c>
      <c r="IV32" s="137">
        <v>157.33680000000001</v>
      </c>
      <c r="IW32" s="137">
        <v>-182.48159999999999</v>
      </c>
      <c r="IX32" s="137">
        <v>29.629100000000001</v>
      </c>
      <c r="IY32" s="137">
        <v>-150.4272</v>
      </c>
      <c r="IZ32" s="137">
        <v>150.71639999999999</v>
      </c>
      <c r="JA32" s="137">
        <v>-9.6750000000000007</v>
      </c>
      <c r="JB32" s="136"/>
      <c r="JC32" s="137">
        <v>23.6</v>
      </c>
      <c r="JD32" s="137">
        <v>6.2430000000000003</v>
      </c>
      <c r="JE32" s="137">
        <v>6.2779999999999996</v>
      </c>
      <c r="JF32" s="137">
        <v>-23.04</v>
      </c>
      <c r="JG32" s="136"/>
      <c r="JH32" s="136"/>
      <c r="JI32" s="137">
        <v>-2.9000000000000001E-2</v>
      </c>
      <c r="JJ32" s="137">
        <v>-21.59</v>
      </c>
      <c r="JK32" s="137">
        <v>-9.8436000000000003</v>
      </c>
      <c r="JL32" s="137">
        <v>2.8</v>
      </c>
      <c r="JM32" s="137">
        <v>52.292999999999999</v>
      </c>
      <c r="JN32" s="137">
        <v>52.488</v>
      </c>
      <c r="JO32" s="137">
        <v>11.0871</v>
      </c>
      <c r="JP32" s="137">
        <v>13.1967</v>
      </c>
      <c r="JQ32" s="137">
        <v>75.739500000000007</v>
      </c>
      <c r="JR32" s="136"/>
      <c r="JS32" s="137">
        <v>74.849599999999995</v>
      </c>
      <c r="JT32" s="136"/>
      <c r="JU32" s="137">
        <v>-50.3</v>
      </c>
      <c r="JV32" s="137">
        <v>19.833400000000001</v>
      </c>
      <c r="JW32" s="137">
        <v>8.34</v>
      </c>
      <c r="JX32" s="136"/>
      <c r="JY32" s="137">
        <v>-6.9562999999999997</v>
      </c>
      <c r="JZ32" s="137">
        <v>44.075400000000002</v>
      </c>
      <c r="KA32" s="137">
        <v>17.985600000000002</v>
      </c>
      <c r="KB32" s="137">
        <v>-6.8521999999999998</v>
      </c>
      <c r="KC32" s="137">
        <v>-44.331699999999998</v>
      </c>
      <c r="KD32" s="137">
        <v>5.8566000000000003</v>
      </c>
      <c r="KE32" s="137">
        <v>37.319400000000002</v>
      </c>
      <c r="KF32" s="137">
        <v>41</v>
      </c>
      <c r="KG32" s="137">
        <v>-41</v>
      </c>
      <c r="KH32" s="137">
        <v>-245.61099999999999</v>
      </c>
      <c r="KI32" s="137">
        <v>259.70940000000002</v>
      </c>
    </row>
    <row r="33" spans="1:295" ht="18" customHeight="1" x14ac:dyDescent="0.3">
      <c r="A33" s="129" t="s">
        <v>47</v>
      </c>
      <c r="B33" s="129" t="s">
        <v>795</v>
      </c>
      <c r="C33" s="130"/>
      <c r="D33" s="131">
        <v>20.7685</v>
      </c>
      <c r="E33" s="131">
        <v>-41.686</v>
      </c>
      <c r="F33" s="131">
        <v>-34.943199999999997</v>
      </c>
      <c r="G33" s="131">
        <v>20.469100000000001</v>
      </c>
      <c r="H33" s="130"/>
      <c r="I33" s="131">
        <v>57.2746</v>
      </c>
      <c r="J33" s="131">
        <v>-101.40009999999999</v>
      </c>
      <c r="K33" s="132">
        <v>67.592600000000004</v>
      </c>
      <c r="L33" s="131">
        <v>34.426900000000003</v>
      </c>
      <c r="M33" s="131">
        <v>33.967100000000002</v>
      </c>
      <c r="N33" s="131">
        <v>-4.4400000000000004</v>
      </c>
      <c r="O33" s="131">
        <v>-59.776000000000003</v>
      </c>
      <c r="P33" s="131">
        <v>55</v>
      </c>
      <c r="Q33" s="131">
        <v>20.7</v>
      </c>
      <c r="R33" s="131">
        <v>-55</v>
      </c>
      <c r="S33" s="131">
        <v>11.4079</v>
      </c>
      <c r="T33" s="131">
        <v>53.345199999999998</v>
      </c>
      <c r="U33" s="131">
        <v>18.193000000000001</v>
      </c>
      <c r="V33" s="131">
        <v>18.499700000000001</v>
      </c>
      <c r="W33" s="131">
        <v>30.4849</v>
      </c>
      <c r="X33" s="131">
        <v>16.565100000000001</v>
      </c>
      <c r="Y33" s="131">
        <v>6.218</v>
      </c>
      <c r="Z33" s="131">
        <v>8.0244</v>
      </c>
      <c r="AA33" s="130"/>
      <c r="AB33" s="130"/>
      <c r="AC33" s="131">
        <v>-54.34</v>
      </c>
      <c r="AD33" s="131">
        <v>-54.11</v>
      </c>
      <c r="AE33" s="130"/>
      <c r="AF33" s="131">
        <v>4.4400000000000004</v>
      </c>
      <c r="AG33" s="131">
        <v>59.4</v>
      </c>
      <c r="AH33" s="131">
        <v>28.815000000000001</v>
      </c>
      <c r="AI33" s="131">
        <v>0.223</v>
      </c>
      <c r="AJ33" s="131">
        <v>-52.02</v>
      </c>
      <c r="AK33" s="131">
        <v>-52.19</v>
      </c>
      <c r="AL33" s="131">
        <v>-42.8</v>
      </c>
      <c r="AM33" s="131">
        <v>52.28</v>
      </c>
      <c r="AN33" s="131">
        <v>52.59</v>
      </c>
      <c r="AO33" s="131">
        <v>22.092400000000001</v>
      </c>
      <c r="AP33" s="131">
        <v>-6.3162000000000003</v>
      </c>
      <c r="AQ33" s="131">
        <v>69.202799999999996</v>
      </c>
      <c r="AR33" s="131">
        <v>72.405299999999997</v>
      </c>
      <c r="AS33" s="131">
        <v>50.582299999999996</v>
      </c>
      <c r="AT33" s="131">
        <v>-42.4651</v>
      </c>
      <c r="AU33" s="131">
        <v>-42.250100000000003</v>
      </c>
      <c r="AV33" s="131">
        <v>9.1554000000000002</v>
      </c>
      <c r="AW33" s="131">
        <v>10.294700000000001</v>
      </c>
      <c r="AX33" s="131">
        <v>79.303899999999999</v>
      </c>
      <c r="AY33" s="131">
        <v>81.447199999999995</v>
      </c>
      <c r="AZ33" s="131">
        <v>8.3917000000000002</v>
      </c>
      <c r="BA33" s="131">
        <v>43.840800000000002</v>
      </c>
      <c r="BB33" s="131">
        <v>-661.26880000000006</v>
      </c>
      <c r="BC33" s="131">
        <v>25.736499999999999</v>
      </c>
      <c r="BD33" s="131">
        <v>-12</v>
      </c>
      <c r="BE33" s="131">
        <v>-13</v>
      </c>
      <c r="BF33" s="131">
        <v>47.700699999999998</v>
      </c>
      <c r="BG33" s="131">
        <v>46.6327</v>
      </c>
      <c r="BH33" s="131">
        <v>-4.6928000000000001</v>
      </c>
      <c r="BI33" s="130"/>
      <c r="BJ33" s="131">
        <v>-97.633600000000001</v>
      </c>
      <c r="BK33" s="131">
        <v>5.1101999999999999</v>
      </c>
      <c r="BL33" s="131">
        <v>8.2276000000000007</v>
      </c>
      <c r="BM33" s="131">
        <v>5.7214999999999998</v>
      </c>
      <c r="BN33" s="131">
        <v>702.16970000000003</v>
      </c>
      <c r="BO33" s="131">
        <v>223.09020000000001</v>
      </c>
      <c r="BP33" s="131">
        <v>223.33439999999999</v>
      </c>
      <c r="BQ33" s="131">
        <v>-664.73379999999997</v>
      </c>
      <c r="BR33" s="131">
        <v>665.66869999999994</v>
      </c>
      <c r="BS33" s="130"/>
      <c r="BT33" s="131">
        <v>-30.050799999999999</v>
      </c>
      <c r="BU33" s="131">
        <v>31.3293</v>
      </c>
      <c r="BV33" s="131">
        <v>101.11279999999999</v>
      </c>
      <c r="BW33" s="131">
        <v>29.62</v>
      </c>
      <c r="BX33" s="131">
        <v>37.71</v>
      </c>
      <c r="BY33" s="131">
        <v>76.61</v>
      </c>
      <c r="BZ33" s="132">
        <v>88.44</v>
      </c>
      <c r="CA33" s="131">
        <v>-30.270099999999999</v>
      </c>
      <c r="CB33" s="131">
        <v>-30.4041</v>
      </c>
      <c r="CC33" s="131">
        <v>79.787599999999998</v>
      </c>
      <c r="CD33" s="131">
        <v>81.049599999999998</v>
      </c>
      <c r="CE33" s="131">
        <v>29.888500000000001</v>
      </c>
      <c r="CF33" s="131">
        <v>-112.1427</v>
      </c>
      <c r="CG33" s="131">
        <v>-111.465</v>
      </c>
      <c r="CH33" s="131">
        <v>17.9527</v>
      </c>
      <c r="CI33" s="130"/>
      <c r="CJ33" s="130"/>
      <c r="CK33" s="130"/>
      <c r="CL33" s="131">
        <v>173.4</v>
      </c>
      <c r="CM33" s="131">
        <v>0</v>
      </c>
      <c r="CN33" s="131">
        <v>-15.2</v>
      </c>
      <c r="CO33" s="131">
        <v>76.484499999999997</v>
      </c>
      <c r="CP33" s="131">
        <v>76.834999999999994</v>
      </c>
      <c r="CQ33" s="131">
        <v>77.662400000000005</v>
      </c>
      <c r="CR33" s="131">
        <v>-18.0809</v>
      </c>
      <c r="CS33" s="131">
        <v>-18.622199999999999</v>
      </c>
      <c r="CT33" s="131">
        <v>105.748</v>
      </c>
      <c r="CU33" s="131">
        <v>-146.13319999999999</v>
      </c>
      <c r="CV33" s="131">
        <v>120.0934</v>
      </c>
      <c r="CW33" s="131">
        <v>13.8353</v>
      </c>
      <c r="CX33" s="131">
        <v>62.93</v>
      </c>
      <c r="CY33" s="131">
        <v>34.950000000000003</v>
      </c>
      <c r="CZ33" s="131">
        <v>51.3354</v>
      </c>
      <c r="DA33" s="132">
        <v>48.197899999999997</v>
      </c>
      <c r="DB33" s="131">
        <v>-33.340000000000003</v>
      </c>
      <c r="DC33" s="130"/>
      <c r="DD33" s="130"/>
      <c r="DE33" s="130"/>
      <c r="DF33" s="131">
        <v>-146.47030000000001</v>
      </c>
      <c r="DG33" s="131">
        <v>-6.9999999999999999E-4</v>
      </c>
      <c r="DH33" s="131">
        <v>-20.244900000000001</v>
      </c>
      <c r="DI33" s="131">
        <v>-136.1</v>
      </c>
      <c r="DJ33" s="131">
        <v>-137.4</v>
      </c>
      <c r="DK33" s="131">
        <v>23.92</v>
      </c>
      <c r="DL33" s="131">
        <v>62.118499999999997</v>
      </c>
      <c r="DM33" s="131">
        <v>72.340199999999996</v>
      </c>
      <c r="DN33" s="131">
        <v>87.908900000000003</v>
      </c>
      <c r="DO33" s="131">
        <v>61.41</v>
      </c>
      <c r="DP33" s="131">
        <v>-9.98</v>
      </c>
      <c r="DQ33" s="131">
        <v>57.4895</v>
      </c>
      <c r="DR33" s="131">
        <v>195.95609999999999</v>
      </c>
      <c r="DS33" s="131">
        <v>-20.99</v>
      </c>
      <c r="DT33" s="131">
        <v>-21.1</v>
      </c>
      <c r="DU33" s="131">
        <v>100.24</v>
      </c>
      <c r="DV33" s="131">
        <v>51.83</v>
      </c>
      <c r="DW33" s="131">
        <v>145.12729999999999</v>
      </c>
      <c r="DX33" s="131">
        <v>194.7818</v>
      </c>
      <c r="DY33" s="131">
        <v>-6.2533000000000003</v>
      </c>
      <c r="DZ33" s="131">
        <v>-6.7545000000000002</v>
      </c>
      <c r="EA33" s="131">
        <v>127.49550000000001</v>
      </c>
      <c r="EB33" s="131">
        <v>260.74239999999998</v>
      </c>
      <c r="EC33" s="131">
        <v>260.9171</v>
      </c>
      <c r="ED33" s="131">
        <v>264.63740000000001</v>
      </c>
      <c r="EE33" s="131">
        <v>53.918500000000002</v>
      </c>
      <c r="EF33" s="131">
        <v>36.469000000000001</v>
      </c>
      <c r="EG33" s="131">
        <v>-27.643999999999998</v>
      </c>
      <c r="EH33" s="131">
        <v>673.84079999999994</v>
      </c>
      <c r="EI33" s="131">
        <v>-33.249400000000001</v>
      </c>
      <c r="EJ33" s="130"/>
      <c r="EK33" s="131">
        <v>-35.752600000000001</v>
      </c>
      <c r="EL33" s="131">
        <v>-32.956000000000003</v>
      </c>
      <c r="EM33" s="131">
        <v>40.997999999999998</v>
      </c>
      <c r="EN33" s="131">
        <v>-29.947900000000001</v>
      </c>
      <c r="EO33" s="130"/>
      <c r="EP33" s="131">
        <v>39.984000000000002</v>
      </c>
      <c r="EQ33" s="131">
        <v>-41.964199999999998</v>
      </c>
      <c r="ER33" s="131">
        <v>-42.65</v>
      </c>
      <c r="ES33" s="131">
        <v>4.5838000000000001</v>
      </c>
      <c r="ET33" s="131">
        <v>0</v>
      </c>
      <c r="EU33" s="131">
        <v>-12.77</v>
      </c>
      <c r="EV33" s="131">
        <v>1</v>
      </c>
      <c r="EW33" s="131">
        <v>14.726699999999999</v>
      </c>
      <c r="EX33" s="131">
        <v>-119.1113</v>
      </c>
      <c r="EY33" s="131">
        <v>-34.106900000000003</v>
      </c>
      <c r="EZ33" s="131">
        <v>-33.763100000000001</v>
      </c>
      <c r="FA33" s="131">
        <v>7.6462000000000003</v>
      </c>
      <c r="FB33" s="131">
        <v>-35.959600000000002</v>
      </c>
      <c r="FC33" s="131">
        <v>0</v>
      </c>
      <c r="FD33" s="131">
        <v>22.473800000000001</v>
      </c>
      <c r="FE33" s="130"/>
      <c r="FF33" s="131">
        <v>22.028600000000001</v>
      </c>
      <c r="FG33" s="130"/>
      <c r="FH33" s="130"/>
      <c r="FI33" s="130"/>
      <c r="FJ33" s="131">
        <v>30.477</v>
      </c>
      <c r="FK33" s="131">
        <v>29.639800000000001</v>
      </c>
      <c r="FL33" s="131">
        <v>171.1404</v>
      </c>
      <c r="FM33" s="131">
        <v>7.8476999999999997</v>
      </c>
      <c r="FN33" s="131">
        <v>8.0277999999999992</v>
      </c>
      <c r="FO33" s="131">
        <v>126.1103</v>
      </c>
      <c r="FP33" s="131">
        <v>131.78380000000001</v>
      </c>
      <c r="FQ33" s="131">
        <v>33.122500000000002</v>
      </c>
      <c r="FR33" s="131">
        <v>23.27</v>
      </c>
      <c r="FS33" s="131">
        <v>8.1525999999999996</v>
      </c>
      <c r="FT33" s="131">
        <v>0.97440000000000004</v>
      </c>
      <c r="FU33" s="131">
        <v>-4.4400000000000004</v>
      </c>
      <c r="FV33" s="131">
        <v>9.56</v>
      </c>
      <c r="FW33" s="131">
        <v>34.310400000000001</v>
      </c>
      <c r="FX33" s="130"/>
      <c r="FY33" s="131">
        <v>-1.538</v>
      </c>
      <c r="FZ33" s="131">
        <v>0.70299999999999996</v>
      </c>
      <c r="GA33" s="130"/>
      <c r="GB33" s="131">
        <v>40.57</v>
      </c>
      <c r="GC33" s="131">
        <v>-132.2347</v>
      </c>
      <c r="GD33" s="131">
        <v>-124.27370000000001</v>
      </c>
      <c r="GE33" s="131">
        <v>15.85</v>
      </c>
      <c r="GF33" s="131">
        <v>79.408699999999996</v>
      </c>
      <c r="GG33" s="131">
        <v>26</v>
      </c>
      <c r="GH33" s="131">
        <v>-19.196899999999999</v>
      </c>
      <c r="GI33" s="131">
        <v>-1.8376999999999999</v>
      </c>
      <c r="GJ33" s="131">
        <v>-2.1265999999999998</v>
      </c>
      <c r="GK33" s="131">
        <v>2.1196999999999999</v>
      </c>
      <c r="GL33" s="130"/>
      <c r="GM33" s="130"/>
      <c r="GN33" s="131">
        <v>-12.136900000000001</v>
      </c>
      <c r="GO33" s="131">
        <v>-42.121699999999997</v>
      </c>
      <c r="GP33" s="131">
        <v>16.646000000000001</v>
      </c>
      <c r="GQ33" s="131">
        <v>44.146000000000001</v>
      </c>
      <c r="GR33" s="131">
        <v>63.127899999999997</v>
      </c>
      <c r="GS33" s="131">
        <v>63.7425</v>
      </c>
      <c r="GT33" s="131">
        <v>-138.21530000000001</v>
      </c>
      <c r="GU33" s="131">
        <v>0</v>
      </c>
      <c r="GV33" s="131">
        <v>27.312100000000001</v>
      </c>
      <c r="GW33" s="131">
        <v>-65.167000000000002</v>
      </c>
      <c r="GX33" s="131">
        <v>9.0953999999999997</v>
      </c>
      <c r="GY33" s="131">
        <v>15.6487</v>
      </c>
      <c r="GZ33" s="131">
        <v>15.275</v>
      </c>
      <c r="HA33" s="131">
        <v>11</v>
      </c>
      <c r="HB33" s="131">
        <v>135.9074</v>
      </c>
      <c r="HC33" s="131">
        <v>135.2621</v>
      </c>
      <c r="HD33" s="131">
        <v>220.8</v>
      </c>
      <c r="HE33" s="131">
        <v>-220.20869999999999</v>
      </c>
      <c r="HF33" s="131">
        <v>-384.81420000000003</v>
      </c>
      <c r="HG33" s="131">
        <v>390.30439999999999</v>
      </c>
      <c r="HH33" s="131">
        <v>95.125900000000001</v>
      </c>
      <c r="HI33" s="131">
        <v>-131.10769999999999</v>
      </c>
      <c r="HJ33" s="131">
        <v>-128.7662</v>
      </c>
      <c r="HK33" s="131">
        <v>-17.801400000000001</v>
      </c>
      <c r="HL33" s="131">
        <v>-6.6284999999999998</v>
      </c>
      <c r="HM33" s="131">
        <v>77.781199999999998</v>
      </c>
      <c r="HN33" s="131">
        <v>78.223200000000006</v>
      </c>
      <c r="HO33" s="130"/>
      <c r="HP33" s="130"/>
      <c r="HQ33" s="130"/>
      <c r="HR33" s="131">
        <v>6.5396999999999998</v>
      </c>
      <c r="HS33" s="131">
        <v>-25.7896</v>
      </c>
      <c r="HT33" s="131">
        <v>-24.831900000000001</v>
      </c>
      <c r="HU33" s="131">
        <v>30.78</v>
      </c>
      <c r="HV33" s="131">
        <v>30.84</v>
      </c>
      <c r="HW33" s="131">
        <v>69.900000000000006</v>
      </c>
      <c r="HX33" s="131">
        <v>70</v>
      </c>
      <c r="HY33" s="131">
        <v>21.739699999999999</v>
      </c>
      <c r="HZ33" s="131">
        <v>-76.48</v>
      </c>
      <c r="IA33" s="131">
        <v>-403.2876</v>
      </c>
      <c r="IB33" s="131">
        <v>86.433999999999997</v>
      </c>
      <c r="IC33" s="131">
        <v>86.654799999999994</v>
      </c>
      <c r="ID33" s="131">
        <v>7.1</v>
      </c>
      <c r="IE33" s="131">
        <v>47.3</v>
      </c>
      <c r="IF33" s="130"/>
      <c r="IG33" s="131">
        <v>-7</v>
      </c>
      <c r="IH33" s="131">
        <v>1.4239999999999999</v>
      </c>
      <c r="II33" s="131">
        <v>1.2615000000000001</v>
      </c>
      <c r="IJ33" s="131">
        <v>-90.247100000000003</v>
      </c>
      <c r="IK33" s="131">
        <v>54.991399999999999</v>
      </c>
      <c r="IL33" s="131">
        <v>203.3115</v>
      </c>
      <c r="IM33" s="131">
        <v>135.8416</v>
      </c>
      <c r="IN33" s="131">
        <v>117.2743</v>
      </c>
      <c r="IO33" s="131">
        <v>-135.32</v>
      </c>
      <c r="IP33" s="131">
        <v>133.47290000000001</v>
      </c>
      <c r="IQ33" s="131">
        <v>-159.16730000000001</v>
      </c>
      <c r="IR33" s="131">
        <v>-33.431100000000001</v>
      </c>
      <c r="IS33" s="131">
        <v>-133.25630000000001</v>
      </c>
      <c r="IT33" s="131">
        <v>186.9324</v>
      </c>
      <c r="IU33" s="131">
        <v>187.38679999999999</v>
      </c>
      <c r="IV33" s="131">
        <v>163.39009999999999</v>
      </c>
      <c r="IW33" s="131">
        <v>-188.2449</v>
      </c>
      <c r="IX33" s="131">
        <v>33.467300000000002</v>
      </c>
      <c r="IY33" s="131">
        <v>-154.41759999999999</v>
      </c>
      <c r="IZ33" s="131">
        <v>153.6986</v>
      </c>
      <c r="JA33" s="131">
        <v>-9.7024000000000008</v>
      </c>
      <c r="JB33" s="130"/>
      <c r="JC33" s="131">
        <v>22.8</v>
      </c>
      <c r="JD33" s="131">
        <v>6.2309999999999999</v>
      </c>
      <c r="JE33" s="131">
        <v>6.2190000000000003</v>
      </c>
      <c r="JF33" s="131">
        <v>-22.72</v>
      </c>
      <c r="JG33" s="130"/>
      <c r="JH33" s="130"/>
      <c r="JI33" s="131">
        <v>-2.9000000000000001E-2</v>
      </c>
      <c r="JJ33" s="131">
        <v>-19.716200000000001</v>
      </c>
      <c r="JK33" s="131">
        <v>-11.805899999999999</v>
      </c>
      <c r="JL33" s="131">
        <v>3.4</v>
      </c>
      <c r="JM33" s="131">
        <v>53.731000000000002</v>
      </c>
      <c r="JN33" s="131">
        <v>53.475999999999999</v>
      </c>
      <c r="JO33" s="131">
        <v>11.145300000000001</v>
      </c>
      <c r="JP33" s="131">
        <v>13.2775</v>
      </c>
      <c r="JQ33" s="131">
        <v>75.972700000000003</v>
      </c>
      <c r="JR33" s="130"/>
      <c r="JS33" s="131">
        <v>74.1511</v>
      </c>
      <c r="JT33" s="130"/>
      <c r="JU33" s="131">
        <v>-47</v>
      </c>
      <c r="JV33" s="131">
        <v>19.269100000000002</v>
      </c>
      <c r="JW33" s="131">
        <v>8.1300000000000008</v>
      </c>
      <c r="JX33" s="130"/>
      <c r="JY33" s="131">
        <v>-7.9756999999999998</v>
      </c>
      <c r="JZ33" s="131">
        <v>44.007199999999997</v>
      </c>
      <c r="KA33" s="131">
        <v>17.6906</v>
      </c>
      <c r="KB33" s="131">
        <v>-8.1318999999999999</v>
      </c>
      <c r="KC33" s="131">
        <v>-43.741799999999998</v>
      </c>
      <c r="KD33" s="131">
        <v>6.1585999999999999</v>
      </c>
      <c r="KE33" s="131">
        <v>36.518999999999998</v>
      </c>
      <c r="KF33" s="131">
        <v>39.299999999999997</v>
      </c>
      <c r="KG33" s="131">
        <v>-37.5</v>
      </c>
      <c r="KH33" s="131">
        <v>-292.10730000000001</v>
      </c>
      <c r="KI33" s="131">
        <v>295.6422</v>
      </c>
    </row>
    <row r="34" spans="1:295" ht="18" customHeight="1" x14ac:dyDescent="0.3">
      <c r="A34" s="129" t="s">
        <v>47</v>
      </c>
      <c r="B34" s="129" t="s">
        <v>796</v>
      </c>
      <c r="C34" s="133"/>
      <c r="D34" s="134">
        <v>20.098199999999999</v>
      </c>
      <c r="E34" s="134">
        <v>-40.086599999999997</v>
      </c>
      <c r="F34" s="134">
        <v>-35.010100000000001</v>
      </c>
      <c r="G34" s="134">
        <v>17.548999999999999</v>
      </c>
      <c r="H34" s="133"/>
      <c r="I34" s="134">
        <v>56.1419</v>
      </c>
      <c r="J34" s="134">
        <v>-99.772800000000004</v>
      </c>
      <c r="K34" s="134">
        <v>67.129599999999996</v>
      </c>
      <c r="L34" s="134">
        <v>33.649000000000001</v>
      </c>
      <c r="M34" s="134">
        <v>32.688099999999999</v>
      </c>
      <c r="N34" s="134">
        <v>-13.32</v>
      </c>
      <c r="O34" s="134">
        <v>-58.929000000000002</v>
      </c>
      <c r="P34" s="134">
        <v>55</v>
      </c>
      <c r="Q34" s="134">
        <v>20.7</v>
      </c>
      <c r="R34" s="134">
        <v>-52.8</v>
      </c>
      <c r="S34" s="134">
        <v>11.633599999999999</v>
      </c>
      <c r="T34" s="134">
        <v>51.627200000000002</v>
      </c>
      <c r="U34" s="134">
        <v>17.484400000000001</v>
      </c>
      <c r="V34" s="134">
        <v>17.885300000000001</v>
      </c>
      <c r="W34" s="134">
        <v>29.372599999999998</v>
      </c>
      <c r="X34" s="134">
        <v>16.896999999999998</v>
      </c>
      <c r="Y34" s="134">
        <v>5.9151999999999996</v>
      </c>
      <c r="Z34" s="134">
        <v>8.1628000000000007</v>
      </c>
      <c r="AA34" s="133"/>
      <c r="AB34" s="133"/>
      <c r="AC34" s="134">
        <v>-59.61</v>
      </c>
      <c r="AD34" s="134">
        <v>-59.94</v>
      </c>
      <c r="AE34" s="133"/>
      <c r="AF34" s="134">
        <v>15.54</v>
      </c>
      <c r="AG34" s="134">
        <v>57.2</v>
      </c>
      <c r="AH34" s="134">
        <v>27.684000000000001</v>
      </c>
      <c r="AI34" s="134">
        <v>0.219</v>
      </c>
      <c r="AJ34" s="134">
        <v>-60.27</v>
      </c>
      <c r="AK34" s="134">
        <v>-60.15</v>
      </c>
      <c r="AL34" s="134">
        <v>-38.49</v>
      </c>
      <c r="AM34" s="134">
        <v>60.72</v>
      </c>
      <c r="AN34" s="134">
        <v>61.13</v>
      </c>
      <c r="AO34" s="134">
        <v>21.258700000000001</v>
      </c>
      <c r="AP34" s="134">
        <v>-6.2365000000000004</v>
      </c>
      <c r="AQ34" s="134">
        <v>67.588300000000004</v>
      </c>
      <c r="AR34" s="134">
        <v>70.170100000000005</v>
      </c>
      <c r="AS34" s="134">
        <v>49.5914</v>
      </c>
      <c r="AT34" s="134">
        <v>-45.010300000000001</v>
      </c>
      <c r="AU34" s="134">
        <v>-44.892200000000003</v>
      </c>
      <c r="AV34" s="134">
        <v>8.4571000000000005</v>
      </c>
      <c r="AW34" s="134">
        <v>8.7853999999999992</v>
      </c>
      <c r="AX34" s="134">
        <v>78.902000000000001</v>
      </c>
      <c r="AY34" s="134">
        <v>80.375500000000002</v>
      </c>
      <c r="AZ34" s="134">
        <v>7.3446999999999996</v>
      </c>
      <c r="BA34" s="134">
        <v>40.709600000000002</v>
      </c>
      <c r="BB34" s="134">
        <v>-627.89189999999996</v>
      </c>
      <c r="BC34" s="134">
        <v>25.705500000000001</v>
      </c>
      <c r="BD34" s="134">
        <v>-11.7</v>
      </c>
      <c r="BE34" s="134">
        <v>-12.8</v>
      </c>
      <c r="BF34" s="134">
        <v>50.517000000000003</v>
      </c>
      <c r="BG34" s="134">
        <v>49.498600000000003</v>
      </c>
      <c r="BH34" s="134">
        <v>-4.8667999999999996</v>
      </c>
      <c r="BI34" s="133"/>
      <c r="BJ34" s="134">
        <v>-88.4739</v>
      </c>
      <c r="BK34" s="134">
        <v>5.3753000000000002</v>
      </c>
      <c r="BL34" s="134">
        <v>7.3992000000000004</v>
      </c>
      <c r="BM34" s="134">
        <v>5.0285000000000002</v>
      </c>
      <c r="BN34" s="134">
        <v>672.68880000000001</v>
      </c>
      <c r="BO34" s="134">
        <v>215.85730000000001</v>
      </c>
      <c r="BP34" s="134">
        <v>215.58269999999999</v>
      </c>
      <c r="BQ34" s="134">
        <v>-646.44960000000003</v>
      </c>
      <c r="BR34" s="134">
        <v>652.10640000000001</v>
      </c>
      <c r="BS34" s="133"/>
      <c r="BT34" s="134">
        <v>-30.905200000000001</v>
      </c>
      <c r="BU34" s="134">
        <v>32.114600000000003</v>
      </c>
      <c r="BV34" s="134">
        <v>101.023</v>
      </c>
      <c r="BW34" s="134">
        <v>28.98</v>
      </c>
      <c r="BX34" s="134">
        <v>37.25</v>
      </c>
      <c r="BY34" s="134">
        <v>75.69</v>
      </c>
      <c r="BZ34" s="134">
        <v>87.98</v>
      </c>
      <c r="CA34" s="134">
        <v>-40.718800000000002</v>
      </c>
      <c r="CB34" s="134">
        <v>-40.718800000000002</v>
      </c>
      <c r="CC34" s="134">
        <v>91.959699999999998</v>
      </c>
      <c r="CD34" s="134">
        <v>91.927899999999994</v>
      </c>
      <c r="CE34" s="134">
        <v>24.282599999999999</v>
      </c>
      <c r="CF34" s="134">
        <v>-103.6835</v>
      </c>
      <c r="CG34" s="134">
        <v>-104.1512</v>
      </c>
      <c r="CH34" s="134">
        <v>13.850199999999999</v>
      </c>
      <c r="CI34" s="133"/>
      <c r="CJ34" s="133"/>
      <c r="CK34" s="133"/>
      <c r="CL34" s="134">
        <v>169.7</v>
      </c>
      <c r="CM34" s="134">
        <v>0</v>
      </c>
      <c r="CN34" s="134">
        <v>-14.99</v>
      </c>
      <c r="CO34" s="134">
        <v>78.751999999999995</v>
      </c>
      <c r="CP34" s="134">
        <v>79.269599999999997</v>
      </c>
      <c r="CQ34" s="134">
        <v>79.861400000000003</v>
      </c>
      <c r="CR34" s="134">
        <v>-14.317299999999999</v>
      </c>
      <c r="CS34" s="134">
        <v>-14.0954</v>
      </c>
      <c r="CT34" s="134">
        <v>94.288499999999999</v>
      </c>
      <c r="CU34" s="134">
        <v>-136.68809999999999</v>
      </c>
      <c r="CV34" s="134">
        <v>107.54340000000001</v>
      </c>
      <c r="CW34" s="134">
        <v>14.2278</v>
      </c>
      <c r="CX34" s="134">
        <v>62.23</v>
      </c>
      <c r="CY34" s="134">
        <v>34</v>
      </c>
      <c r="CZ34" s="134">
        <v>50.632300000000001</v>
      </c>
      <c r="DA34" s="134">
        <v>48.197899999999997</v>
      </c>
      <c r="DB34" s="134">
        <v>-33.049999999999997</v>
      </c>
      <c r="DC34" s="133"/>
      <c r="DD34" s="133"/>
      <c r="DE34" s="133"/>
      <c r="DF34" s="134">
        <v>-113.9641</v>
      </c>
      <c r="DG34" s="134">
        <v>-6.9999999999999999E-4</v>
      </c>
      <c r="DH34" s="134">
        <v>-20.1372</v>
      </c>
      <c r="DI34" s="134">
        <v>-131.6</v>
      </c>
      <c r="DJ34" s="134">
        <v>-129.4</v>
      </c>
      <c r="DK34" s="134">
        <v>23.2498</v>
      </c>
      <c r="DL34" s="134">
        <v>61.239600000000003</v>
      </c>
      <c r="DM34" s="134">
        <v>69.522300000000001</v>
      </c>
      <c r="DN34" s="134">
        <v>86.737099999999998</v>
      </c>
      <c r="DO34" s="134">
        <v>60.76</v>
      </c>
      <c r="DP34" s="134">
        <v>-8.67</v>
      </c>
      <c r="DQ34" s="134">
        <v>55.877499999999998</v>
      </c>
      <c r="DR34" s="134">
        <v>160.0291</v>
      </c>
      <c r="DS34" s="134">
        <v>-20.54</v>
      </c>
      <c r="DT34" s="134">
        <v>-20.86</v>
      </c>
      <c r="DU34" s="134">
        <v>106.77</v>
      </c>
      <c r="DV34" s="134">
        <v>54.6</v>
      </c>
      <c r="DW34" s="134">
        <v>119.98180000000001</v>
      </c>
      <c r="DX34" s="134">
        <v>161.27269999999999</v>
      </c>
      <c r="DY34" s="134">
        <v>-25.495799999999999</v>
      </c>
      <c r="DZ34" s="134">
        <v>-25.336400000000001</v>
      </c>
      <c r="EA34" s="134">
        <v>121.8518</v>
      </c>
      <c r="EB34" s="134">
        <v>225.8441</v>
      </c>
      <c r="EC34" s="134">
        <v>224.81819999999999</v>
      </c>
      <c r="ED34" s="134">
        <v>224.2542</v>
      </c>
      <c r="EE34" s="134">
        <v>81.0047</v>
      </c>
      <c r="EF34" s="134">
        <v>62.824300000000001</v>
      </c>
      <c r="EG34" s="134">
        <v>-25.969000000000001</v>
      </c>
      <c r="EH34" s="134">
        <v>657.55489999999998</v>
      </c>
      <c r="EI34" s="134">
        <v>-65.034999999999997</v>
      </c>
      <c r="EJ34" s="133"/>
      <c r="EK34" s="134">
        <v>-34.494399999999999</v>
      </c>
      <c r="EL34" s="134">
        <v>-31.379100000000001</v>
      </c>
      <c r="EM34" s="134">
        <v>16.6691</v>
      </c>
      <c r="EN34" s="134">
        <v>-31.384799999999998</v>
      </c>
      <c r="EO34" s="133"/>
      <c r="EP34" s="134">
        <v>155.196</v>
      </c>
      <c r="EQ34" s="134">
        <v>-62.3964</v>
      </c>
      <c r="ER34" s="134">
        <v>-63.9009</v>
      </c>
      <c r="ES34" s="134">
        <v>-19.409400000000002</v>
      </c>
      <c r="ET34" s="134">
        <v>7.85</v>
      </c>
      <c r="EU34" s="134">
        <v>-12.2</v>
      </c>
      <c r="EV34" s="134">
        <v>117</v>
      </c>
      <c r="EW34" s="134">
        <v>14.169499999999999</v>
      </c>
      <c r="EX34" s="134">
        <v>-119.22329999999999</v>
      </c>
      <c r="EY34" s="134">
        <v>-34.057099999999998</v>
      </c>
      <c r="EZ34" s="134">
        <v>-33.366700000000002</v>
      </c>
      <c r="FA34" s="134">
        <v>6.9824999999999999</v>
      </c>
      <c r="FB34" s="134">
        <v>-57.542000000000002</v>
      </c>
      <c r="FC34" s="134">
        <v>26.311399999999999</v>
      </c>
      <c r="FD34" s="134">
        <v>22.917400000000001</v>
      </c>
      <c r="FE34" s="133"/>
      <c r="FF34" s="134">
        <v>22.639900000000001</v>
      </c>
      <c r="FG34" s="133"/>
      <c r="FH34" s="133"/>
      <c r="FI34" s="133"/>
      <c r="FJ34" s="134">
        <v>40.5244</v>
      </c>
      <c r="FK34" s="134">
        <v>40.022100000000002</v>
      </c>
      <c r="FL34" s="134">
        <v>110.1863</v>
      </c>
      <c r="FM34" s="134">
        <v>28.467199999999998</v>
      </c>
      <c r="FN34" s="134">
        <v>28.7195</v>
      </c>
      <c r="FO34" s="134">
        <v>73.842299999999994</v>
      </c>
      <c r="FP34" s="134">
        <v>78.243499999999997</v>
      </c>
      <c r="FQ34" s="134">
        <v>27.109200000000001</v>
      </c>
      <c r="FR34" s="134">
        <v>18.34</v>
      </c>
      <c r="FS34" s="134">
        <v>8.2698</v>
      </c>
      <c r="FT34" s="134">
        <v>0.90359999999999996</v>
      </c>
      <c r="FU34" s="134">
        <v>-4.6399999999999997</v>
      </c>
      <c r="FV34" s="134">
        <v>9.0399999999999991</v>
      </c>
      <c r="FW34" s="134">
        <v>27.818999999999999</v>
      </c>
      <c r="FX34" s="134">
        <v>9.4476999999999993</v>
      </c>
      <c r="FY34" s="134">
        <v>-1.5069999999999999</v>
      </c>
      <c r="FZ34" s="134">
        <v>0.78400000000000003</v>
      </c>
      <c r="GA34" s="133"/>
      <c r="GB34" s="134">
        <v>43.45</v>
      </c>
      <c r="GC34" s="134">
        <v>-80.247100000000003</v>
      </c>
      <c r="GD34" s="134">
        <v>-74.216099999999997</v>
      </c>
      <c r="GE34" s="134">
        <v>14.7</v>
      </c>
      <c r="GF34" s="134">
        <v>86.616799999999998</v>
      </c>
      <c r="GG34" s="134">
        <v>24.4</v>
      </c>
      <c r="GH34" s="134">
        <v>-20.464500000000001</v>
      </c>
      <c r="GI34" s="134">
        <v>-1.2191000000000001</v>
      </c>
      <c r="GJ34" s="134">
        <v>-1.0369999999999999</v>
      </c>
      <c r="GK34" s="134">
        <v>2.1166</v>
      </c>
      <c r="GL34" s="133"/>
      <c r="GM34" s="133"/>
      <c r="GN34" s="134">
        <v>-12.5862</v>
      </c>
      <c r="GO34" s="134">
        <v>-43.218699999999998</v>
      </c>
      <c r="GP34" s="134">
        <v>16.492100000000001</v>
      </c>
      <c r="GQ34" s="134">
        <v>45.250999999999998</v>
      </c>
      <c r="GR34" s="134">
        <v>58.877800000000001</v>
      </c>
      <c r="GS34" s="134">
        <v>58.566800000000001</v>
      </c>
      <c r="GT34" s="134">
        <v>-151.04480000000001</v>
      </c>
      <c r="GU34" s="134">
        <v>0</v>
      </c>
      <c r="GV34" s="134">
        <v>27.301200000000001</v>
      </c>
      <c r="GW34" s="134">
        <v>-65.018600000000006</v>
      </c>
      <c r="GX34" s="134">
        <v>9.9768000000000008</v>
      </c>
      <c r="GY34" s="134">
        <v>15.472899999999999</v>
      </c>
      <c r="GZ34" s="134">
        <v>15.095700000000001</v>
      </c>
      <c r="HA34" s="135">
        <v>11</v>
      </c>
      <c r="HB34" s="134">
        <v>119.3616</v>
      </c>
      <c r="HC34" s="134">
        <v>120.1576</v>
      </c>
      <c r="HD34" s="134">
        <v>155.1</v>
      </c>
      <c r="HE34" s="134">
        <v>-155.05369999999999</v>
      </c>
      <c r="HF34" s="134">
        <v>-299.17540000000002</v>
      </c>
      <c r="HG34" s="134">
        <v>302.54090000000002</v>
      </c>
      <c r="HH34" s="134">
        <v>25.415299999999998</v>
      </c>
      <c r="HI34" s="134">
        <v>-113.49339999999999</v>
      </c>
      <c r="HJ34" s="134">
        <v>-113.77079999999999</v>
      </c>
      <c r="HK34" s="134">
        <v>-19.7014</v>
      </c>
      <c r="HL34" s="134">
        <v>-9.0660000000000007</v>
      </c>
      <c r="HM34" s="134">
        <v>74.133399999999995</v>
      </c>
      <c r="HN34" s="134">
        <v>77.483199999999997</v>
      </c>
      <c r="HO34" s="134">
        <v>-48.154400000000003</v>
      </c>
      <c r="HP34" s="134">
        <v>-45.3628</v>
      </c>
      <c r="HQ34" s="133"/>
      <c r="HR34" s="134">
        <v>5.5289999999999999</v>
      </c>
      <c r="HS34" s="134">
        <v>-24.5291</v>
      </c>
      <c r="HT34" s="134">
        <v>-23.490600000000001</v>
      </c>
      <c r="HU34" s="134">
        <v>20.39</v>
      </c>
      <c r="HV34" s="134">
        <v>20.329999999999998</v>
      </c>
      <c r="HW34" s="134">
        <v>65.400000000000006</v>
      </c>
      <c r="HX34" s="134">
        <v>66.099999999999994</v>
      </c>
      <c r="HY34" s="134">
        <v>21.944800000000001</v>
      </c>
      <c r="HZ34" s="134">
        <v>-77.28</v>
      </c>
      <c r="IA34" s="134">
        <v>-402.92880000000002</v>
      </c>
      <c r="IB34" s="134">
        <v>84.6755</v>
      </c>
      <c r="IC34" s="134">
        <v>84.278199999999998</v>
      </c>
      <c r="ID34" s="134">
        <v>6.5</v>
      </c>
      <c r="IE34" s="134">
        <v>45.6</v>
      </c>
      <c r="IF34" s="133"/>
      <c r="IG34" s="134">
        <v>-3.6</v>
      </c>
      <c r="IH34" s="135">
        <v>1.4585999999999999</v>
      </c>
      <c r="II34" s="135">
        <v>1.1957500000000001</v>
      </c>
      <c r="IJ34" s="134">
        <v>0</v>
      </c>
      <c r="IK34" s="134">
        <v>89.180499999999995</v>
      </c>
      <c r="IL34" s="134">
        <v>182.8466</v>
      </c>
      <c r="IM34" s="134">
        <v>119.6949</v>
      </c>
      <c r="IN34" s="134">
        <v>138.28280000000001</v>
      </c>
      <c r="IO34" s="134">
        <v>-118.538</v>
      </c>
      <c r="IP34" s="134">
        <v>110.5027</v>
      </c>
      <c r="IQ34" s="134">
        <v>-165.82499999999999</v>
      </c>
      <c r="IR34" s="134">
        <v>0</v>
      </c>
      <c r="IS34" s="134">
        <v>-113.09220000000001</v>
      </c>
      <c r="IT34" s="134">
        <v>188.5735</v>
      </c>
      <c r="IU34" s="134">
        <v>188.4376</v>
      </c>
      <c r="IV34" s="134">
        <v>165.05090000000001</v>
      </c>
      <c r="IW34" s="134">
        <v>-168.37029999999999</v>
      </c>
      <c r="IX34" s="134">
        <v>19.3918</v>
      </c>
      <c r="IY34" s="134">
        <v>-148.73769999999999</v>
      </c>
      <c r="IZ34" s="134">
        <v>149.0763</v>
      </c>
      <c r="JA34" s="134">
        <v>-9.7545999999999999</v>
      </c>
      <c r="JB34" s="133"/>
      <c r="JC34" s="134">
        <v>22.96</v>
      </c>
      <c r="JD34" s="134">
        <v>6.2469999999999999</v>
      </c>
      <c r="JE34" s="134">
        <v>6.1929999999999996</v>
      </c>
      <c r="JF34" s="134">
        <v>-22.16</v>
      </c>
      <c r="JG34" s="133"/>
      <c r="JH34" s="133"/>
      <c r="JI34" s="134">
        <v>3.2000000000000001E-2</v>
      </c>
      <c r="JJ34" s="134">
        <v>-17.781300000000002</v>
      </c>
      <c r="JK34" s="134">
        <v>-12.861800000000001</v>
      </c>
      <c r="JL34" s="134">
        <v>3.1</v>
      </c>
      <c r="JM34" s="134">
        <v>52.043999999999997</v>
      </c>
      <c r="JN34" s="134">
        <v>51.107999999999997</v>
      </c>
      <c r="JO34" s="135">
        <v>11.1944</v>
      </c>
      <c r="JP34" s="134">
        <v>13.255599999999999</v>
      </c>
      <c r="JQ34" s="134">
        <v>74.533000000000001</v>
      </c>
      <c r="JR34" s="133"/>
      <c r="JS34" s="134">
        <v>72.966800000000006</v>
      </c>
      <c r="JT34" s="133"/>
      <c r="JU34" s="134">
        <v>-43.5</v>
      </c>
      <c r="JV34" s="134">
        <v>21.2027</v>
      </c>
      <c r="JW34" s="134">
        <v>8.24</v>
      </c>
      <c r="JX34" s="133"/>
      <c r="JY34" s="134">
        <v>-10.4069</v>
      </c>
      <c r="JZ34" s="134">
        <v>45.431899999999999</v>
      </c>
      <c r="KA34" s="134">
        <v>19.706</v>
      </c>
      <c r="KB34" s="134">
        <v>-10.304500000000001</v>
      </c>
      <c r="KC34" s="134">
        <v>-44.283700000000003</v>
      </c>
      <c r="KD34" s="134">
        <v>8.3501999999999992</v>
      </c>
      <c r="KE34" s="134">
        <v>34.989699999999999</v>
      </c>
      <c r="KF34" s="134">
        <v>36.1</v>
      </c>
      <c r="KG34" s="134">
        <v>-34.9</v>
      </c>
      <c r="KH34" s="134">
        <v>-275.85789999999997</v>
      </c>
      <c r="KI34" s="134">
        <v>291.00729999999999</v>
      </c>
    </row>
    <row r="35" spans="1:295" ht="18" customHeight="1" x14ac:dyDescent="0.3">
      <c r="A35" s="129" t="s">
        <v>47</v>
      </c>
      <c r="B35" s="129" t="s">
        <v>797</v>
      </c>
      <c r="C35" s="133"/>
      <c r="D35" s="134">
        <v>19.8489</v>
      </c>
      <c r="E35" s="135">
        <v>-39.835999999999999</v>
      </c>
      <c r="F35" s="134">
        <v>-35.131900000000002</v>
      </c>
      <c r="G35" s="134">
        <v>15.9162</v>
      </c>
      <c r="H35" s="133"/>
      <c r="I35" s="134">
        <v>54.810600000000001</v>
      </c>
      <c r="J35" s="134">
        <v>-95.651899999999998</v>
      </c>
      <c r="K35" s="134">
        <v>63.952100000000002</v>
      </c>
      <c r="L35" s="134">
        <v>32.540999999999997</v>
      </c>
      <c r="M35" s="134">
        <v>31.6328</v>
      </c>
      <c r="N35" s="134">
        <v>-11.1</v>
      </c>
      <c r="O35" s="134">
        <v>-60.438000000000002</v>
      </c>
      <c r="P35" s="134">
        <v>57.2</v>
      </c>
      <c r="Q35" s="134">
        <v>23.184000000000001</v>
      </c>
      <c r="R35" s="134">
        <v>-55</v>
      </c>
      <c r="S35" s="134">
        <v>11.403600000000001</v>
      </c>
      <c r="T35" s="134">
        <v>50.337800000000001</v>
      </c>
      <c r="U35" s="134">
        <v>17.025400000000001</v>
      </c>
      <c r="V35" s="134">
        <v>17.256699999999999</v>
      </c>
      <c r="W35" s="134">
        <v>28.280799999999999</v>
      </c>
      <c r="X35" s="134">
        <v>17.013000000000002</v>
      </c>
      <c r="Y35" s="134">
        <v>6.0576999999999996</v>
      </c>
      <c r="Z35" s="134">
        <v>8.6456</v>
      </c>
      <c r="AA35" s="133"/>
      <c r="AB35" s="133"/>
      <c r="AC35" s="134">
        <v>-58.5</v>
      </c>
      <c r="AD35" s="134">
        <v>-58.5</v>
      </c>
      <c r="AE35" s="133"/>
      <c r="AF35" s="134">
        <v>11.1</v>
      </c>
      <c r="AG35" s="134">
        <v>59.4</v>
      </c>
      <c r="AH35" s="134">
        <v>28.419</v>
      </c>
      <c r="AI35" s="134">
        <v>0.219</v>
      </c>
      <c r="AJ35" s="134">
        <v>-62.46</v>
      </c>
      <c r="AK35" s="134">
        <v>-63.5</v>
      </c>
      <c r="AL35" s="134">
        <v>-32.25</v>
      </c>
      <c r="AM35" s="134">
        <v>63.78</v>
      </c>
      <c r="AN35" s="134">
        <v>64.290000000000006</v>
      </c>
      <c r="AO35" s="134">
        <v>21.33</v>
      </c>
      <c r="AP35" s="134">
        <v>-6.1341999999999999</v>
      </c>
      <c r="AQ35" s="134">
        <v>66.597899999999996</v>
      </c>
      <c r="AR35" s="134">
        <v>69.352000000000004</v>
      </c>
      <c r="AS35" s="134">
        <v>45.320999999999998</v>
      </c>
      <c r="AT35" s="134">
        <v>-48.359299999999998</v>
      </c>
      <c r="AU35" s="134">
        <v>-48.603200000000001</v>
      </c>
      <c r="AV35" s="134">
        <v>27.276499999999999</v>
      </c>
      <c r="AW35" s="134">
        <v>29.630299999999998</v>
      </c>
      <c r="AX35" s="134">
        <v>74.079400000000007</v>
      </c>
      <c r="AY35" s="134">
        <v>76.222800000000007</v>
      </c>
      <c r="AZ35" s="134">
        <v>10.4855</v>
      </c>
      <c r="BA35" s="134">
        <v>52.691200000000002</v>
      </c>
      <c r="BB35" s="134">
        <v>-632.46420000000001</v>
      </c>
      <c r="BC35" s="134">
        <v>27.5017</v>
      </c>
      <c r="BD35" s="134">
        <v>-12.7</v>
      </c>
      <c r="BE35" s="134">
        <v>-13.7</v>
      </c>
      <c r="BF35" s="134">
        <v>54.433799999999998</v>
      </c>
      <c r="BG35" s="134">
        <v>52.6905</v>
      </c>
      <c r="BH35" s="134">
        <v>-4.3304999999999998</v>
      </c>
      <c r="BI35" s="133"/>
      <c r="BJ35" s="134">
        <v>-92.183999999999997</v>
      </c>
      <c r="BK35" s="134">
        <v>5.5138999999999996</v>
      </c>
      <c r="BL35" s="134">
        <v>7.3003999999999998</v>
      </c>
      <c r="BM35" s="134">
        <v>5.0529000000000002</v>
      </c>
      <c r="BN35" s="134">
        <v>674.55039999999997</v>
      </c>
      <c r="BO35" s="134">
        <v>201.5137</v>
      </c>
      <c r="BP35" s="134">
        <v>201.3306</v>
      </c>
      <c r="BQ35" s="134">
        <v>-610.08749999999998</v>
      </c>
      <c r="BR35" s="134">
        <v>636.53399999999999</v>
      </c>
      <c r="BS35" s="133"/>
      <c r="BT35" s="134">
        <v>-45.988700000000001</v>
      </c>
      <c r="BU35" s="134">
        <v>47.800899999999999</v>
      </c>
      <c r="BV35" s="134">
        <v>97.729799999999997</v>
      </c>
      <c r="BW35" s="134">
        <v>28.45</v>
      </c>
      <c r="BX35" s="134">
        <v>35.97</v>
      </c>
      <c r="BY35" s="134">
        <v>74.010000000000005</v>
      </c>
      <c r="BZ35" s="134">
        <v>87.02</v>
      </c>
      <c r="CA35" s="134">
        <v>-36.700099999999999</v>
      </c>
      <c r="CB35" s="134">
        <v>-36.968000000000004</v>
      </c>
      <c r="CC35" s="134">
        <v>92.2761</v>
      </c>
      <c r="CD35" s="134">
        <v>92.088200000000001</v>
      </c>
      <c r="CE35" s="134">
        <v>26.789200000000001</v>
      </c>
      <c r="CF35" s="134">
        <v>-109.99290000000001</v>
      </c>
      <c r="CG35" s="134">
        <v>-108.26139999999999</v>
      </c>
      <c r="CH35" s="134">
        <v>12.8957</v>
      </c>
      <c r="CI35" s="133"/>
      <c r="CJ35" s="133"/>
      <c r="CK35" s="133"/>
      <c r="CL35" s="134">
        <v>171.1</v>
      </c>
      <c r="CM35" s="134">
        <v>0</v>
      </c>
      <c r="CN35" s="134">
        <v>-14.91</v>
      </c>
      <c r="CO35" s="134">
        <v>75.381500000000003</v>
      </c>
      <c r="CP35" s="134">
        <v>75.700800000000001</v>
      </c>
      <c r="CQ35" s="134">
        <v>75.875399999999999</v>
      </c>
      <c r="CR35" s="134">
        <v>-20.1187</v>
      </c>
      <c r="CS35" s="134">
        <v>-20.333400000000001</v>
      </c>
      <c r="CT35" s="134">
        <v>90.391900000000007</v>
      </c>
      <c r="CU35" s="134">
        <v>-124.9815</v>
      </c>
      <c r="CV35" s="134">
        <v>104.2371</v>
      </c>
      <c r="CW35" s="134">
        <v>13.7235</v>
      </c>
      <c r="CX35" s="134">
        <v>59.26</v>
      </c>
      <c r="CY35" s="134">
        <v>32.56</v>
      </c>
      <c r="CZ35" s="134">
        <v>49.929200000000002</v>
      </c>
      <c r="DA35" s="134">
        <v>47.0261</v>
      </c>
      <c r="DB35" s="134">
        <v>-32.14</v>
      </c>
      <c r="DC35" s="133"/>
      <c r="DD35" s="133"/>
      <c r="DE35" s="133"/>
      <c r="DF35" s="134">
        <v>-132.03280000000001</v>
      </c>
      <c r="DG35" s="134">
        <v>-8.0000000000000004E-4</v>
      </c>
      <c r="DH35" s="134">
        <v>-19.5624</v>
      </c>
      <c r="DI35" s="134">
        <v>-129.19999999999999</v>
      </c>
      <c r="DJ35" s="134">
        <v>-127.1</v>
      </c>
      <c r="DK35" s="134">
        <v>23.573899999999998</v>
      </c>
      <c r="DL35" s="134">
        <v>59.4818</v>
      </c>
      <c r="DM35" s="134">
        <v>67.174099999999996</v>
      </c>
      <c r="DN35" s="134">
        <v>84.393299999999996</v>
      </c>
      <c r="DO35" s="134">
        <v>59.51</v>
      </c>
      <c r="DP35" s="134">
        <v>-8.3800000000000008</v>
      </c>
      <c r="DQ35" s="134">
        <v>55.366</v>
      </c>
      <c r="DR35" s="134">
        <v>178.20509999999999</v>
      </c>
      <c r="DS35" s="134">
        <v>-20.9</v>
      </c>
      <c r="DT35" s="134">
        <v>-21.19</v>
      </c>
      <c r="DU35" s="134">
        <v>107.24</v>
      </c>
      <c r="DV35" s="134">
        <v>52.69</v>
      </c>
      <c r="DW35" s="134">
        <v>125.8909</v>
      </c>
      <c r="DX35" s="134">
        <v>175.05459999999999</v>
      </c>
      <c r="DY35" s="134">
        <v>-19.856200000000001</v>
      </c>
      <c r="DZ35" s="134">
        <v>-18.136399999999998</v>
      </c>
      <c r="EA35" s="134">
        <v>121.43170000000001</v>
      </c>
      <c r="EB35" s="134">
        <v>238.24019999999999</v>
      </c>
      <c r="EC35" s="134">
        <v>236.3356</v>
      </c>
      <c r="ED35" s="134">
        <v>241.69030000000001</v>
      </c>
      <c r="EE35" s="134">
        <v>69.623000000000005</v>
      </c>
      <c r="EF35" s="134">
        <v>62.156199999999998</v>
      </c>
      <c r="EG35" s="134">
        <v>-25.754999999999999</v>
      </c>
      <c r="EH35" s="134">
        <v>621.38729999999998</v>
      </c>
      <c r="EI35" s="134">
        <v>-67.042900000000003</v>
      </c>
      <c r="EJ35" s="133"/>
      <c r="EK35" s="134">
        <v>-33.057099999999998</v>
      </c>
      <c r="EL35" s="134">
        <v>-30.8155</v>
      </c>
      <c r="EM35" s="134">
        <v>24.206199999999999</v>
      </c>
      <c r="EN35" s="134">
        <v>-33.671599999999998</v>
      </c>
      <c r="EO35" s="133"/>
      <c r="EP35" s="134">
        <v>149.05199999999999</v>
      </c>
      <c r="EQ35" s="134">
        <v>-51.898699999999998</v>
      </c>
      <c r="ER35" s="134">
        <v>-51.381900000000002</v>
      </c>
      <c r="ES35" s="134">
        <v>-16.070499999999999</v>
      </c>
      <c r="ET35" s="134">
        <v>16.2</v>
      </c>
      <c r="EU35" s="134">
        <v>-6.29</v>
      </c>
      <c r="EV35" s="134">
        <v>82.7</v>
      </c>
      <c r="EW35" s="134">
        <v>13.877000000000001</v>
      </c>
      <c r="EX35" s="134">
        <v>-124.5065</v>
      </c>
      <c r="EY35" s="134">
        <v>-34.462000000000003</v>
      </c>
      <c r="EZ35" s="134">
        <v>-34.134900000000002</v>
      </c>
      <c r="FA35" s="134">
        <v>7.3872999999999998</v>
      </c>
      <c r="FB35" s="134">
        <v>-48.316800000000001</v>
      </c>
      <c r="FC35" s="134">
        <v>21.4208</v>
      </c>
      <c r="FD35" s="134">
        <v>22.877600000000001</v>
      </c>
      <c r="FE35" s="133"/>
      <c r="FF35" s="134">
        <v>22.8508</v>
      </c>
      <c r="FG35" s="133"/>
      <c r="FH35" s="133"/>
      <c r="FI35" s="133"/>
      <c r="FJ35" s="134">
        <v>35.835700000000003</v>
      </c>
      <c r="FK35" s="134">
        <v>36.1706</v>
      </c>
      <c r="FL35" s="134">
        <v>106.1673</v>
      </c>
      <c r="FM35" s="134">
        <v>21.208500000000001</v>
      </c>
      <c r="FN35" s="134">
        <v>21.139399999999998</v>
      </c>
      <c r="FO35" s="134">
        <v>75.585499999999996</v>
      </c>
      <c r="FP35" s="134">
        <v>81.4041</v>
      </c>
      <c r="FQ35" s="134">
        <v>25.1463</v>
      </c>
      <c r="FR35" s="134">
        <v>19.88</v>
      </c>
      <c r="FS35" s="134">
        <v>10.0618</v>
      </c>
      <c r="FT35" s="134">
        <v>0.92679999999999996</v>
      </c>
      <c r="FU35" s="134">
        <v>-5.99</v>
      </c>
      <c r="FV35" s="134">
        <v>9.7100000000000009</v>
      </c>
      <c r="FW35" s="134">
        <v>26.296600000000002</v>
      </c>
      <c r="FX35" s="134">
        <v>11.4148</v>
      </c>
      <c r="FY35" s="134">
        <v>-1.6240000000000001</v>
      </c>
      <c r="FZ35" s="134">
        <v>4.2409999999999997</v>
      </c>
      <c r="GA35" s="133"/>
      <c r="GB35" s="134">
        <v>45.33</v>
      </c>
      <c r="GC35" s="134">
        <v>-79.522999999999996</v>
      </c>
      <c r="GD35" s="134">
        <v>-73.067800000000005</v>
      </c>
      <c r="GE35" s="134">
        <v>14.51</v>
      </c>
      <c r="GF35" s="134">
        <v>87.4375</v>
      </c>
      <c r="GG35" s="134">
        <v>25.1</v>
      </c>
      <c r="GH35" s="134">
        <v>-19.410699999999999</v>
      </c>
      <c r="GI35" s="134">
        <v>-1.4181999999999999</v>
      </c>
      <c r="GJ35" s="134">
        <v>-1.4919</v>
      </c>
      <c r="GK35" s="134">
        <v>2.097</v>
      </c>
      <c r="GL35" s="133"/>
      <c r="GM35" s="133"/>
      <c r="GN35" s="134">
        <v>-12.2011</v>
      </c>
      <c r="GO35" s="134">
        <v>-41.604900000000001</v>
      </c>
      <c r="GP35" s="134">
        <v>17.630700000000001</v>
      </c>
      <c r="GQ35" s="134">
        <v>43.351300000000002</v>
      </c>
      <c r="GR35" s="134">
        <v>57.810299999999998</v>
      </c>
      <c r="GS35" s="134">
        <v>55.271000000000001</v>
      </c>
      <c r="GT35" s="134">
        <v>-150.11699999999999</v>
      </c>
      <c r="GU35" s="134">
        <v>0</v>
      </c>
      <c r="GV35" s="134">
        <v>26.543800000000001</v>
      </c>
      <c r="GW35" s="134">
        <v>-66.0047</v>
      </c>
      <c r="GX35" s="134">
        <v>9.5298999999999996</v>
      </c>
      <c r="GY35" s="134">
        <v>14.661099999999999</v>
      </c>
      <c r="GZ35" s="134">
        <v>14.3363</v>
      </c>
      <c r="HA35" s="135">
        <v>11.361499999999999</v>
      </c>
      <c r="HB35" s="134">
        <v>122.03149999999999</v>
      </c>
      <c r="HC35" s="134">
        <v>121.37520000000001</v>
      </c>
      <c r="HD35" s="134">
        <v>119.4</v>
      </c>
      <c r="HE35" s="134">
        <v>-118.12569999999999</v>
      </c>
      <c r="HF35" s="134">
        <v>-263.78579999999999</v>
      </c>
      <c r="HG35" s="134">
        <v>263.55419999999998</v>
      </c>
      <c r="HH35" s="134">
        <v>9.8835999999999995</v>
      </c>
      <c r="HI35" s="134">
        <v>-118.97150000000001</v>
      </c>
      <c r="HJ35" s="134">
        <v>-116.6497</v>
      </c>
      <c r="HK35" s="134">
        <v>-20.3614</v>
      </c>
      <c r="HL35" s="134">
        <v>-8.07</v>
      </c>
      <c r="HM35" s="134">
        <v>75.317800000000005</v>
      </c>
      <c r="HN35" s="134">
        <v>75.599400000000003</v>
      </c>
      <c r="HO35" s="133"/>
      <c r="HP35" s="133"/>
      <c r="HQ35" s="133"/>
      <c r="HR35" s="134">
        <v>3.8370000000000002</v>
      </c>
      <c r="HS35" s="134">
        <v>-23.848800000000001</v>
      </c>
      <c r="HT35" s="134">
        <v>-24.098700000000001</v>
      </c>
      <c r="HU35" s="134">
        <v>28.65</v>
      </c>
      <c r="HV35" s="134">
        <v>28.59</v>
      </c>
      <c r="HW35" s="134">
        <v>60.9</v>
      </c>
      <c r="HX35" s="134">
        <v>63.3</v>
      </c>
      <c r="HY35" s="134">
        <v>21.556000000000001</v>
      </c>
      <c r="HZ35" s="134">
        <v>-74.56</v>
      </c>
      <c r="IA35" s="134">
        <v>-399.9316</v>
      </c>
      <c r="IB35" s="134">
        <v>81.862899999999996</v>
      </c>
      <c r="IC35" s="134">
        <v>81.154700000000005</v>
      </c>
      <c r="ID35" s="134">
        <v>7.1</v>
      </c>
      <c r="IE35" s="134">
        <v>44.4</v>
      </c>
      <c r="IF35" s="133"/>
      <c r="IG35" s="134">
        <v>-2.8</v>
      </c>
      <c r="IH35" s="134">
        <v>1.4932000000000001</v>
      </c>
      <c r="II35" s="134">
        <v>1.1299999999999999</v>
      </c>
      <c r="IJ35" s="134">
        <v>0</v>
      </c>
      <c r="IK35" s="134">
        <v>91.028099999999995</v>
      </c>
      <c r="IL35" s="134">
        <v>197.952</v>
      </c>
      <c r="IM35" s="134">
        <v>131.02500000000001</v>
      </c>
      <c r="IN35" s="134">
        <v>152.81280000000001</v>
      </c>
      <c r="IO35" s="134">
        <v>-130.26660000000001</v>
      </c>
      <c r="IP35" s="134">
        <v>122.2315</v>
      </c>
      <c r="IQ35" s="134">
        <v>-152.75470000000001</v>
      </c>
      <c r="IR35" s="134">
        <v>-24.978000000000002</v>
      </c>
      <c r="IS35" s="134">
        <v>-124.2745</v>
      </c>
      <c r="IT35" s="134">
        <v>185.6446</v>
      </c>
      <c r="IU35" s="134">
        <v>185.8655</v>
      </c>
      <c r="IV35" s="134">
        <v>153.2945</v>
      </c>
      <c r="IW35" s="134">
        <v>-180.84870000000001</v>
      </c>
      <c r="IX35" s="134">
        <v>24.2546</v>
      </c>
      <c r="IY35" s="134">
        <v>-152.27869999999999</v>
      </c>
      <c r="IZ35" s="134">
        <v>154.06020000000001</v>
      </c>
      <c r="JA35" s="134">
        <v>-10.202299999999999</v>
      </c>
      <c r="JB35" s="133"/>
      <c r="JC35" s="134">
        <v>23.76</v>
      </c>
      <c r="JD35" s="134">
        <v>6.7969999999999997</v>
      </c>
      <c r="JE35" s="134">
        <v>6.7809999999999997</v>
      </c>
      <c r="JF35" s="134">
        <v>-23.36</v>
      </c>
      <c r="JG35" s="133"/>
      <c r="JH35" s="133"/>
      <c r="JI35" s="134">
        <v>-2.9000000000000001E-2</v>
      </c>
      <c r="JJ35" s="134">
        <v>-16.111999999999998</v>
      </c>
      <c r="JK35" s="134">
        <v>-13.417299999999999</v>
      </c>
      <c r="JL35" s="134">
        <v>3</v>
      </c>
      <c r="JM35" s="134">
        <v>49.716999999999999</v>
      </c>
      <c r="JN35" s="134">
        <v>50.359000000000002</v>
      </c>
      <c r="JO35" s="134">
        <v>11.243499999999999</v>
      </c>
      <c r="JP35" s="134">
        <v>13.498799999999999</v>
      </c>
      <c r="JQ35" s="134">
        <v>74.345200000000006</v>
      </c>
      <c r="JR35" s="133"/>
      <c r="JS35" s="134">
        <v>74.566299999999998</v>
      </c>
      <c r="JT35" s="133"/>
      <c r="JU35" s="134">
        <v>-42</v>
      </c>
      <c r="JV35" s="134">
        <v>23.419499999999999</v>
      </c>
      <c r="JW35" s="134">
        <v>8.0299999999999994</v>
      </c>
      <c r="JX35" s="133"/>
      <c r="JY35" s="134">
        <v>-8.9184000000000001</v>
      </c>
      <c r="JZ35" s="134">
        <v>46.084400000000002</v>
      </c>
      <c r="KA35" s="134">
        <v>20.0839</v>
      </c>
      <c r="KB35" s="134">
        <v>-9.4733999999999998</v>
      </c>
      <c r="KC35" s="134">
        <v>-45.124099999999999</v>
      </c>
      <c r="KD35" s="134">
        <v>7.4443000000000001</v>
      </c>
      <c r="KE35" s="134">
        <v>36.768700000000003</v>
      </c>
      <c r="KF35" s="134">
        <v>34.200000000000003</v>
      </c>
      <c r="KG35" s="134">
        <v>-33.5</v>
      </c>
      <c r="KH35" s="134">
        <v>-251.59229999999999</v>
      </c>
      <c r="KI35" s="134">
        <v>273.9067</v>
      </c>
    </row>
    <row r="36" spans="1:295" ht="18" customHeight="1" x14ac:dyDescent="0.3">
      <c r="A36" s="129" t="s">
        <v>47</v>
      </c>
      <c r="B36" s="129" t="s">
        <v>798</v>
      </c>
      <c r="C36" s="133"/>
      <c r="D36" s="134">
        <v>19.614799999999999</v>
      </c>
      <c r="E36" s="134">
        <v>-39.5854</v>
      </c>
      <c r="F36" s="134">
        <v>-35.1233</v>
      </c>
      <c r="G36" s="134">
        <v>16.125900000000001</v>
      </c>
      <c r="H36" s="133"/>
      <c r="I36" s="134">
        <v>54.061</v>
      </c>
      <c r="J36" s="134">
        <v>-91.210700000000003</v>
      </c>
      <c r="K36" s="134">
        <v>62.331600000000002</v>
      </c>
      <c r="L36" s="134">
        <v>31.831</v>
      </c>
      <c r="M36" s="134">
        <v>31.044599999999999</v>
      </c>
      <c r="N36" s="134">
        <v>-4.4400000000000004</v>
      </c>
      <c r="O36" s="134">
        <v>-59.524999999999999</v>
      </c>
      <c r="P36" s="134">
        <v>55</v>
      </c>
      <c r="Q36" s="134">
        <v>23.184000000000001</v>
      </c>
      <c r="R36" s="134">
        <v>-55</v>
      </c>
      <c r="S36" s="134">
        <v>11.4199</v>
      </c>
      <c r="T36" s="134">
        <v>45.534199999999998</v>
      </c>
      <c r="U36" s="134">
        <v>17.020399999999999</v>
      </c>
      <c r="V36" s="134">
        <v>17.5886</v>
      </c>
      <c r="W36" s="134">
        <v>28.7362</v>
      </c>
      <c r="X36" s="134">
        <v>17.1814</v>
      </c>
      <c r="Y36" s="134">
        <v>6.0054999999999996</v>
      </c>
      <c r="Z36" s="134">
        <v>8.9353999999999996</v>
      </c>
      <c r="AA36" s="133"/>
      <c r="AB36" s="133"/>
      <c r="AC36" s="134">
        <v>-51.82</v>
      </c>
      <c r="AD36" s="134">
        <v>-51.92</v>
      </c>
      <c r="AE36" s="133"/>
      <c r="AF36" s="134">
        <v>4.4400000000000004</v>
      </c>
      <c r="AG36" s="134">
        <v>59.4</v>
      </c>
      <c r="AH36" s="134">
        <v>28.349</v>
      </c>
      <c r="AI36" s="134">
        <v>0.217</v>
      </c>
      <c r="AJ36" s="134">
        <v>-54.45</v>
      </c>
      <c r="AK36" s="134">
        <v>-54.15</v>
      </c>
      <c r="AL36" s="134">
        <v>-36.270000000000003</v>
      </c>
      <c r="AM36" s="134">
        <v>55.77</v>
      </c>
      <c r="AN36" s="134">
        <v>54.68</v>
      </c>
      <c r="AO36" s="134">
        <v>20.7273</v>
      </c>
      <c r="AP36" s="134">
        <v>-5.9001000000000001</v>
      </c>
      <c r="AQ36" s="134">
        <v>66.078999999999994</v>
      </c>
      <c r="AR36" s="134">
        <v>68.513999999999996</v>
      </c>
      <c r="AS36" s="134">
        <v>45.019500000000001</v>
      </c>
      <c r="AT36" s="134">
        <v>-48.493200000000002</v>
      </c>
      <c r="AU36" s="134">
        <v>-47.540999999999997</v>
      </c>
      <c r="AV36" s="134">
        <v>31.865400000000001</v>
      </c>
      <c r="AW36" s="134">
        <v>28.536200000000001</v>
      </c>
      <c r="AX36" s="134">
        <v>73.275700000000001</v>
      </c>
      <c r="AY36" s="134">
        <v>75.017200000000003</v>
      </c>
      <c r="AZ36" s="134">
        <v>10.4855</v>
      </c>
      <c r="BA36" s="134">
        <v>58.144199999999998</v>
      </c>
      <c r="BB36" s="134">
        <v>-634.56920000000002</v>
      </c>
      <c r="BC36" s="134">
        <v>25.9785</v>
      </c>
      <c r="BD36" s="134">
        <v>-12</v>
      </c>
      <c r="BE36" s="134">
        <v>-13</v>
      </c>
      <c r="BF36" s="134">
        <v>53.487200000000001</v>
      </c>
      <c r="BG36" s="134">
        <v>52.416200000000003</v>
      </c>
      <c r="BH36" s="134">
        <v>-3.9950999999999999</v>
      </c>
      <c r="BI36" s="133"/>
      <c r="BJ36" s="134">
        <v>-110.1831</v>
      </c>
      <c r="BK36" s="134">
        <v>4.7403000000000004</v>
      </c>
      <c r="BL36" s="134">
        <v>7.5057</v>
      </c>
      <c r="BM36" s="134">
        <v>4.9903000000000004</v>
      </c>
      <c r="BN36" s="134">
        <v>678.42629999999997</v>
      </c>
      <c r="BO36" s="134">
        <v>196.11189999999999</v>
      </c>
      <c r="BP36" s="134">
        <v>196.02029999999999</v>
      </c>
      <c r="BQ36" s="134">
        <v>-596.99019999999996</v>
      </c>
      <c r="BR36" s="134">
        <v>634.11040000000003</v>
      </c>
      <c r="BS36" s="133"/>
      <c r="BT36" s="134">
        <v>-73.857200000000006</v>
      </c>
      <c r="BU36" s="134">
        <v>76.266999999999996</v>
      </c>
      <c r="BV36" s="134">
        <v>95.294700000000006</v>
      </c>
      <c r="BW36" s="134">
        <v>28.16</v>
      </c>
      <c r="BX36" s="134">
        <v>35.99</v>
      </c>
      <c r="BY36" s="134">
        <v>72.28</v>
      </c>
      <c r="BZ36" s="134">
        <v>85.22</v>
      </c>
      <c r="CA36" s="134">
        <v>-18.347899999999999</v>
      </c>
      <c r="CB36" s="134">
        <v>-18.6158</v>
      </c>
      <c r="CC36" s="134">
        <v>74.233199999999997</v>
      </c>
      <c r="CD36" s="134">
        <v>75.119600000000005</v>
      </c>
      <c r="CE36" s="134">
        <v>27.844200000000001</v>
      </c>
      <c r="CF36" s="134">
        <v>-108.3947</v>
      </c>
      <c r="CG36" s="134">
        <v>-108.2842</v>
      </c>
      <c r="CH36" s="134">
        <v>16.298400000000001</v>
      </c>
      <c r="CI36" s="133"/>
      <c r="CJ36" s="133"/>
      <c r="CK36" s="133"/>
      <c r="CL36" s="134">
        <v>171.9</v>
      </c>
      <c r="CM36" s="134">
        <v>0</v>
      </c>
      <c r="CN36" s="134">
        <v>-14.84</v>
      </c>
      <c r="CO36" s="134">
        <v>54.829099999999997</v>
      </c>
      <c r="CP36" s="134">
        <v>54.733699999999999</v>
      </c>
      <c r="CQ36" s="134">
        <v>55.7804</v>
      </c>
      <c r="CR36" s="134">
        <v>-20.506900000000002</v>
      </c>
      <c r="CS36" s="134">
        <v>-21.1066</v>
      </c>
      <c r="CT36" s="134">
        <v>89.185000000000002</v>
      </c>
      <c r="CU36" s="134">
        <v>-122.4974</v>
      </c>
      <c r="CV36" s="134">
        <v>99.745800000000003</v>
      </c>
      <c r="CW36" s="134">
        <v>14.3666</v>
      </c>
      <c r="CX36" s="134">
        <v>56.65</v>
      </c>
      <c r="CY36" s="134">
        <v>31.31</v>
      </c>
      <c r="CZ36" s="134">
        <v>49.226100000000002</v>
      </c>
      <c r="DA36" s="134">
        <v>46.440100000000001</v>
      </c>
      <c r="DB36" s="134">
        <v>-32.119999999999997</v>
      </c>
      <c r="DC36" s="133"/>
      <c r="DD36" s="133"/>
      <c r="DE36" s="133"/>
      <c r="DF36" s="134">
        <v>-127.249</v>
      </c>
      <c r="DG36" s="134">
        <v>-1E-3</v>
      </c>
      <c r="DH36" s="134">
        <v>-19.524000000000001</v>
      </c>
      <c r="DI36" s="134">
        <v>-126.8</v>
      </c>
      <c r="DJ36" s="134">
        <v>-124.6</v>
      </c>
      <c r="DK36" s="134">
        <v>23.030100000000001</v>
      </c>
      <c r="DL36" s="134">
        <v>58.602899999999998</v>
      </c>
      <c r="DM36" s="134">
        <v>67.174099999999996</v>
      </c>
      <c r="DN36" s="134">
        <v>83.221400000000003</v>
      </c>
      <c r="DO36" s="134">
        <v>58.27</v>
      </c>
      <c r="DP36" s="134">
        <v>-8.4700000000000006</v>
      </c>
      <c r="DQ36" s="134">
        <v>54.637500000000003</v>
      </c>
      <c r="DR36" s="134">
        <v>181.33029999999999</v>
      </c>
      <c r="DS36" s="134">
        <v>-19.68</v>
      </c>
      <c r="DT36" s="134">
        <v>-19.96</v>
      </c>
      <c r="DU36" s="134">
        <v>97.81</v>
      </c>
      <c r="DV36" s="134">
        <v>50.32</v>
      </c>
      <c r="DW36" s="134">
        <v>125.5273</v>
      </c>
      <c r="DX36" s="134">
        <v>178.29089999999999</v>
      </c>
      <c r="DY36" s="134">
        <v>-3.5613999999999999</v>
      </c>
      <c r="DZ36" s="134">
        <v>-4.3727</v>
      </c>
      <c r="EA36" s="134">
        <v>121.8588</v>
      </c>
      <c r="EB36" s="134">
        <v>242.67949999999999</v>
      </c>
      <c r="EC36" s="134">
        <v>241.42240000000001</v>
      </c>
      <c r="ED36" s="134">
        <v>244.10120000000001</v>
      </c>
      <c r="EE36" s="134">
        <v>53.5717</v>
      </c>
      <c r="EF36" s="134">
        <v>39.398899999999998</v>
      </c>
      <c r="EG36" s="134">
        <v>-26.355</v>
      </c>
      <c r="EH36" s="134">
        <v>611.55330000000004</v>
      </c>
      <c r="EI36" s="134">
        <v>-64.498800000000003</v>
      </c>
      <c r="EJ36" s="133"/>
      <c r="EK36" s="134">
        <v>-33.302100000000003</v>
      </c>
      <c r="EL36" s="134">
        <v>-30.298100000000002</v>
      </c>
      <c r="EM36" s="134">
        <v>36.573799999999999</v>
      </c>
      <c r="EN36" s="134">
        <v>-32.991300000000003</v>
      </c>
      <c r="EO36" s="133"/>
      <c r="EP36" s="134">
        <v>61.488</v>
      </c>
      <c r="EQ36" s="134">
        <v>-40.240099999999998</v>
      </c>
      <c r="ER36" s="134">
        <v>-40.725000000000001</v>
      </c>
      <c r="ES36" s="134">
        <v>0.69330000000000003</v>
      </c>
      <c r="ET36" s="134">
        <v>15.73</v>
      </c>
      <c r="EU36" s="134">
        <v>-11.35</v>
      </c>
      <c r="EV36" s="134">
        <v>1</v>
      </c>
      <c r="EW36" s="134">
        <v>13.6218</v>
      </c>
      <c r="EX36" s="134">
        <v>-120.0475</v>
      </c>
      <c r="EY36" s="134">
        <v>-34.447099999999999</v>
      </c>
      <c r="EZ36" s="134">
        <v>-33.368499999999997</v>
      </c>
      <c r="FA36" s="134">
        <v>5.6444000000000001</v>
      </c>
      <c r="FB36" s="134">
        <v>-38.417700000000004</v>
      </c>
      <c r="FC36" s="134">
        <v>0</v>
      </c>
      <c r="FD36" s="134">
        <v>23.346499999999999</v>
      </c>
      <c r="FE36" s="133"/>
      <c r="FF36" s="134">
        <v>23.032599999999999</v>
      </c>
      <c r="FG36" s="133"/>
      <c r="FH36" s="133"/>
      <c r="FI36" s="133"/>
      <c r="FJ36" s="134">
        <v>19.592400000000001</v>
      </c>
      <c r="FK36" s="134">
        <v>18.0853</v>
      </c>
      <c r="FL36" s="134">
        <v>165.94919999999999</v>
      </c>
      <c r="FM36" s="134">
        <v>5.9249999999999998</v>
      </c>
      <c r="FN36" s="134">
        <v>5.9414999999999996</v>
      </c>
      <c r="FO36" s="134">
        <v>122.0766</v>
      </c>
      <c r="FP36" s="134">
        <v>130.55359999999999</v>
      </c>
      <c r="FQ36" s="134">
        <v>29.877800000000001</v>
      </c>
      <c r="FR36" s="134">
        <v>29.73</v>
      </c>
      <c r="FS36" s="134">
        <v>11.7781</v>
      </c>
      <c r="FT36" s="134">
        <v>0.89019999999999999</v>
      </c>
      <c r="FU36" s="134">
        <v>-7</v>
      </c>
      <c r="FV36" s="134">
        <v>10.29</v>
      </c>
      <c r="FW36" s="134">
        <v>29.397200000000002</v>
      </c>
      <c r="FX36" s="133"/>
      <c r="FY36" s="134">
        <v>-1.651</v>
      </c>
      <c r="FZ36" s="134">
        <v>4.5119999999999996</v>
      </c>
      <c r="GA36" s="133"/>
      <c r="GB36" s="134">
        <v>43.97</v>
      </c>
      <c r="GC36" s="134">
        <v>-130.60040000000001</v>
      </c>
      <c r="GD36" s="134">
        <v>-120.7221</v>
      </c>
      <c r="GE36" s="134">
        <v>16.12</v>
      </c>
      <c r="GF36" s="134">
        <v>82.938199999999995</v>
      </c>
      <c r="GG36" s="134">
        <v>26.1</v>
      </c>
      <c r="GH36" s="134">
        <v>-17.950600000000001</v>
      </c>
      <c r="GI36" s="134">
        <v>-2.7254</v>
      </c>
      <c r="GJ36" s="134">
        <v>-2.5670000000000002</v>
      </c>
      <c r="GK36" s="134">
        <v>2.0133999999999999</v>
      </c>
      <c r="GL36" s="133"/>
      <c r="GM36" s="133"/>
      <c r="GN36" s="134">
        <v>-13.447900000000001</v>
      </c>
      <c r="GO36" s="134">
        <v>-39.771500000000003</v>
      </c>
      <c r="GP36" s="134">
        <v>18.325500000000002</v>
      </c>
      <c r="GQ36" s="134">
        <v>41.4084</v>
      </c>
      <c r="GR36" s="134">
        <v>57.012300000000003</v>
      </c>
      <c r="GS36" s="134">
        <v>57.2196</v>
      </c>
      <c r="GT36" s="134">
        <v>-131.6712</v>
      </c>
      <c r="GU36" s="134">
        <v>0</v>
      </c>
      <c r="GV36" s="134">
        <v>27.082899999999999</v>
      </c>
      <c r="GW36" s="134">
        <v>-68.800299999999993</v>
      </c>
      <c r="GX36" s="134">
        <v>10.3223</v>
      </c>
      <c r="GY36" s="134">
        <v>14.6318</v>
      </c>
      <c r="GZ36" s="135">
        <v>14.16755</v>
      </c>
      <c r="HA36" s="134">
        <v>11.723000000000001</v>
      </c>
      <c r="HB36" s="134">
        <v>128.0881</v>
      </c>
      <c r="HC36" s="134">
        <v>130.04169999999999</v>
      </c>
      <c r="HD36" s="134">
        <v>143.69999999999999</v>
      </c>
      <c r="HE36" s="134">
        <v>-141.7106</v>
      </c>
      <c r="HF36" s="134">
        <v>-289.93720000000002</v>
      </c>
      <c r="HG36" s="134">
        <v>291.07040000000001</v>
      </c>
      <c r="HH36" s="134">
        <v>28.2697</v>
      </c>
      <c r="HI36" s="134">
        <v>-123.0942</v>
      </c>
      <c r="HJ36" s="134">
        <v>-123.8942</v>
      </c>
      <c r="HK36" s="134">
        <v>-16.940999999999999</v>
      </c>
      <c r="HL36" s="134">
        <v>-5.7270000000000003</v>
      </c>
      <c r="HM36" s="134">
        <v>78.2136</v>
      </c>
      <c r="HN36" s="134">
        <v>77.341399999999993</v>
      </c>
      <c r="HO36" s="134">
        <v>-40.0867</v>
      </c>
      <c r="HP36" s="133"/>
      <c r="HQ36" s="133"/>
      <c r="HR36" s="134">
        <v>4.8037999999999998</v>
      </c>
      <c r="HS36" s="134">
        <v>-24.9419</v>
      </c>
      <c r="HT36" s="134">
        <v>-23.782299999999999</v>
      </c>
      <c r="HU36" s="134">
        <v>30</v>
      </c>
      <c r="HV36" s="134">
        <v>30.04</v>
      </c>
      <c r="HW36" s="134">
        <v>63.9</v>
      </c>
      <c r="HX36" s="134">
        <v>63.6</v>
      </c>
      <c r="HY36" s="134">
        <v>21.699100000000001</v>
      </c>
      <c r="HZ36" s="134">
        <v>-72.72</v>
      </c>
      <c r="IA36" s="134">
        <v>-412.98509999999999</v>
      </c>
      <c r="IB36" s="134">
        <v>84.877700000000004</v>
      </c>
      <c r="IC36" s="134">
        <v>84.505200000000002</v>
      </c>
      <c r="ID36" s="134">
        <v>7.1</v>
      </c>
      <c r="IE36" s="134">
        <v>43.9</v>
      </c>
      <c r="IF36" s="133"/>
      <c r="IG36" s="134">
        <v>-4.5</v>
      </c>
      <c r="IH36" s="135">
        <v>1.4539500000000001</v>
      </c>
      <c r="II36" s="134">
        <v>1.2636000000000001</v>
      </c>
      <c r="IJ36" s="134">
        <v>0</v>
      </c>
      <c r="IK36" s="134">
        <v>79.223799999999997</v>
      </c>
      <c r="IL36" s="134">
        <v>211.10319999999999</v>
      </c>
      <c r="IM36" s="134">
        <v>143.6405</v>
      </c>
      <c r="IN36" s="134">
        <v>155.58269999999999</v>
      </c>
      <c r="IO36" s="134">
        <v>-138.32740000000001</v>
      </c>
      <c r="IP36" s="134">
        <v>133.7765</v>
      </c>
      <c r="IQ36" s="134">
        <v>-165.3092</v>
      </c>
      <c r="IR36" s="134">
        <v>-34.382399999999997</v>
      </c>
      <c r="IS36" s="134">
        <v>-133.5659</v>
      </c>
      <c r="IT36" s="134">
        <v>189.2253</v>
      </c>
      <c r="IU36" s="134">
        <v>189.1087</v>
      </c>
      <c r="IV36" s="134">
        <v>162.73179999999999</v>
      </c>
      <c r="IW36" s="134">
        <v>-196.89930000000001</v>
      </c>
      <c r="IX36" s="134">
        <v>34.291899999999998</v>
      </c>
      <c r="IY36" s="134">
        <v>-160.36420000000001</v>
      </c>
      <c r="IZ36" s="134">
        <v>158.95830000000001</v>
      </c>
      <c r="JA36" s="134">
        <v>-10.125400000000001</v>
      </c>
      <c r="JB36" s="133"/>
      <c r="JC36" s="134">
        <v>22.64</v>
      </c>
      <c r="JD36" s="135">
        <v>6.8585000000000003</v>
      </c>
      <c r="JE36" s="134">
        <v>6.8220000000000001</v>
      </c>
      <c r="JF36" s="134">
        <v>-22.16</v>
      </c>
      <c r="JG36" s="133"/>
      <c r="JH36" s="133"/>
      <c r="JI36" s="134">
        <v>1.5E-3</v>
      </c>
      <c r="JJ36" s="134">
        <v>-17.900400000000001</v>
      </c>
      <c r="JK36" s="134">
        <v>-12.3339</v>
      </c>
      <c r="JL36" s="134">
        <v>1.1000000000000001</v>
      </c>
      <c r="JM36" s="134">
        <v>44.816000000000003</v>
      </c>
      <c r="JN36" s="134">
        <v>47.624000000000002</v>
      </c>
      <c r="JO36" s="134">
        <v>11.082700000000001</v>
      </c>
      <c r="JP36" s="134">
        <v>13.2233</v>
      </c>
      <c r="JQ36" s="134">
        <v>77.119200000000006</v>
      </c>
      <c r="JR36" s="133"/>
      <c r="JS36" s="134">
        <v>78.458500000000001</v>
      </c>
      <c r="JT36" s="133"/>
      <c r="JU36" s="134">
        <v>-44.1</v>
      </c>
      <c r="JV36" s="134">
        <v>23.2864</v>
      </c>
      <c r="JW36" s="134">
        <v>8.1</v>
      </c>
      <c r="JX36" s="133"/>
      <c r="JY36" s="134">
        <v>-7.1595000000000004</v>
      </c>
      <c r="JZ36" s="134">
        <v>44.306899999999999</v>
      </c>
      <c r="KA36" s="134">
        <v>17.456600000000002</v>
      </c>
      <c r="KB36" s="134">
        <v>-6.4603999999999999</v>
      </c>
      <c r="KC36" s="134">
        <v>-44.119199999999999</v>
      </c>
      <c r="KD36" s="134">
        <v>4.4523000000000001</v>
      </c>
      <c r="KE36" s="134">
        <v>37.704799999999999</v>
      </c>
      <c r="KF36" s="134">
        <v>35.299999999999997</v>
      </c>
      <c r="KG36" s="134">
        <v>-35</v>
      </c>
      <c r="KH36" s="134">
        <v>-263.5822</v>
      </c>
      <c r="KI36" s="134">
        <v>266.55380000000002</v>
      </c>
    </row>
    <row r="37" spans="1:295" ht="18" customHeight="1" x14ac:dyDescent="0.3">
      <c r="A37" s="129" t="s">
        <v>47</v>
      </c>
      <c r="B37" s="129" t="s">
        <v>799</v>
      </c>
      <c r="C37" s="133"/>
      <c r="D37" s="134">
        <v>19.406099999999999</v>
      </c>
      <c r="E37" s="134">
        <v>-39.061700000000002</v>
      </c>
      <c r="F37" s="134">
        <v>-35.244199999999999</v>
      </c>
      <c r="G37" s="134">
        <v>15.491400000000001</v>
      </c>
      <c r="H37" s="133"/>
      <c r="I37" s="134">
        <v>53.896900000000002</v>
      </c>
      <c r="J37" s="134">
        <v>-90.402900000000002</v>
      </c>
      <c r="K37" s="134">
        <v>62.359400000000001</v>
      </c>
      <c r="L37" s="134">
        <v>31.843</v>
      </c>
      <c r="M37" s="134">
        <v>30.998200000000001</v>
      </c>
      <c r="N37" s="134">
        <v>-4.4400000000000004</v>
      </c>
      <c r="O37" s="134">
        <v>-60.604999999999997</v>
      </c>
      <c r="P37" s="134">
        <v>57.2</v>
      </c>
      <c r="Q37" s="134">
        <v>23.184000000000001</v>
      </c>
      <c r="R37" s="134">
        <v>-55</v>
      </c>
      <c r="S37" s="134">
        <v>11.704499999999999</v>
      </c>
      <c r="T37" s="134">
        <v>45.815199999999997</v>
      </c>
      <c r="U37" s="134">
        <v>16.537800000000001</v>
      </c>
      <c r="V37" s="134">
        <v>16.933499999999999</v>
      </c>
      <c r="W37" s="134">
        <v>27.989799999999999</v>
      </c>
      <c r="X37" s="134">
        <v>16.649999999999999</v>
      </c>
      <c r="Y37" s="134">
        <v>5.3010000000000002</v>
      </c>
      <c r="Z37" s="134">
        <v>8.1265999999999998</v>
      </c>
      <c r="AA37" s="133"/>
      <c r="AB37" s="133"/>
      <c r="AC37" s="134">
        <v>-51.51</v>
      </c>
      <c r="AD37" s="134">
        <v>-51.8</v>
      </c>
      <c r="AE37" s="133"/>
      <c r="AF37" s="134">
        <v>4.4400000000000004</v>
      </c>
      <c r="AG37" s="134">
        <v>59.4</v>
      </c>
      <c r="AH37" s="134">
        <v>25.934999999999999</v>
      </c>
      <c r="AI37" s="134">
        <v>0.20399999999999999</v>
      </c>
      <c r="AJ37" s="134">
        <v>-53.48</v>
      </c>
      <c r="AK37" s="134">
        <v>-53.29</v>
      </c>
      <c r="AL37" s="134">
        <v>-40.67</v>
      </c>
      <c r="AM37" s="134">
        <v>54.53</v>
      </c>
      <c r="AN37" s="134">
        <v>53.92</v>
      </c>
      <c r="AO37" s="134">
        <v>20.613700000000001</v>
      </c>
      <c r="AP37" s="134">
        <v>-5.9416000000000002</v>
      </c>
      <c r="AQ37" s="134">
        <v>66.782600000000002</v>
      </c>
      <c r="AR37" s="134">
        <v>69.642899999999997</v>
      </c>
      <c r="AS37" s="134">
        <v>43.174100000000003</v>
      </c>
      <c r="AT37" s="134">
        <v>-47.9574</v>
      </c>
      <c r="AU37" s="134">
        <v>-48.1203</v>
      </c>
      <c r="AV37" s="134">
        <v>33.442500000000003</v>
      </c>
      <c r="AW37" s="134">
        <v>33.161000000000001</v>
      </c>
      <c r="AX37" s="134">
        <v>72.337999999999994</v>
      </c>
      <c r="AY37" s="134">
        <v>73.543599999999998</v>
      </c>
      <c r="AZ37" s="134">
        <v>11.532400000000001</v>
      </c>
      <c r="BA37" s="134">
        <v>57.755699999999997</v>
      </c>
      <c r="BB37" s="134">
        <v>-629.28920000000005</v>
      </c>
      <c r="BC37" s="134">
        <v>24.784700000000001</v>
      </c>
      <c r="BD37" s="134">
        <v>-11.3</v>
      </c>
      <c r="BE37" s="134">
        <v>-12.3</v>
      </c>
      <c r="BF37" s="134">
        <v>54.466799999999999</v>
      </c>
      <c r="BG37" s="134">
        <v>52.520499999999998</v>
      </c>
      <c r="BH37" s="134">
        <v>-3.9020999999999999</v>
      </c>
      <c r="BI37" s="133"/>
      <c r="BJ37" s="134">
        <v>-109.9524</v>
      </c>
      <c r="BK37" s="134">
        <v>4.3636999999999997</v>
      </c>
      <c r="BL37" s="134">
        <v>7.2923999999999998</v>
      </c>
      <c r="BM37" s="134">
        <v>5.0168999999999997</v>
      </c>
      <c r="BN37" s="134">
        <v>673.45169999999996</v>
      </c>
      <c r="BO37" s="134">
        <v>194.83009999999999</v>
      </c>
      <c r="BP37" s="134">
        <v>194.64699999999999</v>
      </c>
      <c r="BQ37" s="134">
        <v>-593.68849999999998</v>
      </c>
      <c r="BR37" s="134">
        <v>633.03610000000003</v>
      </c>
      <c r="BS37" s="133"/>
      <c r="BT37" s="134">
        <v>-75.947599999999994</v>
      </c>
      <c r="BU37" s="134">
        <v>78.327799999999996</v>
      </c>
      <c r="BV37" s="134">
        <v>96.472300000000004</v>
      </c>
      <c r="BW37" s="134">
        <v>28.52</v>
      </c>
      <c r="BX37" s="134">
        <v>36.06</v>
      </c>
      <c r="BY37" s="134">
        <v>71.47</v>
      </c>
      <c r="BZ37" s="135">
        <v>84.754999999999995</v>
      </c>
      <c r="CA37" s="134">
        <v>-19.6875</v>
      </c>
      <c r="CB37" s="134">
        <v>-19.017700000000001</v>
      </c>
      <c r="CC37" s="134">
        <v>73.917100000000005</v>
      </c>
      <c r="CD37" s="134">
        <v>74.463499999999996</v>
      </c>
      <c r="CE37" s="134">
        <v>27.846699999999998</v>
      </c>
      <c r="CF37" s="134">
        <v>-102.7411</v>
      </c>
      <c r="CG37" s="134">
        <v>-103.1956</v>
      </c>
      <c r="CH37" s="134">
        <v>17.410900000000002</v>
      </c>
      <c r="CI37" s="133"/>
      <c r="CJ37" s="133"/>
      <c r="CK37" s="133"/>
      <c r="CL37" s="134">
        <v>166.9</v>
      </c>
      <c r="CM37" s="134">
        <v>0</v>
      </c>
      <c r="CN37" s="134">
        <v>-14.31</v>
      </c>
      <c r="CO37" s="134">
        <v>58.265999999999998</v>
      </c>
      <c r="CP37" s="134">
        <v>57.341299999999997</v>
      </c>
      <c r="CQ37" s="134">
        <v>57.528599999999997</v>
      </c>
      <c r="CR37" s="134">
        <v>-19.5091</v>
      </c>
      <c r="CS37" s="134">
        <v>-18.0472</v>
      </c>
      <c r="CT37" s="134">
        <v>88.663499999999999</v>
      </c>
      <c r="CU37" s="134">
        <v>-122.9957</v>
      </c>
      <c r="CV37" s="134">
        <v>99.418199999999999</v>
      </c>
      <c r="CW37" s="134">
        <v>14.103400000000001</v>
      </c>
      <c r="CX37" s="134">
        <v>63.61</v>
      </c>
      <c r="CY37" s="134">
        <v>34.33</v>
      </c>
      <c r="CZ37" s="134">
        <v>48.5229</v>
      </c>
      <c r="DA37" s="134">
        <v>46.440100000000001</v>
      </c>
      <c r="DB37" s="134">
        <v>-32.18</v>
      </c>
      <c r="DC37" s="133"/>
      <c r="DD37" s="133"/>
      <c r="DE37" s="133"/>
      <c r="DF37" s="134">
        <v>-113.9293</v>
      </c>
      <c r="DG37" s="134">
        <v>-1.1999999999999999E-3</v>
      </c>
      <c r="DH37" s="134">
        <v>-19.7682</v>
      </c>
      <c r="DI37" s="134">
        <v>-124.2</v>
      </c>
      <c r="DJ37" s="134">
        <v>-126</v>
      </c>
      <c r="DK37" s="134">
        <v>23.513500000000001</v>
      </c>
      <c r="DL37" s="134">
        <v>57.723999999999997</v>
      </c>
      <c r="DM37" s="134">
        <v>65.295500000000004</v>
      </c>
      <c r="DN37" s="134">
        <v>80.877700000000004</v>
      </c>
      <c r="DO37" s="134">
        <v>57.07</v>
      </c>
      <c r="DP37" s="134">
        <v>-8.1</v>
      </c>
      <c r="DQ37" s="134">
        <v>55.707000000000001</v>
      </c>
      <c r="DR37" s="134">
        <v>164.87440000000001</v>
      </c>
      <c r="DS37" s="134">
        <v>-21.06</v>
      </c>
      <c r="DT37" s="134">
        <v>-21.26</v>
      </c>
      <c r="DU37" s="134">
        <v>108.26</v>
      </c>
      <c r="DV37" s="134">
        <v>52.22</v>
      </c>
      <c r="DW37" s="134">
        <v>114.4</v>
      </c>
      <c r="DX37" s="134">
        <v>161.7818</v>
      </c>
      <c r="DY37" s="134">
        <v>-8.2425999999999995</v>
      </c>
      <c r="DZ37" s="134">
        <v>-7.2908999999999997</v>
      </c>
      <c r="EA37" s="134">
        <v>122.48909999999999</v>
      </c>
      <c r="EB37" s="134">
        <v>233.09100000000001</v>
      </c>
      <c r="EC37" s="134">
        <v>230.58529999999999</v>
      </c>
      <c r="ED37" s="134">
        <v>233.15520000000001</v>
      </c>
      <c r="EE37" s="134">
        <v>73.305700000000002</v>
      </c>
      <c r="EF37" s="134">
        <v>58.596400000000003</v>
      </c>
      <c r="EG37" s="134">
        <v>-25.401</v>
      </c>
      <c r="EH37" s="134">
        <v>610.76969999999994</v>
      </c>
      <c r="EI37" s="134">
        <v>-70.139600000000002</v>
      </c>
      <c r="EJ37" s="133"/>
      <c r="EK37" s="134">
        <v>-34.337499999999999</v>
      </c>
      <c r="EL37" s="134">
        <v>-30.861999999999998</v>
      </c>
      <c r="EM37" s="134">
        <v>20.644200000000001</v>
      </c>
      <c r="EN37" s="134">
        <v>-32.878399999999999</v>
      </c>
      <c r="EO37" s="133"/>
      <c r="EP37" s="134">
        <v>162.876</v>
      </c>
      <c r="EQ37" s="134">
        <v>-56.199199999999998</v>
      </c>
      <c r="ER37" s="134">
        <v>-57.473399999999998</v>
      </c>
      <c r="ES37" s="134">
        <v>-18.422999999999998</v>
      </c>
      <c r="ET37" s="134">
        <v>0</v>
      </c>
      <c r="EU37" s="134">
        <v>-10.18</v>
      </c>
      <c r="EV37" s="134">
        <v>102.5</v>
      </c>
      <c r="EW37" s="134">
        <v>13.324</v>
      </c>
      <c r="EX37" s="134">
        <v>-119.3764</v>
      </c>
      <c r="EY37" s="134">
        <v>-33.9116</v>
      </c>
      <c r="EZ37" s="134">
        <v>-32.984999999999999</v>
      </c>
      <c r="FA37" s="134">
        <v>4.5724</v>
      </c>
      <c r="FB37" s="134">
        <v>-56.647100000000002</v>
      </c>
      <c r="FC37" s="134">
        <v>21.813800000000001</v>
      </c>
      <c r="FD37" s="134">
        <v>23.239599999999999</v>
      </c>
      <c r="FE37" s="133"/>
      <c r="FF37" s="134">
        <v>22.2727</v>
      </c>
      <c r="FG37" s="133"/>
      <c r="FH37" s="133"/>
      <c r="FI37" s="133"/>
      <c r="FJ37" s="134">
        <v>19.2575</v>
      </c>
      <c r="FK37" s="134">
        <v>18.252700000000001</v>
      </c>
      <c r="FL37" s="134">
        <v>162.6001</v>
      </c>
      <c r="FM37" s="134">
        <v>9.8793000000000006</v>
      </c>
      <c r="FN37" s="134">
        <v>10.7037</v>
      </c>
      <c r="FO37" s="134">
        <v>121.0382</v>
      </c>
      <c r="FP37" s="134">
        <v>131.16669999999999</v>
      </c>
      <c r="FQ37" s="134">
        <v>27.2483</v>
      </c>
      <c r="FR37" s="134">
        <v>29.7</v>
      </c>
      <c r="FS37" s="134">
        <v>12.061299999999999</v>
      </c>
      <c r="FT37" s="134">
        <v>0.93899999999999995</v>
      </c>
      <c r="FU37" s="134">
        <v>-7.39</v>
      </c>
      <c r="FV37" s="134">
        <v>9.5500000000000007</v>
      </c>
      <c r="FW37" s="134">
        <v>28.0928</v>
      </c>
      <c r="FX37" s="133"/>
      <c r="FY37" s="134">
        <v>-1.6339999999999999</v>
      </c>
      <c r="FZ37" s="134">
        <v>4.4950000000000001</v>
      </c>
      <c r="GA37" s="133"/>
      <c r="GB37" s="134">
        <v>43.79</v>
      </c>
      <c r="GC37" s="134">
        <v>-130.32810000000001</v>
      </c>
      <c r="GD37" s="134">
        <v>-119.8432</v>
      </c>
      <c r="GE37" s="135">
        <v>16.035</v>
      </c>
      <c r="GF37" s="134">
        <v>82.501400000000004</v>
      </c>
      <c r="GG37" s="134">
        <v>26.2</v>
      </c>
      <c r="GH37" s="134">
        <v>-18.226800000000001</v>
      </c>
      <c r="GI37" s="134">
        <v>-2.5710999999999999</v>
      </c>
      <c r="GJ37" s="134">
        <v>-2.8530000000000002</v>
      </c>
      <c r="GK37" s="134">
        <v>2.0049999999999999</v>
      </c>
      <c r="GL37" s="133"/>
      <c r="GM37" s="133"/>
      <c r="GN37" s="134">
        <v>-12.4291</v>
      </c>
      <c r="GO37" s="134">
        <v>-40.361600000000003</v>
      </c>
      <c r="GP37" s="134">
        <v>17.1067</v>
      </c>
      <c r="GQ37" s="134">
        <v>41.819400000000002</v>
      </c>
      <c r="GR37" s="134">
        <v>55.991300000000003</v>
      </c>
      <c r="GS37" s="134">
        <v>57.870100000000001</v>
      </c>
      <c r="GT37" s="134">
        <v>-130.51240000000001</v>
      </c>
      <c r="GU37" s="134">
        <v>0</v>
      </c>
      <c r="GV37" s="134">
        <v>28.107199999999999</v>
      </c>
      <c r="GW37" s="134">
        <v>-69.935400000000001</v>
      </c>
      <c r="GX37" s="134">
        <v>11.690099999999999</v>
      </c>
      <c r="GY37" s="134">
        <v>14.4658</v>
      </c>
      <c r="GZ37" s="134">
        <v>13.998799999999999</v>
      </c>
      <c r="HA37" s="134">
        <v>13</v>
      </c>
      <c r="HB37" s="134">
        <v>126.4469</v>
      </c>
      <c r="HC37" s="134">
        <v>124.15389999999999</v>
      </c>
      <c r="HD37" s="134">
        <v>157.19999999999999</v>
      </c>
      <c r="HE37" s="134">
        <v>-158.50479999999999</v>
      </c>
      <c r="HF37" s="134">
        <v>-300.99459999999999</v>
      </c>
      <c r="HG37" s="134">
        <v>298.50259999999997</v>
      </c>
      <c r="HH37" s="134">
        <v>22.0548</v>
      </c>
      <c r="HI37" s="134">
        <v>-118.70829999999999</v>
      </c>
      <c r="HJ37" s="134">
        <v>-118.2432</v>
      </c>
      <c r="HK37" s="134">
        <v>-20.4221</v>
      </c>
      <c r="HL37" s="134">
        <v>-9.1902000000000008</v>
      </c>
      <c r="HM37" s="134">
        <v>77.803399999999996</v>
      </c>
      <c r="HN37" s="134">
        <v>79.592299999999994</v>
      </c>
      <c r="HO37" s="133"/>
      <c r="HP37" s="134">
        <v>-41.0456</v>
      </c>
      <c r="HQ37" s="133"/>
      <c r="HR37" s="134">
        <v>5.5509000000000004</v>
      </c>
      <c r="HS37" s="134">
        <v>-25.545400000000001</v>
      </c>
      <c r="HT37" s="134">
        <v>-24.9953</v>
      </c>
      <c r="HU37" s="134">
        <v>29.12</v>
      </c>
      <c r="HV37" s="134">
        <v>30.04</v>
      </c>
      <c r="HW37" s="134">
        <v>64.099999999999994</v>
      </c>
      <c r="HX37" s="134">
        <v>64.099999999999994</v>
      </c>
      <c r="HY37" s="134">
        <v>21.6799</v>
      </c>
      <c r="HZ37" s="134">
        <v>-67.680000000000007</v>
      </c>
      <c r="IA37" s="134">
        <v>-404.9006</v>
      </c>
      <c r="IB37" s="134">
        <v>87.038399999999996</v>
      </c>
      <c r="IC37" s="134">
        <v>86.681100000000001</v>
      </c>
      <c r="ID37" s="134">
        <v>7.1</v>
      </c>
      <c r="IE37" s="134">
        <v>42.8</v>
      </c>
      <c r="IF37" s="133"/>
      <c r="IG37" s="134">
        <v>-4.5</v>
      </c>
      <c r="IH37" s="134">
        <v>1.4147000000000001</v>
      </c>
      <c r="II37" s="134">
        <v>1.1468</v>
      </c>
      <c r="IJ37" s="134">
        <v>0</v>
      </c>
      <c r="IK37" s="134">
        <v>90.329499999999996</v>
      </c>
      <c r="IL37" s="134">
        <v>212.82579999999999</v>
      </c>
      <c r="IM37" s="134">
        <v>147.02340000000001</v>
      </c>
      <c r="IN37" s="134">
        <v>161.8965</v>
      </c>
      <c r="IO37" s="134">
        <v>-138.95410000000001</v>
      </c>
      <c r="IP37" s="134">
        <v>131.92959999999999</v>
      </c>
      <c r="IQ37" s="134">
        <v>-165.34020000000001</v>
      </c>
      <c r="IR37" s="134">
        <v>-33.190899999999999</v>
      </c>
      <c r="IS37" s="134">
        <v>-131.2276</v>
      </c>
      <c r="IT37" s="134">
        <v>186.59690000000001</v>
      </c>
      <c r="IU37" s="134">
        <v>184.75190000000001</v>
      </c>
      <c r="IV37" s="134">
        <v>166.50899999999999</v>
      </c>
      <c r="IW37" s="134">
        <v>-197.11250000000001</v>
      </c>
      <c r="IX37" s="134">
        <v>37.247199999999999</v>
      </c>
      <c r="IY37" s="134">
        <v>-157.1705</v>
      </c>
      <c r="IZ37" s="134">
        <v>160.13820000000001</v>
      </c>
      <c r="JA37" s="134">
        <v>-10.597799999999999</v>
      </c>
      <c r="JB37" s="133"/>
      <c r="JC37" s="134">
        <v>22.48</v>
      </c>
      <c r="JD37" s="134">
        <v>6.92</v>
      </c>
      <c r="JE37" s="134">
        <v>6.9080000000000004</v>
      </c>
      <c r="JF37" s="134">
        <v>-22.4</v>
      </c>
      <c r="JG37" s="133"/>
      <c r="JH37" s="133"/>
      <c r="JI37" s="134">
        <v>1.5E-3</v>
      </c>
      <c r="JJ37" s="134">
        <v>-18.193300000000001</v>
      </c>
      <c r="JK37" s="134">
        <v>-12.596299999999999</v>
      </c>
      <c r="JL37" s="134">
        <v>4.0999999999999996</v>
      </c>
      <c r="JM37" s="134">
        <v>49.058</v>
      </c>
      <c r="JN37" s="134">
        <v>49.948</v>
      </c>
      <c r="JO37" s="134">
        <v>11.0816</v>
      </c>
      <c r="JP37" s="134">
        <v>13.2239</v>
      </c>
      <c r="JQ37" s="134">
        <v>74.326899999999995</v>
      </c>
      <c r="JR37" s="133"/>
      <c r="JS37" s="134">
        <v>74.567700000000002</v>
      </c>
      <c r="JT37" s="133"/>
      <c r="JU37" s="134">
        <v>-42.2</v>
      </c>
      <c r="JV37" s="134">
        <v>23.3125</v>
      </c>
      <c r="JW37" s="134">
        <v>7.87</v>
      </c>
      <c r="JX37" s="133"/>
      <c r="JY37" s="134">
        <v>-12.086499999999999</v>
      </c>
      <c r="JZ37" s="134">
        <v>46.9893</v>
      </c>
      <c r="KA37" s="134">
        <v>20.1006</v>
      </c>
      <c r="KB37" s="134">
        <v>-11.484999999999999</v>
      </c>
      <c r="KC37" s="134">
        <v>-46.535200000000003</v>
      </c>
      <c r="KD37" s="134">
        <v>7.8337000000000003</v>
      </c>
      <c r="KE37" s="134">
        <v>36.886800000000001</v>
      </c>
      <c r="KF37" s="134">
        <v>33.700000000000003</v>
      </c>
      <c r="KG37" s="134">
        <v>-33.6</v>
      </c>
      <c r="KH37" s="134">
        <v>-274.33429999999998</v>
      </c>
      <c r="KI37" s="134">
        <v>281.95819999999998</v>
      </c>
    </row>
    <row r="38" spans="1:295" ht="18" customHeight="1" x14ac:dyDescent="0.3">
      <c r="A38" s="129" t="s">
        <v>47</v>
      </c>
      <c r="B38" s="129" t="s">
        <v>800</v>
      </c>
      <c r="C38" s="133"/>
      <c r="D38" s="134">
        <v>19.1526</v>
      </c>
      <c r="E38" s="134">
        <v>-38.634700000000002</v>
      </c>
      <c r="F38" s="134">
        <v>-35.436900000000001</v>
      </c>
      <c r="G38" s="134">
        <v>17.584700000000002</v>
      </c>
      <c r="H38" s="133"/>
      <c r="I38" s="134">
        <v>53.4009</v>
      </c>
      <c r="J38" s="134">
        <v>-90.450299999999999</v>
      </c>
      <c r="K38" s="134">
        <v>62.994100000000003</v>
      </c>
      <c r="L38" s="134">
        <v>31.736999999999998</v>
      </c>
      <c r="M38" s="134">
        <v>31.0215</v>
      </c>
      <c r="N38" s="134">
        <v>-4.4400000000000004</v>
      </c>
      <c r="O38" s="134">
        <v>-61.408000000000001</v>
      </c>
      <c r="P38" s="134">
        <v>57.2</v>
      </c>
      <c r="Q38" s="134">
        <v>22.356000000000002</v>
      </c>
      <c r="R38" s="134">
        <v>-57.2</v>
      </c>
      <c r="S38" s="134">
        <v>12.0047</v>
      </c>
      <c r="T38" s="134">
        <v>46.334400000000002</v>
      </c>
      <c r="U38" s="134">
        <v>16.397099999999998</v>
      </c>
      <c r="V38" s="134">
        <v>16.6858</v>
      </c>
      <c r="W38" s="134">
        <v>27.600100000000001</v>
      </c>
      <c r="X38" s="134">
        <v>16.270399999999999</v>
      </c>
      <c r="Y38" s="134">
        <v>6.0829000000000004</v>
      </c>
      <c r="Z38" s="134">
        <v>8.5531000000000006</v>
      </c>
      <c r="AA38" s="133"/>
      <c r="AB38" s="133"/>
      <c r="AC38" s="134">
        <v>-50.76</v>
      </c>
      <c r="AD38" s="134">
        <v>-50.15</v>
      </c>
      <c r="AE38" s="133"/>
      <c r="AF38" s="134">
        <v>4.4400000000000004</v>
      </c>
      <c r="AG38" s="134">
        <v>59.4</v>
      </c>
      <c r="AH38" s="134">
        <v>26.835000000000001</v>
      </c>
      <c r="AI38" s="134">
        <v>0.20399999999999999</v>
      </c>
      <c r="AJ38" s="134">
        <v>-51.9</v>
      </c>
      <c r="AK38" s="134">
        <v>-53.57</v>
      </c>
      <c r="AL38" s="134">
        <v>-37.99</v>
      </c>
      <c r="AM38" s="134">
        <v>52.53</v>
      </c>
      <c r="AN38" s="134">
        <v>53.14</v>
      </c>
      <c r="AO38" s="134">
        <v>20.889900000000001</v>
      </c>
      <c r="AP38" s="134">
        <v>-6.1814</v>
      </c>
      <c r="AQ38" s="134">
        <v>65.825299999999999</v>
      </c>
      <c r="AR38" s="134">
        <v>68.423900000000003</v>
      </c>
      <c r="AS38" s="134">
        <v>43.336199999999998</v>
      </c>
      <c r="AT38" s="134">
        <v>-50.100700000000003</v>
      </c>
      <c r="AU38" s="134">
        <v>-49.487200000000001</v>
      </c>
      <c r="AV38" s="134">
        <v>26.994399999999999</v>
      </c>
      <c r="AW38" s="134">
        <v>28.014900000000001</v>
      </c>
      <c r="AX38" s="134">
        <v>73.007800000000003</v>
      </c>
      <c r="AY38" s="134">
        <v>74.213399999999993</v>
      </c>
      <c r="AZ38" s="134">
        <v>11.532400000000001</v>
      </c>
      <c r="BA38" s="134">
        <v>58.378700000000002</v>
      </c>
      <c r="BB38" s="134">
        <v>-629.69870000000003</v>
      </c>
      <c r="BC38" s="134">
        <v>25.230599999999999</v>
      </c>
      <c r="BD38" s="134">
        <v>-11.1</v>
      </c>
      <c r="BE38" s="134">
        <v>-12.2</v>
      </c>
      <c r="BF38" s="134">
        <v>54.760100000000001</v>
      </c>
      <c r="BG38" s="134">
        <v>53.8765</v>
      </c>
      <c r="BH38" s="134">
        <v>-3.694</v>
      </c>
      <c r="BI38" s="133"/>
      <c r="BJ38" s="134">
        <v>-111.5286</v>
      </c>
      <c r="BK38" s="134">
        <v>3.8563999999999998</v>
      </c>
      <c r="BL38" s="134">
        <v>7.3765000000000001</v>
      </c>
      <c r="BM38" s="134">
        <v>5.0397999999999996</v>
      </c>
      <c r="BN38" s="134">
        <v>676.41200000000003</v>
      </c>
      <c r="BO38" s="134">
        <v>182.83629999999999</v>
      </c>
      <c r="BP38" s="134">
        <v>182.8058</v>
      </c>
      <c r="BQ38" s="134">
        <v>-582.26310000000001</v>
      </c>
      <c r="BR38" s="134">
        <v>674.77750000000003</v>
      </c>
      <c r="BS38" s="133"/>
      <c r="BT38" s="134">
        <v>-78.273399999999995</v>
      </c>
      <c r="BU38" s="134">
        <v>79.614599999999996</v>
      </c>
      <c r="BV38" s="134">
        <v>92.500500000000002</v>
      </c>
      <c r="BW38" s="134">
        <v>28.61</v>
      </c>
      <c r="BX38" s="134">
        <v>36.090000000000003</v>
      </c>
      <c r="BY38" s="134">
        <v>70.680000000000007</v>
      </c>
      <c r="BZ38" s="134">
        <v>84.29</v>
      </c>
      <c r="CA38" s="134">
        <v>-16.4725</v>
      </c>
      <c r="CB38" s="134">
        <v>-16.874400000000001</v>
      </c>
      <c r="CC38" s="134">
        <v>70.731200000000001</v>
      </c>
      <c r="CD38" s="134">
        <v>71.257499999999993</v>
      </c>
      <c r="CE38" s="134">
        <v>25.805700000000002</v>
      </c>
      <c r="CF38" s="134">
        <v>-121.5682</v>
      </c>
      <c r="CG38" s="134">
        <v>-119.6866</v>
      </c>
      <c r="CH38" s="134">
        <v>16.5305</v>
      </c>
      <c r="CI38" s="133"/>
      <c r="CJ38" s="133"/>
      <c r="CK38" s="133"/>
      <c r="CL38" s="134">
        <v>166.8</v>
      </c>
      <c r="CM38" s="134">
        <v>0</v>
      </c>
      <c r="CN38" s="134">
        <v>-14.12</v>
      </c>
      <c r="CO38" s="134">
        <v>48.984699999999997</v>
      </c>
      <c r="CP38" s="134">
        <v>49.088000000000001</v>
      </c>
      <c r="CQ38" s="134">
        <v>49.2834</v>
      </c>
      <c r="CR38" s="134">
        <v>-39.872199999999999</v>
      </c>
      <c r="CS38" s="134">
        <v>-39.142499999999998</v>
      </c>
      <c r="CT38" s="134">
        <v>89.3887</v>
      </c>
      <c r="CU38" s="134">
        <v>-101.071</v>
      </c>
      <c r="CV38" s="134">
        <v>99.744900000000001</v>
      </c>
      <c r="CW38" s="134">
        <v>13.1418</v>
      </c>
      <c r="CX38" s="134">
        <v>63.62</v>
      </c>
      <c r="CY38" s="134">
        <v>33.18</v>
      </c>
      <c r="CZ38" s="134">
        <v>48.5229</v>
      </c>
      <c r="DA38" s="134">
        <v>45.854199999999999</v>
      </c>
      <c r="DB38" s="134">
        <v>-31.74</v>
      </c>
      <c r="DC38" s="133"/>
      <c r="DD38" s="133"/>
      <c r="DE38" s="133"/>
      <c r="DF38" s="134">
        <v>-111.4511</v>
      </c>
      <c r="DG38" s="134">
        <v>-1.4E-3</v>
      </c>
      <c r="DH38" s="134">
        <v>-19.406500000000001</v>
      </c>
      <c r="DI38" s="134">
        <v>-126.1</v>
      </c>
      <c r="DJ38" s="134">
        <v>-125.5</v>
      </c>
      <c r="DK38" s="134">
        <v>26.814900000000002</v>
      </c>
      <c r="DL38" s="134">
        <v>56.552100000000003</v>
      </c>
      <c r="DM38" s="134">
        <v>66.234800000000007</v>
      </c>
      <c r="DN38" s="134">
        <v>79.705799999999996</v>
      </c>
      <c r="DO38" s="134">
        <v>55.83</v>
      </c>
      <c r="DP38" s="134">
        <v>-8.92</v>
      </c>
      <c r="DQ38" s="134">
        <v>54.280999999999999</v>
      </c>
      <c r="DR38" s="134">
        <v>110.9913</v>
      </c>
      <c r="DS38" s="134">
        <v>-20.82</v>
      </c>
      <c r="DT38" s="134">
        <v>-21.04</v>
      </c>
      <c r="DU38" s="134">
        <v>105.89</v>
      </c>
      <c r="DV38" s="134">
        <v>52.4</v>
      </c>
      <c r="DW38" s="134">
        <v>114.0909</v>
      </c>
      <c r="DX38" s="134">
        <v>111.12730000000001</v>
      </c>
      <c r="DY38" s="134">
        <v>4.6524000000000001</v>
      </c>
      <c r="DZ38" s="134">
        <v>3.2909000000000002</v>
      </c>
      <c r="EA38" s="134">
        <v>121.16160000000001</v>
      </c>
      <c r="EB38" s="134">
        <v>220.4461</v>
      </c>
      <c r="EC38" s="134">
        <v>220.1377</v>
      </c>
      <c r="ED38" s="134">
        <v>220.2396</v>
      </c>
      <c r="EE38" s="134">
        <v>70.116699999999994</v>
      </c>
      <c r="EF38" s="134">
        <v>55.485100000000003</v>
      </c>
      <c r="EG38" s="134">
        <v>-25.332999999999998</v>
      </c>
      <c r="EH38" s="134">
        <v>591.08259999999996</v>
      </c>
      <c r="EI38" s="134">
        <v>-62.364600000000003</v>
      </c>
      <c r="EJ38" s="133"/>
      <c r="EK38" s="134">
        <v>-31.407499999999999</v>
      </c>
      <c r="EL38" s="134">
        <v>-28.894200000000001</v>
      </c>
      <c r="EM38" s="134">
        <v>18.0047</v>
      </c>
      <c r="EN38" s="134">
        <v>-36.549399999999999</v>
      </c>
      <c r="EO38" s="133"/>
      <c r="EP38" s="134">
        <v>127.536</v>
      </c>
      <c r="EQ38" s="134">
        <v>-46.224499999999999</v>
      </c>
      <c r="ER38" s="134">
        <v>-47.068300000000001</v>
      </c>
      <c r="ES38" s="134">
        <v>-15.1248</v>
      </c>
      <c r="ET38" s="134">
        <v>15.35</v>
      </c>
      <c r="EU38" s="134">
        <v>-11.96</v>
      </c>
      <c r="EV38" s="134">
        <v>74.7</v>
      </c>
      <c r="EW38" s="134">
        <v>13.1546</v>
      </c>
      <c r="EX38" s="134">
        <v>-125.2589</v>
      </c>
      <c r="EY38" s="134">
        <v>-38.603999999999999</v>
      </c>
      <c r="EZ38" s="134">
        <v>-37.322099999999999</v>
      </c>
      <c r="FA38" s="134">
        <v>10.9924</v>
      </c>
      <c r="FB38" s="134">
        <v>-52.907699999999998</v>
      </c>
      <c r="FC38" s="134">
        <v>15.935499999999999</v>
      </c>
      <c r="FD38" s="134">
        <v>22.855899999999998</v>
      </c>
      <c r="FE38" s="133"/>
      <c r="FF38" s="134">
        <v>22.395499999999998</v>
      </c>
      <c r="FG38" s="133"/>
      <c r="FH38" s="133"/>
      <c r="FI38" s="133"/>
      <c r="FJ38" s="134">
        <v>16.9131</v>
      </c>
      <c r="FK38" s="134">
        <v>16.578199999999999</v>
      </c>
      <c r="FL38" s="134">
        <v>172.48</v>
      </c>
      <c r="FM38" s="134">
        <v>-2.0518999999999998</v>
      </c>
      <c r="FN38" s="134">
        <v>-1.9597</v>
      </c>
      <c r="FO38" s="134">
        <v>124.53489999999999</v>
      </c>
      <c r="FP38" s="134">
        <v>130.05699999999999</v>
      </c>
      <c r="FQ38" s="134">
        <v>37.575600000000001</v>
      </c>
      <c r="FR38" s="134">
        <v>27.77</v>
      </c>
      <c r="FS38" s="134">
        <v>11.0726</v>
      </c>
      <c r="FT38" s="134">
        <v>0.92679999999999996</v>
      </c>
      <c r="FU38" s="134">
        <v>-6.25</v>
      </c>
      <c r="FV38" s="134">
        <v>13.48</v>
      </c>
      <c r="FW38" s="134">
        <v>37.505499999999998</v>
      </c>
      <c r="FX38" s="133"/>
      <c r="FY38" s="134">
        <v>-1.512</v>
      </c>
      <c r="FZ38" s="134">
        <v>4.3090000000000002</v>
      </c>
      <c r="GA38" s="133"/>
      <c r="GB38" s="134">
        <v>45.01</v>
      </c>
      <c r="GC38" s="134">
        <v>-131.46260000000001</v>
      </c>
      <c r="GD38" s="134">
        <v>-121.7925</v>
      </c>
      <c r="GE38" s="134">
        <v>15.95</v>
      </c>
      <c r="GF38" s="134">
        <v>82.180599999999998</v>
      </c>
      <c r="GG38" s="134">
        <v>27.3</v>
      </c>
      <c r="GH38" s="134">
        <v>-18.9116</v>
      </c>
      <c r="GI38" s="134">
        <v>-2.6061000000000001</v>
      </c>
      <c r="GJ38" s="134">
        <v>-2.5950000000000002</v>
      </c>
      <c r="GK38" s="134">
        <v>2.0554999999999999</v>
      </c>
      <c r="GL38" s="133"/>
      <c r="GM38" s="133"/>
      <c r="GN38" s="134">
        <v>-12.7263</v>
      </c>
      <c r="GO38" s="134">
        <v>-41.061199999999999</v>
      </c>
      <c r="GP38" s="134">
        <v>17.395600000000002</v>
      </c>
      <c r="GQ38" s="134">
        <v>42.673299999999998</v>
      </c>
      <c r="GR38" s="134">
        <v>58.431800000000003</v>
      </c>
      <c r="GS38" s="134">
        <v>63.740099999999998</v>
      </c>
      <c r="GT38" s="134">
        <v>-133.7756</v>
      </c>
      <c r="GU38" s="134">
        <v>0</v>
      </c>
      <c r="GV38" s="134">
        <v>27.766999999999999</v>
      </c>
      <c r="GW38" s="134">
        <v>-69.605900000000005</v>
      </c>
      <c r="GX38" s="134">
        <v>10.6296</v>
      </c>
      <c r="GY38" s="134">
        <v>14.504799999999999</v>
      </c>
      <c r="GZ38" s="134">
        <v>14.135899999999999</v>
      </c>
      <c r="HA38" s="134">
        <v>12.1134</v>
      </c>
      <c r="HB38" s="134">
        <v>127.1765</v>
      </c>
      <c r="HC38" s="134">
        <v>128.34350000000001</v>
      </c>
      <c r="HD38" s="134">
        <v>129.1</v>
      </c>
      <c r="HE38" s="134">
        <v>-129.8484</v>
      </c>
      <c r="HF38" s="134">
        <v>-283.22179999999997</v>
      </c>
      <c r="HG38" s="134">
        <v>284.495</v>
      </c>
      <c r="HH38" s="134">
        <v>34.085700000000003</v>
      </c>
      <c r="HI38" s="134">
        <v>-122.35209999999999</v>
      </c>
      <c r="HJ38" s="134">
        <v>-122.2684</v>
      </c>
      <c r="HK38" s="134">
        <v>-21.492899999999999</v>
      </c>
      <c r="HL38" s="134">
        <v>-10.5844</v>
      </c>
      <c r="HM38" s="134">
        <v>77.945499999999996</v>
      </c>
      <c r="HN38" s="134">
        <v>77.325599999999994</v>
      </c>
      <c r="HO38" s="133"/>
      <c r="HP38" s="133"/>
      <c r="HQ38" s="133"/>
      <c r="HR38" s="134">
        <v>8.2425999999999995</v>
      </c>
      <c r="HS38" s="134">
        <v>-25.0975</v>
      </c>
      <c r="HT38" s="134">
        <v>-25.035599999999999</v>
      </c>
      <c r="HU38" s="134">
        <v>36.450000000000003</v>
      </c>
      <c r="HV38" s="134">
        <v>36.43</v>
      </c>
      <c r="HW38" s="134">
        <v>60.3</v>
      </c>
      <c r="HX38" s="134">
        <v>59.5</v>
      </c>
      <c r="HY38" s="134">
        <v>21.884899999999998</v>
      </c>
      <c r="HZ38" s="134">
        <v>-64.48</v>
      </c>
      <c r="IA38" s="134">
        <v>-407.0025</v>
      </c>
      <c r="IB38" s="134">
        <v>88.618600000000001</v>
      </c>
      <c r="IC38" s="134">
        <v>88.269599999999997</v>
      </c>
      <c r="ID38" s="134">
        <v>7.1</v>
      </c>
      <c r="IE38" s="134">
        <v>40.5</v>
      </c>
      <c r="IF38" s="133"/>
      <c r="IG38" s="134">
        <v>-7.9</v>
      </c>
      <c r="IH38" s="134">
        <v>1.5612999999999999</v>
      </c>
      <c r="II38" s="134">
        <v>1.1964999999999999</v>
      </c>
      <c r="IJ38" s="134">
        <v>-30.2151</v>
      </c>
      <c r="IK38" s="134">
        <v>78.627600000000001</v>
      </c>
      <c r="IL38" s="134">
        <v>218.3065</v>
      </c>
      <c r="IM38" s="134">
        <v>154.15969999999999</v>
      </c>
      <c r="IN38" s="134">
        <v>155.9777</v>
      </c>
      <c r="IO38" s="134">
        <v>-145.45410000000001</v>
      </c>
      <c r="IP38" s="134">
        <v>141.56379999999999</v>
      </c>
      <c r="IQ38" s="134">
        <v>-158.19229999999999</v>
      </c>
      <c r="IR38" s="134">
        <v>-41.3247</v>
      </c>
      <c r="IS38" s="134">
        <v>-141.07480000000001</v>
      </c>
      <c r="IT38" s="134">
        <v>178.31360000000001</v>
      </c>
      <c r="IU38" s="134">
        <v>177.81739999999999</v>
      </c>
      <c r="IV38" s="134">
        <v>155.9409</v>
      </c>
      <c r="IW38" s="134">
        <v>-200.55930000000001</v>
      </c>
      <c r="IX38" s="134">
        <v>44.540100000000002</v>
      </c>
      <c r="IY38" s="134">
        <v>-153.71709999999999</v>
      </c>
      <c r="IZ38" s="134">
        <v>156.71449999999999</v>
      </c>
      <c r="JA38" s="134">
        <v>-11.2323</v>
      </c>
      <c r="JB38" s="133"/>
      <c r="JC38" s="134">
        <v>23.52</v>
      </c>
      <c r="JD38" s="134">
        <v>6.8330000000000002</v>
      </c>
      <c r="JE38" s="134">
        <v>6.835</v>
      </c>
      <c r="JF38" s="134">
        <v>-23.44</v>
      </c>
      <c r="JG38" s="133"/>
      <c r="JH38" s="133"/>
      <c r="JI38" s="134">
        <v>-2.9000000000000001E-2</v>
      </c>
      <c r="JJ38" s="134">
        <v>-18.3093</v>
      </c>
      <c r="JK38" s="134">
        <v>-13.417299999999999</v>
      </c>
      <c r="JL38" s="134">
        <v>3.9</v>
      </c>
      <c r="JM38" s="134">
        <v>49.755000000000003</v>
      </c>
      <c r="JN38" s="134">
        <v>49.828000000000003</v>
      </c>
      <c r="JO38" s="134">
        <v>10.991199999999999</v>
      </c>
      <c r="JP38" s="134">
        <v>13.1266</v>
      </c>
      <c r="JQ38" s="134">
        <v>76.381</v>
      </c>
      <c r="JR38" s="133"/>
      <c r="JS38" s="134">
        <v>74.869600000000005</v>
      </c>
      <c r="JT38" s="133"/>
      <c r="JU38" s="134">
        <v>-39.200000000000003</v>
      </c>
      <c r="JV38" s="134">
        <v>23.015999999999998</v>
      </c>
      <c r="JW38" s="134">
        <v>7.96</v>
      </c>
      <c r="JX38" s="133"/>
      <c r="JY38" s="134">
        <v>-14.285299999999999</v>
      </c>
      <c r="JZ38" s="134">
        <v>48.494500000000002</v>
      </c>
      <c r="KA38" s="134">
        <v>21.761399999999998</v>
      </c>
      <c r="KB38" s="134">
        <v>-14.194599999999999</v>
      </c>
      <c r="KC38" s="134">
        <v>-47.513800000000003</v>
      </c>
      <c r="KD38" s="134">
        <v>9.8818999999999999</v>
      </c>
      <c r="KE38" s="134">
        <v>36.516399999999997</v>
      </c>
      <c r="KF38" s="134">
        <v>31.5</v>
      </c>
      <c r="KG38" s="134">
        <v>-30.9</v>
      </c>
      <c r="KH38" s="134">
        <v>-245.76230000000001</v>
      </c>
      <c r="KI38" s="134">
        <v>276.79680000000002</v>
      </c>
    </row>
    <row r="39" spans="1:295" ht="18" customHeight="1" x14ac:dyDescent="0.3">
      <c r="A39" s="129" t="s">
        <v>47</v>
      </c>
      <c r="B39" s="129" t="s">
        <v>801</v>
      </c>
      <c r="C39" s="133"/>
      <c r="D39" s="135">
        <v>19.1526</v>
      </c>
      <c r="E39" s="134">
        <v>-38.2057</v>
      </c>
      <c r="F39" s="134">
        <v>-35.5184</v>
      </c>
      <c r="G39" s="134">
        <v>17.687200000000001</v>
      </c>
      <c r="H39" s="133"/>
      <c r="I39" s="134">
        <v>52.996600000000001</v>
      </c>
      <c r="J39" s="134">
        <v>-89.527600000000007</v>
      </c>
      <c r="K39" s="134">
        <v>62.495399999999997</v>
      </c>
      <c r="L39" s="134">
        <v>31.664999999999999</v>
      </c>
      <c r="M39" s="134">
        <v>31.131499999999999</v>
      </c>
      <c r="N39" s="134">
        <v>-2.2200000000000002</v>
      </c>
      <c r="O39" s="134">
        <v>-61.124000000000002</v>
      </c>
      <c r="P39" s="134">
        <v>57.2</v>
      </c>
      <c r="Q39" s="134">
        <v>23.184000000000001</v>
      </c>
      <c r="R39" s="134">
        <v>-57.2</v>
      </c>
      <c r="S39" s="134">
        <v>12.031599999999999</v>
      </c>
      <c r="T39" s="134">
        <v>44.7074</v>
      </c>
      <c r="U39" s="134">
        <v>16.358799999999999</v>
      </c>
      <c r="V39" s="134">
        <v>16.465499999999999</v>
      </c>
      <c r="W39" s="134">
        <v>27.733799999999999</v>
      </c>
      <c r="X39" s="134">
        <v>16.087599999999998</v>
      </c>
      <c r="Y39" s="134">
        <v>5.5407000000000002</v>
      </c>
      <c r="Z39" s="134">
        <v>7.8571</v>
      </c>
      <c r="AA39" s="133"/>
      <c r="AB39" s="133"/>
      <c r="AC39" s="134">
        <v>-49.84</v>
      </c>
      <c r="AD39" s="134">
        <v>-49.52</v>
      </c>
      <c r="AE39" s="133"/>
      <c r="AF39" s="134">
        <v>2.2200000000000002</v>
      </c>
      <c r="AG39" s="134">
        <v>59.4</v>
      </c>
      <c r="AH39" s="134">
        <v>27.879000000000001</v>
      </c>
      <c r="AI39" s="134">
        <v>0.21099999999999999</v>
      </c>
      <c r="AJ39" s="134">
        <v>-51.74</v>
      </c>
      <c r="AK39" s="134">
        <v>-51.8</v>
      </c>
      <c r="AL39" s="134">
        <v>-36.83</v>
      </c>
      <c r="AM39" s="134">
        <v>51.22</v>
      </c>
      <c r="AN39" s="134">
        <v>52.45</v>
      </c>
      <c r="AO39" s="134">
        <v>21.006799999999998</v>
      </c>
      <c r="AP39" s="134">
        <v>-5.9322999999999997</v>
      </c>
      <c r="AQ39" s="134">
        <v>67.476200000000006</v>
      </c>
      <c r="AR39" s="134">
        <v>70.1935</v>
      </c>
      <c r="AS39" s="134">
        <v>43.313200000000002</v>
      </c>
      <c r="AT39" s="134">
        <v>-48.091299999999997</v>
      </c>
      <c r="AU39" s="134">
        <v>-47.867800000000003</v>
      </c>
      <c r="AV39" s="134">
        <v>33.693199999999997</v>
      </c>
      <c r="AW39" s="134">
        <v>32.997799999999998</v>
      </c>
      <c r="AX39" s="134">
        <v>73.1417</v>
      </c>
      <c r="AY39" s="134">
        <v>74.347399999999993</v>
      </c>
      <c r="AZ39" s="134">
        <v>12.0558</v>
      </c>
      <c r="BA39" s="134">
        <v>62.813499999999998</v>
      </c>
      <c r="BB39" s="134">
        <v>-643.56290000000001</v>
      </c>
      <c r="BC39" s="134">
        <v>26.658999999999999</v>
      </c>
      <c r="BD39" s="134">
        <v>-12</v>
      </c>
      <c r="BE39" s="134">
        <v>-13.4</v>
      </c>
      <c r="BF39" s="134">
        <v>53.506500000000003</v>
      </c>
      <c r="BG39" s="134">
        <v>52.393500000000003</v>
      </c>
      <c r="BH39" s="134">
        <v>-3.661</v>
      </c>
      <c r="BI39" s="133"/>
      <c r="BJ39" s="134">
        <v>-112.0608</v>
      </c>
      <c r="BK39" s="134">
        <v>3.6812999999999998</v>
      </c>
      <c r="BL39" s="134">
        <v>7.4161999999999999</v>
      </c>
      <c r="BM39" s="134">
        <v>5.1139000000000001</v>
      </c>
      <c r="BN39" s="134">
        <v>685.75070000000005</v>
      </c>
      <c r="BO39" s="134">
        <v>180.21170000000001</v>
      </c>
      <c r="BP39" s="134">
        <v>179.5403</v>
      </c>
      <c r="BQ39" s="134">
        <v>-579.96389999999997</v>
      </c>
      <c r="BR39" s="134">
        <v>675.76689999999996</v>
      </c>
      <c r="BS39" s="133"/>
      <c r="BT39" s="134">
        <v>-74.709900000000005</v>
      </c>
      <c r="BU39" s="134">
        <v>75.494100000000003</v>
      </c>
      <c r="BV39" s="134">
        <v>92.340800000000002</v>
      </c>
      <c r="BW39" s="134">
        <v>28.59</v>
      </c>
      <c r="BX39" s="134">
        <v>35.71</v>
      </c>
      <c r="BY39" s="134">
        <v>69.86</v>
      </c>
      <c r="BZ39" s="134">
        <v>83.4</v>
      </c>
      <c r="CA39" s="134">
        <v>-14.463200000000001</v>
      </c>
      <c r="CB39" s="134">
        <v>-14.7311</v>
      </c>
      <c r="CC39" s="134">
        <v>65.643299999999996</v>
      </c>
      <c r="CD39" s="134">
        <v>66.703299999999999</v>
      </c>
      <c r="CE39" s="134">
        <v>26.316299999999998</v>
      </c>
      <c r="CF39" s="134">
        <v>-122.0192</v>
      </c>
      <c r="CG39" s="134">
        <v>-121.06</v>
      </c>
      <c r="CH39" s="134">
        <v>7.8724999999999996</v>
      </c>
      <c r="CI39" s="133"/>
      <c r="CJ39" s="133"/>
      <c r="CK39" s="133"/>
      <c r="CL39" s="134">
        <v>165.1</v>
      </c>
      <c r="CM39" s="134">
        <v>0</v>
      </c>
      <c r="CN39" s="134">
        <v>-14.09</v>
      </c>
      <c r="CO39" s="134">
        <v>46.888300000000001</v>
      </c>
      <c r="CP39" s="134">
        <v>46.865600000000001</v>
      </c>
      <c r="CQ39" s="134">
        <v>47.285200000000003</v>
      </c>
      <c r="CR39" s="134">
        <v>-41.05</v>
      </c>
      <c r="CS39" s="134">
        <v>-41.238500000000002</v>
      </c>
      <c r="CT39" s="134">
        <v>89.571100000000001</v>
      </c>
      <c r="CU39" s="134">
        <v>-101.33969999999999</v>
      </c>
      <c r="CV39" s="134">
        <v>100.56</v>
      </c>
      <c r="CW39" s="134">
        <v>13.8217</v>
      </c>
      <c r="CX39" s="134">
        <v>61.71</v>
      </c>
      <c r="CY39" s="134">
        <v>33.369999999999997</v>
      </c>
      <c r="CZ39" s="134">
        <v>48.5229</v>
      </c>
      <c r="DA39" s="134">
        <v>45.854199999999999</v>
      </c>
      <c r="DB39" s="134">
        <v>-32.119999999999997</v>
      </c>
      <c r="DC39" s="133"/>
      <c r="DD39" s="133"/>
      <c r="DE39" s="133"/>
      <c r="DF39" s="134">
        <v>-127.0857</v>
      </c>
      <c r="DG39" s="134">
        <v>-1.6000000000000001E-3</v>
      </c>
      <c r="DH39" s="134">
        <v>-19.4727</v>
      </c>
      <c r="DI39" s="134">
        <v>-121.2</v>
      </c>
      <c r="DJ39" s="134">
        <v>-121.4</v>
      </c>
      <c r="DK39" s="134">
        <v>26.441299999999998</v>
      </c>
      <c r="DL39" s="134">
        <v>55.380200000000002</v>
      </c>
      <c r="DM39" s="134">
        <v>67.643699999999995</v>
      </c>
      <c r="DN39" s="134">
        <v>78.533900000000003</v>
      </c>
      <c r="DO39" s="134">
        <v>55.26</v>
      </c>
      <c r="DP39" s="134">
        <v>-9.76</v>
      </c>
      <c r="DQ39" s="134">
        <v>54.033000000000001</v>
      </c>
      <c r="DR39" s="134">
        <v>123.8745</v>
      </c>
      <c r="DS39" s="134">
        <v>-21.16</v>
      </c>
      <c r="DT39" s="134">
        <v>-21.27</v>
      </c>
      <c r="DU39" s="134">
        <v>100.11</v>
      </c>
      <c r="DV39" s="134">
        <v>51.61</v>
      </c>
      <c r="DW39" s="134">
        <v>124</v>
      </c>
      <c r="DX39" s="134">
        <v>122.9091</v>
      </c>
      <c r="DY39" s="134">
        <v>11.3873</v>
      </c>
      <c r="DZ39" s="134">
        <v>10.7545</v>
      </c>
      <c r="EA39" s="134">
        <v>122.116</v>
      </c>
      <c r="EB39" s="134">
        <v>232.86320000000001</v>
      </c>
      <c r="EC39" s="134">
        <v>230.8929</v>
      </c>
      <c r="ED39" s="134">
        <v>234.8262</v>
      </c>
      <c r="EE39" s="134">
        <v>52.052999999999997</v>
      </c>
      <c r="EF39" s="134">
        <v>36.170699999999997</v>
      </c>
      <c r="EG39" s="134">
        <v>-26.251000000000001</v>
      </c>
      <c r="EH39" s="134">
        <v>586.06730000000005</v>
      </c>
      <c r="EI39" s="134">
        <v>-40.577399999999997</v>
      </c>
      <c r="EJ39" s="133"/>
      <c r="EK39" s="134">
        <v>-31.703099999999999</v>
      </c>
      <c r="EL39" s="134">
        <v>-29.1708</v>
      </c>
      <c r="EM39" s="134">
        <v>39.340899999999998</v>
      </c>
      <c r="EN39" s="134">
        <v>-34.914400000000001</v>
      </c>
      <c r="EO39" s="133"/>
      <c r="EP39" s="134">
        <v>35.375999999999998</v>
      </c>
      <c r="EQ39" s="134">
        <v>-29.885300000000001</v>
      </c>
      <c r="ER39" s="134">
        <v>-30.844000000000001</v>
      </c>
      <c r="ES39" s="134">
        <v>3.7713999999999999</v>
      </c>
      <c r="ET39" s="134">
        <v>0</v>
      </c>
      <c r="EU39" s="134">
        <v>-10.7</v>
      </c>
      <c r="EV39" s="134">
        <v>1</v>
      </c>
      <c r="EW39" s="134">
        <v>12.9018</v>
      </c>
      <c r="EX39" s="134">
        <v>-121.89490000000001</v>
      </c>
      <c r="EY39" s="134">
        <v>-36.354100000000003</v>
      </c>
      <c r="EZ39" s="134">
        <v>-34.972099999999998</v>
      </c>
      <c r="FA39" s="134">
        <v>6.4489999999999998</v>
      </c>
      <c r="FB39" s="134">
        <v>-34.8369</v>
      </c>
      <c r="FC39" s="134">
        <v>0</v>
      </c>
      <c r="FD39" s="134">
        <v>23.359300000000001</v>
      </c>
      <c r="FE39" s="133"/>
      <c r="FF39" s="134">
        <v>22.9572</v>
      </c>
      <c r="FG39" s="133"/>
      <c r="FH39" s="133"/>
      <c r="FI39" s="133"/>
      <c r="FJ39" s="134">
        <v>13.731400000000001</v>
      </c>
      <c r="FK39" s="134">
        <v>14.5687</v>
      </c>
      <c r="FL39" s="134">
        <v>185.03919999999999</v>
      </c>
      <c r="FM39" s="134">
        <v>-9.6252999999999993</v>
      </c>
      <c r="FN39" s="134">
        <v>-9.8170000000000002</v>
      </c>
      <c r="FO39" s="134">
        <v>130.17789999999999</v>
      </c>
      <c r="FP39" s="134">
        <v>133.44999999999999</v>
      </c>
      <c r="FQ39" s="134">
        <v>45.119700000000002</v>
      </c>
      <c r="FR39" s="134">
        <v>27.16</v>
      </c>
      <c r="FS39" s="134">
        <v>9.5662000000000003</v>
      </c>
      <c r="FT39" s="134">
        <v>0.9244</v>
      </c>
      <c r="FU39" s="134">
        <v>-5.47</v>
      </c>
      <c r="FV39" s="134">
        <v>16.11</v>
      </c>
      <c r="FW39" s="134">
        <v>46.301600000000001</v>
      </c>
      <c r="FX39" s="133"/>
      <c r="FY39" s="134">
        <v>-1.7430000000000001</v>
      </c>
      <c r="FZ39" s="134">
        <v>4.4859999999999998</v>
      </c>
      <c r="GA39" s="133"/>
      <c r="GB39" s="134">
        <v>46.75</v>
      </c>
      <c r="GC39" s="134">
        <v>-134.5188</v>
      </c>
      <c r="GD39" s="134">
        <v>-129.80279999999999</v>
      </c>
      <c r="GE39" s="135">
        <v>16.074999999999999</v>
      </c>
      <c r="GF39" s="134">
        <v>84.752399999999994</v>
      </c>
      <c r="GG39" s="134">
        <v>28.8</v>
      </c>
      <c r="GH39" s="134">
        <v>-18.343399999999999</v>
      </c>
      <c r="GI39" s="134">
        <v>-2.9384000000000001</v>
      </c>
      <c r="GJ39" s="134">
        <v>-3.1661999999999999</v>
      </c>
      <c r="GK39" s="134">
        <v>2.0768</v>
      </c>
      <c r="GL39" s="133"/>
      <c r="GM39" s="133"/>
      <c r="GN39" s="134">
        <v>-13.7881</v>
      </c>
      <c r="GO39" s="134">
        <v>-40.5351</v>
      </c>
      <c r="GP39" s="134">
        <v>18.669599999999999</v>
      </c>
      <c r="GQ39" s="134">
        <v>42.347200000000001</v>
      </c>
      <c r="GR39" s="134">
        <v>66.342200000000005</v>
      </c>
      <c r="GS39" s="134">
        <v>66.791300000000007</v>
      </c>
      <c r="GT39" s="134">
        <v>-134.09110000000001</v>
      </c>
      <c r="GU39" s="134">
        <v>0</v>
      </c>
      <c r="GV39" s="134">
        <v>27.714200000000002</v>
      </c>
      <c r="GW39" s="134">
        <v>-70.250900000000001</v>
      </c>
      <c r="GX39" s="134">
        <v>10.714399999999999</v>
      </c>
      <c r="GY39" s="134">
        <v>14.6709</v>
      </c>
      <c r="GZ39" s="134">
        <v>14.2835</v>
      </c>
      <c r="HA39" s="134">
        <v>12</v>
      </c>
      <c r="HB39" s="134">
        <v>139.58920000000001</v>
      </c>
      <c r="HC39" s="134">
        <v>140.63659999999999</v>
      </c>
      <c r="HD39" s="134">
        <v>149.6</v>
      </c>
      <c r="HE39" s="134">
        <v>-150.2919</v>
      </c>
      <c r="HF39" s="134">
        <v>-309.17320000000001</v>
      </c>
      <c r="HG39" s="134">
        <v>308.58710000000002</v>
      </c>
      <c r="HH39" s="134">
        <v>62.281500000000001</v>
      </c>
      <c r="HI39" s="134">
        <v>-133.4571</v>
      </c>
      <c r="HJ39" s="134">
        <v>-132.7131</v>
      </c>
      <c r="HK39" s="134">
        <v>-17.591699999999999</v>
      </c>
      <c r="HL39" s="134">
        <v>0</v>
      </c>
      <c r="HM39" s="134">
        <v>77.995599999999996</v>
      </c>
      <c r="HN39" s="134">
        <v>76.203900000000004</v>
      </c>
      <c r="HO39" s="134">
        <v>-48.6539</v>
      </c>
      <c r="HP39" s="134">
        <v>-50.895099999999999</v>
      </c>
      <c r="HQ39" s="133"/>
      <c r="HR39" s="134">
        <v>11.132099999999999</v>
      </c>
      <c r="HS39" s="134">
        <v>-30.964600000000001</v>
      </c>
      <c r="HT39" s="134">
        <v>-32.177999999999997</v>
      </c>
      <c r="HU39" s="134">
        <v>34.86</v>
      </c>
      <c r="HV39" s="134">
        <v>34.869999999999997</v>
      </c>
      <c r="HW39" s="134">
        <v>64.599999999999994</v>
      </c>
      <c r="HX39" s="134">
        <v>65.8</v>
      </c>
      <c r="HY39" s="135">
        <v>21.802700000000002</v>
      </c>
      <c r="HZ39" s="134">
        <v>-54.8</v>
      </c>
      <c r="IA39" s="134">
        <v>-421.65870000000001</v>
      </c>
      <c r="IB39" s="134">
        <v>86.665800000000004</v>
      </c>
      <c r="IC39" s="134">
        <v>86.310699999999997</v>
      </c>
      <c r="ID39" s="134">
        <v>10</v>
      </c>
      <c r="IE39" s="134">
        <v>40.5</v>
      </c>
      <c r="IF39" s="133"/>
      <c r="IG39" s="134">
        <v>-9.6</v>
      </c>
      <c r="IH39" s="135">
        <v>1.4963</v>
      </c>
      <c r="II39" s="135">
        <v>1.18465</v>
      </c>
      <c r="IJ39" s="134">
        <v>-57.4251</v>
      </c>
      <c r="IK39" s="134">
        <v>63.67</v>
      </c>
      <c r="IL39" s="134">
        <v>242.63159999999999</v>
      </c>
      <c r="IM39" s="134">
        <v>171.30109999999999</v>
      </c>
      <c r="IN39" s="134">
        <v>159.17080000000001</v>
      </c>
      <c r="IO39" s="134">
        <v>-168.27590000000001</v>
      </c>
      <c r="IP39" s="134">
        <v>160.98009999999999</v>
      </c>
      <c r="IQ39" s="134">
        <v>-162.16640000000001</v>
      </c>
      <c r="IR39" s="134">
        <v>-55.3735</v>
      </c>
      <c r="IS39" s="134">
        <v>-159.34</v>
      </c>
      <c r="IT39" s="134">
        <v>175.97470000000001</v>
      </c>
      <c r="IU39" s="134">
        <v>175.5752</v>
      </c>
      <c r="IV39" s="134">
        <v>163.55799999999999</v>
      </c>
      <c r="IW39" s="134">
        <v>-227.12989999999999</v>
      </c>
      <c r="IX39" s="134">
        <v>58.7639</v>
      </c>
      <c r="IY39" s="134">
        <v>-164.8587</v>
      </c>
      <c r="IZ39" s="134">
        <v>168.08670000000001</v>
      </c>
      <c r="JA39" s="134">
        <v>-9.3069000000000006</v>
      </c>
      <c r="JB39" s="133"/>
      <c r="JC39" s="134">
        <v>24.88</v>
      </c>
      <c r="JD39" s="134">
        <v>6.7549999999999999</v>
      </c>
      <c r="JE39" s="134">
        <v>6.7649999999999997</v>
      </c>
      <c r="JF39" s="134">
        <v>-24.4</v>
      </c>
      <c r="JG39" s="133"/>
      <c r="JH39" s="133"/>
      <c r="JI39" s="134">
        <v>1.5E-3</v>
      </c>
      <c r="JJ39" s="134">
        <v>-19.7742</v>
      </c>
      <c r="JK39" s="134">
        <v>-11.162000000000001</v>
      </c>
      <c r="JL39" s="134">
        <v>3.1</v>
      </c>
      <c r="JM39" s="134">
        <v>50.65</v>
      </c>
      <c r="JN39" s="134">
        <v>50.258000000000003</v>
      </c>
      <c r="JO39" s="134">
        <v>11.0406</v>
      </c>
      <c r="JP39" s="134">
        <v>13.4107</v>
      </c>
      <c r="JQ39" s="134">
        <v>73.857399999999998</v>
      </c>
      <c r="JR39" s="133"/>
      <c r="JS39" s="134">
        <v>75.075400000000002</v>
      </c>
      <c r="JT39" s="133"/>
      <c r="JU39" s="134">
        <v>-43.4</v>
      </c>
      <c r="JV39" s="134">
        <v>20.881</v>
      </c>
      <c r="JW39" s="134">
        <v>7.92</v>
      </c>
      <c r="JX39" s="133"/>
      <c r="JY39" s="134">
        <v>-8.4681999999999995</v>
      </c>
      <c r="JZ39" s="134">
        <v>45.164700000000003</v>
      </c>
      <c r="KA39" s="134">
        <v>17.743300000000001</v>
      </c>
      <c r="KB39" s="134">
        <v>-8.2112999999999996</v>
      </c>
      <c r="KC39" s="134">
        <v>-44.180999999999997</v>
      </c>
      <c r="KD39" s="134">
        <v>5.2736999999999998</v>
      </c>
      <c r="KE39" s="134">
        <v>38.2864</v>
      </c>
      <c r="KF39" s="134">
        <v>34.4</v>
      </c>
      <c r="KG39" s="134">
        <v>-35.1</v>
      </c>
      <c r="KH39" s="134">
        <v>-243.11709999999999</v>
      </c>
      <c r="KI39" s="134">
        <v>273.8014</v>
      </c>
    </row>
    <row r="40" spans="1:295" ht="18" customHeight="1" x14ac:dyDescent="0.3">
      <c r="A40" s="129" t="s">
        <v>47</v>
      </c>
      <c r="B40" s="129" t="s">
        <v>802</v>
      </c>
      <c r="C40" s="136"/>
      <c r="D40" s="138">
        <v>19.405550000000002</v>
      </c>
      <c r="E40" s="137">
        <v>-38.683300000000003</v>
      </c>
      <c r="F40" s="137">
        <v>-35.972799999999999</v>
      </c>
      <c r="G40" s="137">
        <v>18.822800000000001</v>
      </c>
      <c r="H40" s="136"/>
      <c r="I40" s="137">
        <v>52.606699999999996</v>
      </c>
      <c r="J40" s="137">
        <v>-89.953299999999999</v>
      </c>
      <c r="K40" s="137">
        <v>60.448399999999999</v>
      </c>
      <c r="L40" s="137">
        <v>30.507100000000001</v>
      </c>
      <c r="M40" s="137">
        <v>30.151199999999999</v>
      </c>
      <c r="N40" s="137">
        <v>-2.2200000000000002</v>
      </c>
      <c r="O40" s="137">
        <v>-61.16</v>
      </c>
      <c r="P40" s="137">
        <v>57.2</v>
      </c>
      <c r="Q40" s="137">
        <v>23.184000000000001</v>
      </c>
      <c r="R40" s="137">
        <v>-57.2</v>
      </c>
      <c r="S40" s="137">
        <v>11.887</v>
      </c>
      <c r="T40" s="137">
        <v>44.609200000000001</v>
      </c>
      <c r="U40" s="137">
        <v>16.5548</v>
      </c>
      <c r="V40" s="137">
        <v>16.703299999999999</v>
      </c>
      <c r="W40" s="137">
        <v>27.814299999999999</v>
      </c>
      <c r="X40" s="137">
        <v>17.136399999999998</v>
      </c>
      <c r="Y40" s="137">
        <v>6.1380999999999997</v>
      </c>
      <c r="Z40" s="137">
        <v>8.2630999999999997</v>
      </c>
      <c r="AA40" s="136"/>
      <c r="AB40" s="136"/>
      <c r="AC40" s="137">
        <v>-51.98</v>
      </c>
      <c r="AD40" s="137">
        <v>-51.47</v>
      </c>
      <c r="AE40" s="136"/>
      <c r="AF40" s="137">
        <v>2.2200000000000002</v>
      </c>
      <c r="AG40" s="137">
        <v>59.4</v>
      </c>
      <c r="AH40" s="137">
        <v>27.989000000000001</v>
      </c>
      <c r="AI40" s="137">
        <v>0.21199999999999999</v>
      </c>
      <c r="AJ40" s="137">
        <v>-51</v>
      </c>
      <c r="AK40" s="137">
        <v>-51.36</v>
      </c>
      <c r="AL40" s="137">
        <v>-42.06</v>
      </c>
      <c r="AM40" s="137">
        <v>52</v>
      </c>
      <c r="AN40" s="137">
        <v>52.55</v>
      </c>
      <c r="AO40" s="137">
        <v>20.9391</v>
      </c>
      <c r="AP40" s="137">
        <v>-5.7439999999999998</v>
      </c>
      <c r="AQ40" s="137">
        <v>68.8001</v>
      </c>
      <c r="AR40" s="137">
        <v>71.600399999999993</v>
      </c>
      <c r="AS40" s="137">
        <v>42.974899999999998</v>
      </c>
      <c r="AT40" s="137">
        <v>-46.349899999999998</v>
      </c>
      <c r="AU40" s="137">
        <v>-45.775700000000001</v>
      </c>
      <c r="AV40" s="137">
        <v>26.7806</v>
      </c>
      <c r="AW40" s="137">
        <v>27.452300000000001</v>
      </c>
      <c r="AX40" s="137">
        <v>74.213399999999993</v>
      </c>
      <c r="AY40" s="137">
        <v>77.294499999999999</v>
      </c>
      <c r="AZ40" s="137">
        <v>11.008900000000001</v>
      </c>
      <c r="BA40" s="137">
        <v>57.4955</v>
      </c>
      <c r="BB40" s="137">
        <v>-637.23630000000003</v>
      </c>
      <c r="BC40" s="137">
        <v>26.8492</v>
      </c>
      <c r="BD40" s="137">
        <v>-12.2</v>
      </c>
      <c r="BE40" s="137">
        <v>-13.5</v>
      </c>
      <c r="BF40" s="137">
        <v>52.951300000000003</v>
      </c>
      <c r="BG40" s="137">
        <v>51.359299999999998</v>
      </c>
      <c r="BH40" s="137">
        <v>-3.4083000000000001</v>
      </c>
      <c r="BI40" s="136"/>
      <c r="BJ40" s="137">
        <v>-107.73399999999999</v>
      </c>
      <c r="BK40" s="137">
        <v>3.2174</v>
      </c>
      <c r="BL40" s="137">
        <v>6.6311</v>
      </c>
      <c r="BM40" s="137">
        <v>4.4932999999999996</v>
      </c>
      <c r="BN40" s="137">
        <v>673.51279999999997</v>
      </c>
      <c r="BO40" s="137">
        <v>178.74690000000001</v>
      </c>
      <c r="BP40" s="137">
        <v>177.70920000000001</v>
      </c>
      <c r="BQ40" s="137">
        <v>-581.55709999999999</v>
      </c>
      <c r="BR40" s="137">
        <v>669.82489999999996</v>
      </c>
      <c r="BS40" s="136"/>
      <c r="BT40" s="137">
        <v>-61.065100000000001</v>
      </c>
      <c r="BU40" s="137">
        <v>61.930799999999998</v>
      </c>
      <c r="BV40" s="137">
        <v>89.885800000000003</v>
      </c>
      <c r="BW40" s="137">
        <v>29.77</v>
      </c>
      <c r="BX40" s="137">
        <v>31.03</v>
      </c>
      <c r="BY40" s="137">
        <v>65.37</v>
      </c>
      <c r="BZ40" s="137">
        <v>81.44</v>
      </c>
      <c r="CA40" s="137">
        <v>-19.6875</v>
      </c>
      <c r="CB40" s="137">
        <v>-18.4819</v>
      </c>
      <c r="CC40" s="137">
        <v>70.296999999999997</v>
      </c>
      <c r="CD40" s="137">
        <v>70.285600000000002</v>
      </c>
      <c r="CE40" s="137">
        <v>29.6798</v>
      </c>
      <c r="CF40" s="137">
        <v>-116.10339999999999</v>
      </c>
      <c r="CG40" s="137">
        <v>-115.7167</v>
      </c>
      <c r="CH40" s="137">
        <v>6.9085000000000001</v>
      </c>
      <c r="CI40" s="136"/>
      <c r="CJ40" s="136"/>
      <c r="CK40" s="136"/>
      <c r="CL40" s="137">
        <v>161.80000000000001</v>
      </c>
      <c r="CM40" s="137">
        <v>0</v>
      </c>
      <c r="CN40" s="137">
        <v>-14.11</v>
      </c>
      <c r="CO40" s="137">
        <v>51.112699999999997</v>
      </c>
      <c r="CP40" s="137">
        <v>50.601900000000001</v>
      </c>
      <c r="CQ40" s="137">
        <v>51.334400000000002</v>
      </c>
      <c r="CR40" s="137">
        <v>-42.265999999999998</v>
      </c>
      <c r="CS40" s="137">
        <v>-41.818199999999997</v>
      </c>
      <c r="CT40" s="137">
        <v>90.974699999999999</v>
      </c>
      <c r="CU40" s="137">
        <v>-100.52419999999999</v>
      </c>
      <c r="CV40" s="137">
        <v>101.78919999999999</v>
      </c>
      <c r="CW40" s="137">
        <v>13.7134</v>
      </c>
      <c r="CX40" s="137">
        <v>58.32</v>
      </c>
      <c r="CY40" s="137">
        <v>31.78</v>
      </c>
      <c r="CZ40" s="137">
        <v>47.819800000000001</v>
      </c>
      <c r="DA40" s="137">
        <v>45.2682</v>
      </c>
      <c r="DB40" s="137">
        <v>-31.28</v>
      </c>
      <c r="DC40" s="136"/>
      <c r="DD40" s="136"/>
      <c r="DE40" s="136"/>
      <c r="DF40" s="137">
        <v>-121.4191</v>
      </c>
      <c r="DG40" s="137">
        <v>-2E-3</v>
      </c>
      <c r="DH40" s="137">
        <v>-19.0244</v>
      </c>
      <c r="DI40" s="137">
        <v>-120.9</v>
      </c>
      <c r="DJ40" s="137">
        <v>-120.5</v>
      </c>
      <c r="DK40" s="137">
        <v>26.798400000000001</v>
      </c>
      <c r="DL40" s="137">
        <v>54.7943</v>
      </c>
      <c r="DM40" s="137">
        <v>64.825800000000001</v>
      </c>
      <c r="DN40" s="137">
        <v>77.362099999999998</v>
      </c>
      <c r="DO40" s="137">
        <v>54.68</v>
      </c>
      <c r="DP40" s="137">
        <v>-8.68</v>
      </c>
      <c r="DQ40" s="137">
        <v>54.637500000000003</v>
      </c>
      <c r="DR40" s="137">
        <v>120.7619</v>
      </c>
      <c r="DS40" s="137">
        <v>-18.71</v>
      </c>
      <c r="DT40" s="137">
        <v>-18.96</v>
      </c>
      <c r="DU40" s="137">
        <v>97.89</v>
      </c>
      <c r="DV40" s="137">
        <v>51.07</v>
      </c>
      <c r="DW40" s="137">
        <v>121.32729999999999</v>
      </c>
      <c r="DX40" s="137">
        <v>119.4545</v>
      </c>
      <c r="DY40" s="137">
        <v>7.6936999999999998</v>
      </c>
      <c r="DZ40" s="137">
        <v>6.9908999999999999</v>
      </c>
      <c r="EA40" s="137">
        <v>118.569</v>
      </c>
      <c r="EB40" s="137">
        <v>224.01220000000001</v>
      </c>
      <c r="EC40" s="137">
        <v>223.8006</v>
      </c>
      <c r="ED40" s="137">
        <v>226.25370000000001</v>
      </c>
      <c r="EE40" s="137">
        <v>80.350099999999998</v>
      </c>
      <c r="EF40" s="137">
        <v>65.101200000000006</v>
      </c>
      <c r="EG40" s="137">
        <v>-24.277000000000001</v>
      </c>
      <c r="EH40" s="137">
        <v>594.08280000000002</v>
      </c>
      <c r="EI40" s="137">
        <v>-25.446999999999999</v>
      </c>
      <c r="EJ40" s="136"/>
      <c r="EK40" s="137">
        <v>-31.5808</v>
      </c>
      <c r="EL40" s="137">
        <v>-29.072800000000001</v>
      </c>
      <c r="EM40" s="137">
        <v>0</v>
      </c>
      <c r="EN40" s="137">
        <v>-32.753300000000003</v>
      </c>
      <c r="EO40" s="136"/>
      <c r="EP40" s="137">
        <v>158.268</v>
      </c>
      <c r="EQ40" s="137">
        <v>-48.800800000000002</v>
      </c>
      <c r="ER40" s="137">
        <v>-49.892000000000003</v>
      </c>
      <c r="ES40" s="137">
        <v>-26.565100000000001</v>
      </c>
      <c r="ET40" s="137">
        <v>15.16</v>
      </c>
      <c r="EU40" s="137">
        <v>-12.73</v>
      </c>
      <c r="EV40" s="137">
        <v>106.8</v>
      </c>
      <c r="EW40" s="137">
        <v>12.273199999999999</v>
      </c>
      <c r="EX40" s="137">
        <v>-114.45140000000001</v>
      </c>
      <c r="EY40" s="137">
        <v>-32.6342</v>
      </c>
      <c r="EZ40" s="137">
        <v>-31.749500000000001</v>
      </c>
      <c r="FA40" s="137">
        <v>-4.8300000000000003E-2</v>
      </c>
      <c r="FB40" s="137">
        <v>-62.7575</v>
      </c>
      <c r="FC40" s="137">
        <v>26.4313</v>
      </c>
      <c r="FD40" s="137">
        <v>23.077200000000001</v>
      </c>
      <c r="FE40" s="136"/>
      <c r="FF40" s="137">
        <v>22.7485</v>
      </c>
      <c r="FG40" s="136"/>
      <c r="FH40" s="136"/>
      <c r="FI40" s="136"/>
      <c r="FJ40" s="137">
        <v>17.582899999999999</v>
      </c>
      <c r="FK40" s="137">
        <v>19.927299999999999</v>
      </c>
      <c r="FL40" s="137">
        <v>169.1309</v>
      </c>
      <c r="FM40" s="137">
        <v>-5.9611000000000001</v>
      </c>
      <c r="FN40" s="137">
        <v>-5.7758000000000003</v>
      </c>
      <c r="FO40" s="137">
        <v>123.0346</v>
      </c>
      <c r="FP40" s="137">
        <v>129.53819999999999</v>
      </c>
      <c r="FQ40" s="137">
        <v>38.923299999999998</v>
      </c>
      <c r="FR40" s="137">
        <v>25.93</v>
      </c>
      <c r="FS40" s="137">
        <v>10.7674</v>
      </c>
      <c r="FT40" s="137">
        <v>0.97440000000000004</v>
      </c>
      <c r="FU40" s="137">
        <v>-6.38</v>
      </c>
      <c r="FV40" s="137">
        <v>14.95</v>
      </c>
      <c r="FW40" s="137">
        <v>38.654800000000002</v>
      </c>
      <c r="FX40" s="136"/>
      <c r="FY40" s="137">
        <v>-1.748</v>
      </c>
      <c r="FZ40" s="137">
        <v>4.5309999999999997</v>
      </c>
      <c r="GA40" s="136"/>
      <c r="GB40" s="137">
        <v>44.35</v>
      </c>
      <c r="GC40" s="137">
        <v>-127.78279999999999</v>
      </c>
      <c r="GD40" s="137">
        <v>-121.1566</v>
      </c>
      <c r="GE40" s="137">
        <v>16.2</v>
      </c>
      <c r="GF40" s="137">
        <v>81.015299999999996</v>
      </c>
      <c r="GG40" s="137">
        <v>26.2</v>
      </c>
      <c r="GH40" s="137">
        <v>-17.7181</v>
      </c>
      <c r="GI40" s="137">
        <v>-2.5979000000000001</v>
      </c>
      <c r="GJ40" s="137">
        <v>-2.6577999999999999</v>
      </c>
      <c r="GK40" s="137">
        <v>2.0628000000000002</v>
      </c>
      <c r="GL40" s="136"/>
      <c r="GM40" s="136"/>
      <c r="GN40" s="137">
        <v>-14.028700000000001</v>
      </c>
      <c r="GO40" s="137">
        <v>-40.279200000000003</v>
      </c>
      <c r="GP40" s="137">
        <v>16.279800000000002</v>
      </c>
      <c r="GQ40" s="137">
        <v>41.7652</v>
      </c>
      <c r="GR40" s="137">
        <v>64.078999999999994</v>
      </c>
      <c r="GS40" s="137">
        <v>65.741399999999999</v>
      </c>
      <c r="GT40" s="137">
        <v>-133.08519999999999</v>
      </c>
      <c r="GU40" s="137">
        <v>-28.612300000000001</v>
      </c>
      <c r="GV40" s="137">
        <v>26.797999999999998</v>
      </c>
      <c r="GW40" s="137">
        <v>-67.156700000000001</v>
      </c>
      <c r="GX40" s="137">
        <v>10.873100000000001</v>
      </c>
      <c r="GY40" s="137">
        <v>14.4658</v>
      </c>
      <c r="GZ40" s="137">
        <v>14.041</v>
      </c>
      <c r="HA40" s="138">
        <v>12</v>
      </c>
      <c r="HB40" s="137">
        <v>136.292</v>
      </c>
      <c r="HC40" s="137">
        <v>135.05930000000001</v>
      </c>
      <c r="HD40" s="137">
        <v>133.69999999999999</v>
      </c>
      <c r="HE40" s="137">
        <v>-135.24199999999999</v>
      </c>
      <c r="HF40" s="137">
        <v>-286.10899999999998</v>
      </c>
      <c r="HG40" s="137">
        <v>285.39940000000001</v>
      </c>
      <c r="HH40" s="137">
        <v>65.413600000000002</v>
      </c>
      <c r="HI40" s="137">
        <v>-129.17259999999999</v>
      </c>
      <c r="HJ40" s="137">
        <v>-130.23769999999999</v>
      </c>
      <c r="HK40" s="137">
        <v>-20.8965</v>
      </c>
      <c r="HL40" s="137">
        <v>-8.8851999999999993</v>
      </c>
      <c r="HM40" s="137">
        <v>66.749200000000002</v>
      </c>
      <c r="HN40" s="137">
        <v>67.918300000000002</v>
      </c>
      <c r="HO40" s="136"/>
      <c r="HP40" s="136"/>
      <c r="HQ40" s="137">
        <v>15.9222</v>
      </c>
      <c r="HR40" s="137">
        <v>3.5700000000000003E-2</v>
      </c>
      <c r="HS40" s="137">
        <v>-34.888599999999997</v>
      </c>
      <c r="HT40" s="137">
        <v>-35.218800000000002</v>
      </c>
      <c r="HU40" s="137">
        <v>43.09</v>
      </c>
      <c r="HV40" s="137">
        <v>42.86</v>
      </c>
      <c r="HW40" s="137">
        <v>59.7</v>
      </c>
      <c r="HX40" s="137">
        <v>57.9</v>
      </c>
      <c r="HY40" s="137">
        <v>21.720500000000001</v>
      </c>
      <c r="HZ40" s="137">
        <v>-46.4</v>
      </c>
      <c r="IA40" s="137">
        <v>-421.61419999999998</v>
      </c>
      <c r="IB40" s="137">
        <v>90.571399999999997</v>
      </c>
      <c r="IC40" s="137">
        <v>90.207300000000004</v>
      </c>
      <c r="ID40" s="137">
        <v>12.2</v>
      </c>
      <c r="IE40" s="137">
        <v>37.700000000000003</v>
      </c>
      <c r="IF40" s="137">
        <v>-14</v>
      </c>
      <c r="IG40" s="137">
        <v>0</v>
      </c>
      <c r="IH40" s="137">
        <v>1.4313</v>
      </c>
      <c r="II40" s="138">
        <v>1.1728000000000001</v>
      </c>
      <c r="IJ40" s="137">
        <v>-59.246299999999998</v>
      </c>
      <c r="IK40" s="137">
        <v>50.763300000000001</v>
      </c>
      <c r="IL40" s="137">
        <v>258.45760000000001</v>
      </c>
      <c r="IM40" s="137">
        <v>188.3407</v>
      </c>
      <c r="IN40" s="137">
        <v>162.92920000000001</v>
      </c>
      <c r="IO40" s="137">
        <v>-182.90860000000001</v>
      </c>
      <c r="IP40" s="137">
        <v>179.98580000000001</v>
      </c>
      <c r="IQ40" s="137">
        <v>-171.518</v>
      </c>
      <c r="IR40" s="137">
        <v>-76.798000000000002</v>
      </c>
      <c r="IS40" s="137">
        <v>-177.4932</v>
      </c>
      <c r="IT40" s="137">
        <v>168.09549999999999</v>
      </c>
      <c r="IU40" s="137">
        <v>167.52719999999999</v>
      </c>
      <c r="IV40" s="137">
        <v>172.59700000000001</v>
      </c>
      <c r="IW40" s="137">
        <v>-241.535</v>
      </c>
      <c r="IX40" s="137">
        <v>78.759699999999995</v>
      </c>
      <c r="IY40" s="137">
        <v>-160.85560000000001</v>
      </c>
      <c r="IZ40" s="137">
        <v>164.85130000000001</v>
      </c>
      <c r="JA40" s="137">
        <v>-10.0458</v>
      </c>
      <c r="JB40" s="136"/>
      <c r="JC40" s="137">
        <v>24.56</v>
      </c>
      <c r="JD40" s="137">
        <v>6.7910000000000004</v>
      </c>
      <c r="JE40" s="137">
        <v>6.8120000000000003</v>
      </c>
      <c r="JF40" s="137">
        <v>-23.6</v>
      </c>
      <c r="JG40" s="136"/>
      <c r="JH40" s="136"/>
      <c r="JI40" s="137">
        <v>-2.9000000000000001E-2</v>
      </c>
      <c r="JJ40" s="137">
        <v>-18.3978</v>
      </c>
      <c r="JK40" s="137">
        <v>-13.0663</v>
      </c>
      <c r="JL40" s="137">
        <v>3.7</v>
      </c>
      <c r="JM40" s="137">
        <v>49.186999999999998</v>
      </c>
      <c r="JN40" s="137">
        <v>48.57</v>
      </c>
      <c r="JO40" s="137">
        <v>11.055400000000001</v>
      </c>
      <c r="JP40" s="137">
        <v>13.135899999999999</v>
      </c>
      <c r="JQ40" s="137">
        <v>68.0869</v>
      </c>
      <c r="JR40" s="136"/>
      <c r="JS40" s="137">
        <v>68.560699999999997</v>
      </c>
      <c r="JT40" s="136"/>
      <c r="JU40" s="137">
        <v>-37.700000000000003</v>
      </c>
      <c r="JV40" s="137">
        <v>22.849799999999998</v>
      </c>
      <c r="JW40" s="137">
        <v>7.94</v>
      </c>
      <c r="JX40" s="136"/>
      <c r="JY40" s="137">
        <v>-11.462999999999999</v>
      </c>
      <c r="JZ40" s="137">
        <v>47.735500000000002</v>
      </c>
      <c r="KA40" s="137">
        <v>20.531099999999999</v>
      </c>
      <c r="KB40" s="137">
        <v>-11.8996</v>
      </c>
      <c r="KC40" s="137">
        <v>-47.552100000000003</v>
      </c>
      <c r="KD40" s="137">
        <v>7.4885999999999999</v>
      </c>
      <c r="KE40" s="137">
        <v>38.279200000000003</v>
      </c>
      <c r="KF40" s="137">
        <v>30.9</v>
      </c>
      <c r="KG40" s="137">
        <v>-30.2</v>
      </c>
      <c r="KH40" s="137">
        <v>-220.69110000000001</v>
      </c>
      <c r="KI40" s="137">
        <v>266.18290000000002</v>
      </c>
    </row>
    <row r="41" spans="1:295" ht="18" customHeight="1" x14ac:dyDescent="0.3">
      <c r="A41" s="129" t="s">
        <v>47</v>
      </c>
      <c r="B41" s="129" t="s">
        <v>803</v>
      </c>
      <c r="C41" s="130"/>
      <c r="D41" s="131">
        <v>19.6585</v>
      </c>
      <c r="E41" s="131">
        <v>-39.279800000000002</v>
      </c>
      <c r="F41" s="131">
        <v>-36.191400000000002</v>
      </c>
      <c r="G41" s="131">
        <v>18.59</v>
      </c>
      <c r="H41" s="130"/>
      <c r="I41" s="131">
        <v>51.9495</v>
      </c>
      <c r="J41" s="131">
        <v>-87.021100000000004</v>
      </c>
      <c r="K41" s="131">
        <v>61.6905</v>
      </c>
      <c r="L41" s="131">
        <v>31.177</v>
      </c>
      <c r="M41" s="131">
        <v>30.5061</v>
      </c>
      <c r="N41" s="131">
        <v>-4.4400000000000004</v>
      </c>
      <c r="O41" s="131">
        <v>-60.765999999999998</v>
      </c>
      <c r="P41" s="131">
        <v>57.2</v>
      </c>
      <c r="Q41" s="131">
        <v>22.356000000000002</v>
      </c>
      <c r="R41" s="131">
        <v>-57.2</v>
      </c>
      <c r="S41" s="131">
        <v>11.983000000000001</v>
      </c>
      <c r="T41" s="131">
        <v>43.290799999999997</v>
      </c>
      <c r="U41" s="131">
        <v>16.527200000000001</v>
      </c>
      <c r="V41" s="131">
        <v>16.799099999999999</v>
      </c>
      <c r="W41" s="131">
        <v>27.776299999999999</v>
      </c>
      <c r="X41" s="131">
        <v>17.0123</v>
      </c>
      <c r="Y41" s="131">
        <v>5.9701000000000004</v>
      </c>
      <c r="Z41" s="131">
        <v>8.2241</v>
      </c>
      <c r="AA41" s="130"/>
      <c r="AB41" s="130"/>
      <c r="AC41" s="131">
        <v>-53.16</v>
      </c>
      <c r="AD41" s="131">
        <v>-52.95</v>
      </c>
      <c r="AE41" s="130"/>
      <c r="AF41" s="131">
        <v>4.4400000000000004</v>
      </c>
      <c r="AG41" s="132">
        <v>58.3</v>
      </c>
      <c r="AH41" s="131">
        <v>29.449000000000002</v>
      </c>
      <c r="AI41" s="131">
        <v>0.221</v>
      </c>
      <c r="AJ41" s="131">
        <v>-51.4</v>
      </c>
      <c r="AK41" s="131">
        <v>-52.06</v>
      </c>
      <c r="AL41" s="131">
        <v>-45.31</v>
      </c>
      <c r="AM41" s="131">
        <v>52.24</v>
      </c>
      <c r="AN41" s="131">
        <v>52.14</v>
      </c>
      <c r="AO41" s="131">
        <v>20.9252</v>
      </c>
      <c r="AP41" s="131">
        <v>-5.9762000000000004</v>
      </c>
      <c r="AQ41" s="131">
        <v>68.446299999999994</v>
      </c>
      <c r="AR41" s="131">
        <v>71.234399999999994</v>
      </c>
      <c r="AS41" s="131">
        <v>45.463000000000001</v>
      </c>
      <c r="AT41" s="131">
        <v>-47.287599999999998</v>
      </c>
      <c r="AU41" s="131">
        <v>-46.813299999999998</v>
      </c>
      <c r="AV41" s="131">
        <v>11.567500000000001</v>
      </c>
      <c r="AW41" s="131">
        <v>12.239000000000001</v>
      </c>
      <c r="AX41" s="131">
        <v>77.026600000000002</v>
      </c>
      <c r="AY41" s="131">
        <v>78.634100000000004</v>
      </c>
      <c r="AZ41" s="131">
        <v>8.9151000000000007</v>
      </c>
      <c r="BA41" s="131">
        <v>44.676699999999997</v>
      </c>
      <c r="BB41" s="131">
        <v>-618.34410000000003</v>
      </c>
      <c r="BC41" s="131">
        <v>26.9116</v>
      </c>
      <c r="BD41" s="131">
        <v>-12.3</v>
      </c>
      <c r="BE41" s="131">
        <v>-13.4</v>
      </c>
      <c r="BF41" s="131">
        <v>52.754600000000003</v>
      </c>
      <c r="BG41" s="131">
        <v>51.432699999999997</v>
      </c>
      <c r="BH41" s="131">
        <v>-3.5253000000000001</v>
      </c>
      <c r="BI41" s="130"/>
      <c r="BJ41" s="131">
        <v>-110.2967</v>
      </c>
      <c r="BK41" s="131">
        <v>3.1183000000000001</v>
      </c>
      <c r="BL41" s="131">
        <v>7.2241999999999997</v>
      </c>
      <c r="BM41" s="131">
        <v>5.0566000000000004</v>
      </c>
      <c r="BN41" s="131">
        <v>660.29830000000004</v>
      </c>
      <c r="BO41" s="131">
        <v>159.24549999999999</v>
      </c>
      <c r="BP41" s="131">
        <v>159.6728</v>
      </c>
      <c r="BQ41" s="131">
        <v>-574.57809999999995</v>
      </c>
      <c r="BR41" s="131">
        <v>625.23559999999998</v>
      </c>
      <c r="BS41" s="130"/>
      <c r="BT41" s="131">
        <v>-76.501900000000006</v>
      </c>
      <c r="BU41" s="131">
        <v>78.514499999999998</v>
      </c>
      <c r="BV41" s="131">
        <v>86.672399999999996</v>
      </c>
      <c r="BW41" s="131">
        <v>28.9</v>
      </c>
      <c r="BX41" s="131">
        <v>29.1</v>
      </c>
      <c r="BY41" s="131">
        <v>64.03</v>
      </c>
      <c r="BZ41" s="131">
        <v>78.98</v>
      </c>
      <c r="CA41" s="131">
        <v>-6.2918000000000003</v>
      </c>
      <c r="CB41" s="131">
        <v>-8.3011999999999997</v>
      </c>
      <c r="CC41" s="131">
        <v>62.448300000000003</v>
      </c>
      <c r="CD41" s="131">
        <v>62.813400000000001</v>
      </c>
      <c r="CE41" s="131">
        <v>31.3216</v>
      </c>
      <c r="CF41" s="131">
        <v>-126.3537</v>
      </c>
      <c r="CG41" s="131">
        <v>-126.3263</v>
      </c>
      <c r="CH41" s="131">
        <v>7.2290999999999999</v>
      </c>
      <c r="CI41" s="130"/>
      <c r="CJ41" s="130"/>
      <c r="CK41" s="130"/>
      <c r="CL41" s="131">
        <v>162.30000000000001</v>
      </c>
      <c r="CM41" s="131">
        <v>0</v>
      </c>
      <c r="CN41" s="131">
        <v>-13.91</v>
      </c>
      <c r="CO41" s="131">
        <v>44.0242</v>
      </c>
      <c r="CP41" s="131">
        <v>43.324199999999998</v>
      </c>
      <c r="CQ41" s="131">
        <v>44.179600000000001</v>
      </c>
      <c r="CR41" s="131">
        <v>-55.004399999999997</v>
      </c>
      <c r="CS41" s="131">
        <v>-54.353299999999997</v>
      </c>
      <c r="CT41" s="131">
        <v>87.287000000000006</v>
      </c>
      <c r="CU41" s="131">
        <v>-81.712400000000002</v>
      </c>
      <c r="CV41" s="131">
        <v>97.174400000000006</v>
      </c>
      <c r="CW41" s="131">
        <v>13.6229</v>
      </c>
      <c r="CX41" s="131">
        <v>61.8</v>
      </c>
      <c r="CY41" s="131">
        <v>32.97</v>
      </c>
      <c r="CZ41" s="131">
        <v>47.116700000000002</v>
      </c>
      <c r="DA41" s="131">
        <v>44.682299999999998</v>
      </c>
      <c r="DB41" s="131">
        <v>-31.25</v>
      </c>
      <c r="DC41" s="130"/>
      <c r="DD41" s="130"/>
      <c r="DE41" s="130"/>
      <c r="DF41" s="131">
        <v>-157.21809999999999</v>
      </c>
      <c r="DG41" s="131">
        <v>-2.8E-3</v>
      </c>
      <c r="DH41" s="131">
        <v>-18.8048</v>
      </c>
      <c r="DI41" s="131">
        <v>-117</v>
      </c>
      <c r="DJ41" s="131">
        <v>-116.9</v>
      </c>
      <c r="DK41" s="131">
        <v>27.468599999999999</v>
      </c>
      <c r="DL41" s="131">
        <v>54.208399999999997</v>
      </c>
      <c r="DM41" s="131">
        <v>67.643699999999995</v>
      </c>
      <c r="DN41" s="131">
        <v>76.190200000000004</v>
      </c>
      <c r="DO41" s="131">
        <v>54.03</v>
      </c>
      <c r="DP41" s="131">
        <v>-10.45</v>
      </c>
      <c r="DQ41" s="131">
        <v>54.606499999999997</v>
      </c>
      <c r="DR41" s="131">
        <v>155.43879999999999</v>
      </c>
      <c r="DS41" s="131">
        <v>-21.05</v>
      </c>
      <c r="DT41" s="131">
        <v>-21.16</v>
      </c>
      <c r="DU41" s="131">
        <v>99.23</v>
      </c>
      <c r="DV41" s="131">
        <v>44.66</v>
      </c>
      <c r="DW41" s="131">
        <v>154.2182</v>
      </c>
      <c r="DX41" s="131">
        <v>152.9273</v>
      </c>
      <c r="DY41" s="131">
        <v>29.7196</v>
      </c>
      <c r="DZ41" s="131">
        <v>27.681799999999999</v>
      </c>
      <c r="EA41" s="131">
        <v>121.87560000000001</v>
      </c>
      <c r="EB41" s="131">
        <v>263.34840000000003</v>
      </c>
      <c r="EC41" s="131">
        <v>259.32420000000002</v>
      </c>
      <c r="ED41" s="131">
        <v>264.50200000000001</v>
      </c>
      <c r="EE41" s="131">
        <v>56.167000000000002</v>
      </c>
      <c r="EF41" s="131">
        <v>41.880400000000002</v>
      </c>
      <c r="EG41" s="131">
        <v>-25.245000000000001</v>
      </c>
      <c r="EH41" s="131">
        <v>588.12459999999999</v>
      </c>
      <c r="EI41" s="131">
        <v>128.31989999999999</v>
      </c>
      <c r="EJ41" s="130"/>
      <c r="EK41" s="131">
        <v>-31.069099999999999</v>
      </c>
      <c r="EL41" s="131">
        <v>-28.407800000000002</v>
      </c>
      <c r="EM41" s="131">
        <v>31.4528</v>
      </c>
      <c r="EN41" s="131">
        <v>-47.091999999999999</v>
      </c>
      <c r="EO41" s="130"/>
      <c r="EP41" s="131">
        <v>36.911999999999999</v>
      </c>
      <c r="EQ41" s="131">
        <v>-8.1458999999999993</v>
      </c>
      <c r="ER41" s="131">
        <v>-8.6228999999999996</v>
      </c>
      <c r="ES41" s="131">
        <v>-3.1166</v>
      </c>
      <c r="ET41" s="131">
        <v>0</v>
      </c>
      <c r="EU41" s="131">
        <v>-12.62</v>
      </c>
      <c r="EV41" s="131">
        <v>1</v>
      </c>
      <c r="EW41" s="131">
        <v>11.923500000000001</v>
      </c>
      <c r="EX41" s="131">
        <v>-141.14599999999999</v>
      </c>
      <c r="EY41" s="131">
        <v>-32.605800000000002</v>
      </c>
      <c r="EZ41" s="131">
        <v>-31.808599999999998</v>
      </c>
      <c r="FA41" s="131">
        <v>1.0992999999999999</v>
      </c>
      <c r="FB41" s="131">
        <v>-39.804499999999997</v>
      </c>
      <c r="FC41" s="131">
        <v>4.0046999999999997</v>
      </c>
      <c r="FD41" s="131">
        <v>23.192</v>
      </c>
      <c r="FE41" s="130"/>
      <c r="FF41" s="131">
        <v>22.259799999999998</v>
      </c>
      <c r="FG41" s="130"/>
      <c r="FH41" s="131">
        <v>0</v>
      </c>
      <c r="FI41" s="130"/>
      <c r="FJ41" s="131">
        <v>6.1959</v>
      </c>
      <c r="FK41" s="131">
        <v>5.8609999999999998</v>
      </c>
      <c r="FL41" s="131">
        <v>164.6096</v>
      </c>
      <c r="FM41" s="131">
        <v>-27.379300000000001</v>
      </c>
      <c r="FN41" s="131">
        <v>-27.647099999999998</v>
      </c>
      <c r="FO41" s="131">
        <v>122.62139999999999</v>
      </c>
      <c r="FP41" s="131">
        <v>127.3634</v>
      </c>
      <c r="FQ41" s="131">
        <v>33.532600000000002</v>
      </c>
      <c r="FR41" s="131">
        <v>29.92</v>
      </c>
      <c r="FS41" s="131">
        <v>13.4749</v>
      </c>
      <c r="FT41" s="131">
        <v>0.97440000000000004</v>
      </c>
      <c r="FU41" s="131">
        <v>-8.33</v>
      </c>
      <c r="FV41" s="131">
        <v>14.47</v>
      </c>
      <c r="FW41" s="131">
        <v>34.268700000000003</v>
      </c>
      <c r="FX41" s="130"/>
      <c r="FY41" s="131">
        <v>-1.71</v>
      </c>
      <c r="FZ41" s="131">
        <v>4.5110000000000001</v>
      </c>
      <c r="GA41" s="130"/>
      <c r="GB41" s="131">
        <v>44.72</v>
      </c>
      <c r="GC41" s="131">
        <v>-126.5038</v>
      </c>
      <c r="GD41" s="131">
        <v>-122.0676</v>
      </c>
      <c r="GE41" s="131">
        <v>16.38</v>
      </c>
      <c r="GF41" s="131">
        <v>80.905000000000001</v>
      </c>
      <c r="GG41" s="131">
        <v>24</v>
      </c>
      <c r="GH41" s="131">
        <v>-18.201699999999999</v>
      </c>
      <c r="GI41" s="131">
        <v>-2.6295999999999999</v>
      </c>
      <c r="GJ41" s="131">
        <v>-2.6720000000000002</v>
      </c>
      <c r="GK41" s="131">
        <v>2.0695000000000001</v>
      </c>
      <c r="GL41" s="130"/>
      <c r="GM41" s="130"/>
      <c r="GN41" s="131">
        <v>-14.472099999999999</v>
      </c>
      <c r="GO41" s="131">
        <v>-40.832900000000002</v>
      </c>
      <c r="GP41" s="131">
        <v>16.334800000000001</v>
      </c>
      <c r="GQ41" s="131">
        <v>42.539000000000001</v>
      </c>
      <c r="GR41" s="131">
        <v>61.795699999999997</v>
      </c>
      <c r="GS41" s="131">
        <v>65.926400000000001</v>
      </c>
      <c r="GT41" s="131">
        <v>-131.82740000000001</v>
      </c>
      <c r="GU41" s="131">
        <v>-28.578499999999998</v>
      </c>
      <c r="GV41" s="131">
        <v>26.652100000000001</v>
      </c>
      <c r="GW41" s="131">
        <v>-67.875600000000006</v>
      </c>
      <c r="GX41" s="131">
        <v>10.583600000000001</v>
      </c>
      <c r="GY41" s="131">
        <v>14.4658</v>
      </c>
      <c r="GZ41" s="131">
        <v>14.188599999999999</v>
      </c>
      <c r="HA41" s="132">
        <v>12.357849999999999</v>
      </c>
      <c r="HB41" s="131">
        <v>194.35429999999999</v>
      </c>
      <c r="HC41" s="131">
        <v>196.3826</v>
      </c>
      <c r="HD41" s="131">
        <v>142.5</v>
      </c>
      <c r="HE41" s="131">
        <v>-141.83019999999999</v>
      </c>
      <c r="HF41" s="131">
        <v>-312.92570000000001</v>
      </c>
      <c r="HG41" s="131">
        <v>318.31319999999999</v>
      </c>
      <c r="HH41" s="131">
        <v>210.87729999999999</v>
      </c>
      <c r="HI41" s="131">
        <v>-186.86429999999999</v>
      </c>
      <c r="HJ41" s="131">
        <v>-182.85929999999999</v>
      </c>
      <c r="HK41" s="131">
        <v>-15.292899999999999</v>
      </c>
      <c r="HL41" s="131">
        <v>0</v>
      </c>
      <c r="HM41" s="131">
        <v>77.176400000000001</v>
      </c>
      <c r="HN41" s="131">
        <v>74.673400000000001</v>
      </c>
      <c r="HO41" s="131">
        <v>-64.283500000000004</v>
      </c>
      <c r="HP41" s="131">
        <v>-66.118300000000005</v>
      </c>
      <c r="HQ41" s="131">
        <v>1.387</v>
      </c>
      <c r="HR41" s="131">
        <v>4.6699999999999998E-2</v>
      </c>
      <c r="HS41" s="131">
        <v>-55.118600000000001</v>
      </c>
      <c r="HT41" s="131">
        <v>-55.156100000000002</v>
      </c>
      <c r="HU41" s="131">
        <v>92.24</v>
      </c>
      <c r="HV41" s="131">
        <v>92.08</v>
      </c>
      <c r="HW41" s="131">
        <v>63.7</v>
      </c>
      <c r="HX41" s="131">
        <v>61.2</v>
      </c>
      <c r="HY41" s="131">
        <v>21.782399999999999</v>
      </c>
      <c r="HZ41" s="131">
        <v>-17.84</v>
      </c>
      <c r="IA41" s="131">
        <v>-439.58420000000001</v>
      </c>
      <c r="IB41" s="131">
        <v>92.834400000000002</v>
      </c>
      <c r="IC41" s="131">
        <v>92.134799999999998</v>
      </c>
      <c r="ID41" s="131">
        <v>13.4</v>
      </c>
      <c r="IE41" s="131">
        <v>39.9</v>
      </c>
      <c r="IF41" s="131">
        <v>0.5</v>
      </c>
      <c r="IG41" s="131">
        <v>0</v>
      </c>
      <c r="IH41" s="132">
        <v>1.4488000000000001</v>
      </c>
      <c r="II41" s="131">
        <v>1.1728000000000001</v>
      </c>
      <c r="IJ41" s="131">
        <v>-203.59440000000001</v>
      </c>
      <c r="IK41" s="131">
        <v>-103.6909</v>
      </c>
      <c r="IL41" s="131">
        <v>416.54430000000002</v>
      </c>
      <c r="IM41" s="131">
        <v>330.29680000000002</v>
      </c>
      <c r="IN41" s="131">
        <v>166.1472</v>
      </c>
      <c r="IO41" s="131">
        <v>-320.19290000000001</v>
      </c>
      <c r="IP41" s="131">
        <v>322.00479999999999</v>
      </c>
      <c r="IQ41" s="131">
        <v>-153.8229</v>
      </c>
      <c r="IR41" s="131">
        <v>-179.34479999999999</v>
      </c>
      <c r="IS41" s="131">
        <v>-318.6035</v>
      </c>
      <c r="IT41" s="131">
        <v>122.1178</v>
      </c>
      <c r="IU41" s="131">
        <v>122.5445</v>
      </c>
      <c r="IV41" s="131">
        <v>153.90899999999999</v>
      </c>
      <c r="IW41" s="131">
        <v>-400.68389999999999</v>
      </c>
      <c r="IX41" s="131">
        <v>186.77199999999999</v>
      </c>
      <c r="IY41" s="131">
        <v>-217.36709999999999</v>
      </c>
      <c r="IZ41" s="131">
        <v>213.56899999999999</v>
      </c>
      <c r="JA41" s="131">
        <v>-8.6998999999999995</v>
      </c>
      <c r="JB41" s="130"/>
      <c r="JC41" s="131">
        <v>24.32</v>
      </c>
      <c r="JD41" s="131">
        <v>6.73</v>
      </c>
      <c r="JE41" s="131">
        <v>6.73</v>
      </c>
      <c r="JF41" s="131">
        <v>-24.16</v>
      </c>
      <c r="JG41" s="130"/>
      <c r="JH41" s="130"/>
      <c r="JI41" s="131">
        <v>-2.9000000000000001E-2</v>
      </c>
      <c r="JJ41" s="131">
        <v>-24.7547</v>
      </c>
      <c r="JK41" s="131">
        <v>-10.0481</v>
      </c>
      <c r="JL41" s="131">
        <v>7.3</v>
      </c>
      <c r="JM41" s="131">
        <v>51.74</v>
      </c>
      <c r="JN41" s="131">
        <v>51.097999999999999</v>
      </c>
      <c r="JO41" s="132">
        <v>11.002050000000001</v>
      </c>
      <c r="JP41" s="131">
        <v>13.1615</v>
      </c>
      <c r="JQ41" s="131">
        <v>73.635499999999993</v>
      </c>
      <c r="JR41" s="130"/>
      <c r="JS41" s="131">
        <v>73.490700000000004</v>
      </c>
      <c r="JT41" s="130"/>
      <c r="JU41" s="131">
        <v>-38.700000000000003</v>
      </c>
      <c r="JV41" s="131">
        <v>21.092500000000001</v>
      </c>
      <c r="JW41" s="131">
        <v>7.71</v>
      </c>
      <c r="JX41" s="130"/>
      <c r="JY41" s="131">
        <v>-3.8712</v>
      </c>
      <c r="JZ41" s="131">
        <v>44.947499999999998</v>
      </c>
      <c r="KA41" s="131">
        <v>15.036099999999999</v>
      </c>
      <c r="KB41" s="131">
        <v>-4.6798000000000002</v>
      </c>
      <c r="KC41" s="131">
        <v>-44.513399999999997</v>
      </c>
      <c r="KD41" s="131">
        <v>0</v>
      </c>
      <c r="KE41" s="131">
        <v>41.611899999999999</v>
      </c>
      <c r="KF41" s="131">
        <v>30.3</v>
      </c>
      <c r="KG41" s="131">
        <v>-30.1</v>
      </c>
      <c r="KH41" s="131">
        <v>-108.16</v>
      </c>
      <c r="KI41" s="131">
        <v>166.23099999999999</v>
      </c>
    </row>
    <row r="42" spans="1:295" ht="18" customHeight="1" x14ac:dyDescent="0.3">
      <c r="A42" s="129" t="s">
        <v>47</v>
      </c>
      <c r="B42" s="129" t="s">
        <v>804</v>
      </c>
      <c r="C42" s="133"/>
      <c r="D42" s="134">
        <v>19.718800000000002</v>
      </c>
      <c r="E42" s="134">
        <v>-39.839700000000001</v>
      </c>
      <c r="F42" s="134">
        <v>-36.211300000000001</v>
      </c>
      <c r="G42" s="134">
        <v>18.060300000000002</v>
      </c>
      <c r="H42" s="133"/>
      <c r="I42" s="134">
        <v>49.820399999999999</v>
      </c>
      <c r="J42" s="134">
        <v>-85.752300000000005</v>
      </c>
      <c r="K42" s="134">
        <v>60.090499999999999</v>
      </c>
      <c r="L42" s="134">
        <v>30.463100000000001</v>
      </c>
      <c r="M42" s="134">
        <v>29.646599999999999</v>
      </c>
      <c r="N42" s="134">
        <v>-2.2200000000000002</v>
      </c>
      <c r="O42" s="134">
        <v>-59.439</v>
      </c>
      <c r="P42" s="134">
        <v>55</v>
      </c>
      <c r="Q42" s="134">
        <v>21.527999999999999</v>
      </c>
      <c r="R42" s="134">
        <v>-55</v>
      </c>
      <c r="S42" s="134">
        <v>11.8919</v>
      </c>
      <c r="T42" s="134">
        <v>43.237000000000002</v>
      </c>
      <c r="U42" s="134">
        <v>16.398900000000001</v>
      </c>
      <c r="V42" s="134">
        <v>16.627300000000002</v>
      </c>
      <c r="W42" s="134">
        <v>27.399100000000001</v>
      </c>
      <c r="X42" s="134">
        <v>17.021899999999999</v>
      </c>
      <c r="Y42" s="134">
        <v>6.0087000000000002</v>
      </c>
      <c r="Z42" s="134">
        <v>8.3727</v>
      </c>
      <c r="AA42" s="133"/>
      <c r="AB42" s="133"/>
      <c r="AC42" s="134">
        <v>-50.85</v>
      </c>
      <c r="AD42" s="134">
        <v>-50.86</v>
      </c>
      <c r="AE42" s="133"/>
      <c r="AF42" s="134">
        <v>2.2200000000000002</v>
      </c>
      <c r="AG42" s="134">
        <v>57.2</v>
      </c>
      <c r="AH42" s="134">
        <v>28.847999999999999</v>
      </c>
      <c r="AI42" s="134">
        <v>0.223</v>
      </c>
      <c r="AJ42" s="134">
        <v>-53.65</v>
      </c>
      <c r="AK42" s="134">
        <v>-53.21</v>
      </c>
      <c r="AL42" s="134">
        <v>-36.89</v>
      </c>
      <c r="AM42" s="134">
        <v>54.43</v>
      </c>
      <c r="AN42" s="134">
        <v>54.02</v>
      </c>
      <c r="AO42" s="134">
        <v>20.9986</v>
      </c>
      <c r="AP42" s="134">
        <v>-5.9489000000000001</v>
      </c>
      <c r="AQ42" s="134">
        <v>65.951599999999999</v>
      </c>
      <c r="AR42" s="134">
        <v>68.546300000000002</v>
      </c>
      <c r="AS42" s="134">
        <v>43.389400000000002</v>
      </c>
      <c r="AT42" s="134">
        <v>-49.0291</v>
      </c>
      <c r="AU42" s="134">
        <v>-48.573300000000003</v>
      </c>
      <c r="AV42" s="134">
        <v>29.676200000000001</v>
      </c>
      <c r="AW42" s="134">
        <v>28.665099999999999</v>
      </c>
      <c r="AX42" s="134">
        <v>70.998400000000004</v>
      </c>
      <c r="AY42" s="134">
        <v>73.543599999999998</v>
      </c>
      <c r="AZ42" s="134">
        <v>11.008900000000001</v>
      </c>
      <c r="BA42" s="134">
        <v>60.214599999999997</v>
      </c>
      <c r="BB42" s="134">
        <v>-629.86440000000005</v>
      </c>
      <c r="BC42" s="134">
        <v>25.863299999999999</v>
      </c>
      <c r="BD42" s="134">
        <v>-11.9</v>
      </c>
      <c r="BE42" s="134">
        <v>-12.8</v>
      </c>
      <c r="BF42" s="134">
        <v>55.641199999999998</v>
      </c>
      <c r="BG42" s="134">
        <v>54.534300000000002</v>
      </c>
      <c r="BH42" s="134">
        <v>-3.4695</v>
      </c>
      <c r="BI42" s="133"/>
      <c r="BJ42" s="134">
        <v>-111.0192</v>
      </c>
      <c r="BK42" s="134">
        <v>3.1217999999999999</v>
      </c>
      <c r="BL42" s="134">
        <v>7.1990999999999996</v>
      </c>
      <c r="BM42" s="134">
        <v>4.8956999999999997</v>
      </c>
      <c r="BN42" s="134">
        <v>673.26859999999999</v>
      </c>
      <c r="BO42" s="134">
        <v>166.4479</v>
      </c>
      <c r="BP42" s="134">
        <v>167.18029999999999</v>
      </c>
      <c r="BQ42" s="134">
        <v>-609.3904</v>
      </c>
      <c r="BR42" s="134">
        <v>604.46939999999995</v>
      </c>
      <c r="BS42" s="133"/>
      <c r="BT42" s="134">
        <v>-77.526300000000006</v>
      </c>
      <c r="BU42" s="134">
        <v>78.271199999999993</v>
      </c>
      <c r="BV42" s="134">
        <v>86.662400000000005</v>
      </c>
      <c r="BW42" s="134">
        <v>28.68</v>
      </c>
      <c r="BX42" s="134">
        <v>28.87</v>
      </c>
      <c r="BY42" s="134">
        <v>64.010000000000005</v>
      </c>
      <c r="BZ42" s="134">
        <v>78.89</v>
      </c>
      <c r="CA42" s="134">
        <v>-2.5409999999999999</v>
      </c>
      <c r="CB42" s="134">
        <v>-2.8089</v>
      </c>
      <c r="CC42" s="134">
        <v>59.034700000000001</v>
      </c>
      <c r="CD42" s="134">
        <v>60.495199999999997</v>
      </c>
      <c r="CE42" s="134">
        <v>33.750999999999998</v>
      </c>
      <c r="CF42" s="134">
        <v>-122.3201</v>
      </c>
      <c r="CG42" s="134">
        <v>-121.62269999999999</v>
      </c>
      <c r="CH42" s="134">
        <v>7.5830000000000002</v>
      </c>
      <c r="CI42" s="133"/>
      <c r="CJ42" s="133"/>
      <c r="CK42" s="133"/>
      <c r="CL42" s="134">
        <v>162</v>
      </c>
      <c r="CM42" s="134">
        <v>0</v>
      </c>
      <c r="CN42" s="134">
        <v>-14.02</v>
      </c>
      <c r="CO42" s="134">
        <v>45.145000000000003</v>
      </c>
      <c r="CP42" s="134">
        <v>44.974499999999999</v>
      </c>
      <c r="CQ42" s="134">
        <v>45.467100000000002</v>
      </c>
      <c r="CR42" s="134">
        <v>-52.047600000000003</v>
      </c>
      <c r="CS42" s="134">
        <v>-51.484699999999997</v>
      </c>
      <c r="CT42" s="134">
        <v>87.840299999999999</v>
      </c>
      <c r="CU42" s="134">
        <v>-83.929699999999997</v>
      </c>
      <c r="CV42" s="134">
        <v>97.115099999999998</v>
      </c>
      <c r="CW42" s="134">
        <v>14.026199999999999</v>
      </c>
      <c r="CX42" s="134">
        <v>56.67</v>
      </c>
      <c r="CY42" s="134">
        <v>31.24</v>
      </c>
      <c r="CZ42" s="134">
        <v>47.116700000000002</v>
      </c>
      <c r="DA42" s="134">
        <v>44.682299999999998</v>
      </c>
      <c r="DB42" s="134">
        <v>-31.33</v>
      </c>
      <c r="DC42" s="133"/>
      <c r="DD42" s="133"/>
      <c r="DE42" s="133"/>
      <c r="DF42" s="134">
        <v>-141.96440000000001</v>
      </c>
      <c r="DG42" s="134">
        <v>-3.2000000000000002E-3</v>
      </c>
      <c r="DH42" s="134">
        <v>-18.9191</v>
      </c>
      <c r="DI42" s="134">
        <v>-117.4</v>
      </c>
      <c r="DJ42" s="134">
        <v>-118.9</v>
      </c>
      <c r="DK42" s="134">
        <v>25.3537</v>
      </c>
      <c r="DL42" s="134">
        <v>53.036499999999997</v>
      </c>
      <c r="DM42" s="134">
        <v>64.825800000000001</v>
      </c>
      <c r="DN42" s="134">
        <v>75.018299999999996</v>
      </c>
      <c r="DO42" s="134">
        <v>52.87</v>
      </c>
      <c r="DP42" s="134">
        <v>-9.23</v>
      </c>
      <c r="DQ42" s="134">
        <v>60.264000000000003</v>
      </c>
      <c r="DR42" s="134">
        <v>139.7979</v>
      </c>
      <c r="DS42" s="134">
        <v>-20.78</v>
      </c>
      <c r="DT42" s="134">
        <v>-21.12</v>
      </c>
      <c r="DU42" s="134">
        <v>98.04</v>
      </c>
      <c r="DV42" s="134">
        <v>87.26</v>
      </c>
      <c r="DW42" s="134">
        <v>140.7818</v>
      </c>
      <c r="DX42" s="134">
        <v>138.0909</v>
      </c>
      <c r="DY42" s="134">
        <v>28.234200000000001</v>
      </c>
      <c r="DZ42" s="134">
        <v>26.3</v>
      </c>
      <c r="EA42" s="134">
        <v>142.3356</v>
      </c>
      <c r="EB42" s="134">
        <v>261.74810000000002</v>
      </c>
      <c r="EC42" s="134">
        <v>260.334</v>
      </c>
      <c r="ED42" s="134">
        <v>263.24329999999998</v>
      </c>
      <c r="EE42" s="134">
        <v>61.258099999999999</v>
      </c>
      <c r="EF42" s="134">
        <v>44.354599999999998</v>
      </c>
      <c r="EG42" s="134">
        <v>-26.427</v>
      </c>
      <c r="EH42" s="134">
        <v>623.23260000000005</v>
      </c>
      <c r="EI42" s="134">
        <v>197.85890000000001</v>
      </c>
      <c r="EJ42" s="133"/>
      <c r="EK42" s="134">
        <v>-30.422999999999998</v>
      </c>
      <c r="EL42" s="134">
        <v>-27.851900000000001</v>
      </c>
      <c r="EM42" s="134">
        <v>27.313700000000001</v>
      </c>
      <c r="EN42" s="134">
        <v>-41.808300000000003</v>
      </c>
      <c r="EO42" s="133"/>
      <c r="EP42" s="134">
        <v>32.304000000000002</v>
      </c>
      <c r="EQ42" s="134">
        <v>-7.2515000000000001</v>
      </c>
      <c r="ER42" s="134">
        <v>-7.8166000000000002</v>
      </c>
      <c r="ES42" s="134">
        <v>-5.3803000000000001</v>
      </c>
      <c r="ET42" s="134">
        <v>0</v>
      </c>
      <c r="EU42" s="134">
        <v>-12.33</v>
      </c>
      <c r="EV42" s="133"/>
      <c r="EW42" s="134">
        <v>11.3797</v>
      </c>
      <c r="EX42" s="134">
        <v>-128.5164</v>
      </c>
      <c r="EY42" s="134">
        <v>-34.895099999999999</v>
      </c>
      <c r="EZ42" s="134">
        <v>-33.7181</v>
      </c>
      <c r="FA42" s="134">
        <v>3.7117</v>
      </c>
      <c r="FB42" s="134">
        <v>-42.491900000000001</v>
      </c>
      <c r="FC42" s="134">
        <v>6.907</v>
      </c>
      <c r="FD42" s="134">
        <v>23.559100000000001</v>
      </c>
      <c r="FE42" s="133"/>
      <c r="FF42" s="134">
        <v>22.441700000000001</v>
      </c>
      <c r="FG42" s="133"/>
      <c r="FH42" s="134">
        <v>0</v>
      </c>
      <c r="FI42" s="133"/>
      <c r="FJ42" s="134">
        <v>0.66979999999999995</v>
      </c>
      <c r="FK42" s="134">
        <v>1.3395999999999999</v>
      </c>
      <c r="FL42" s="134">
        <v>161.2604</v>
      </c>
      <c r="FM42" s="134">
        <v>-25.489599999999999</v>
      </c>
      <c r="FN42" s="134">
        <v>-25.263000000000002</v>
      </c>
      <c r="FO42" s="134">
        <v>119.3022</v>
      </c>
      <c r="FP42" s="134">
        <v>124.06659999999999</v>
      </c>
      <c r="FQ42" s="134">
        <v>33.3202</v>
      </c>
      <c r="FR42" s="134">
        <v>28.25</v>
      </c>
      <c r="FS42" s="134">
        <v>12.8621</v>
      </c>
      <c r="FT42" s="134">
        <v>0.95979999999999999</v>
      </c>
      <c r="FU42" s="134">
        <v>-8.2799999999999994</v>
      </c>
      <c r="FV42" s="134">
        <v>14.08</v>
      </c>
      <c r="FW42" s="134">
        <v>32.7502</v>
      </c>
      <c r="FX42" s="133"/>
      <c r="FY42" s="134">
        <v>-1.575</v>
      </c>
      <c r="FZ42" s="134">
        <v>4.4820000000000002</v>
      </c>
      <c r="GA42" s="133"/>
      <c r="GB42" s="134">
        <v>43.89</v>
      </c>
      <c r="GC42" s="134">
        <v>-124.2431</v>
      </c>
      <c r="GD42" s="134">
        <v>-118.0035</v>
      </c>
      <c r="GE42" s="134">
        <v>15.66</v>
      </c>
      <c r="GF42" s="134">
        <v>79.565600000000003</v>
      </c>
      <c r="GG42" s="134">
        <v>24.7</v>
      </c>
      <c r="GH42" s="134">
        <v>-16.7377</v>
      </c>
      <c r="GI42" s="134">
        <v>-2.3534999999999999</v>
      </c>
      <c r="GJ42" s="134">
        <v>-2.2856999999999998</v>
      </c>
      <c r="GK42" s="134">
        <v>2.0908000000000002</v>
      </c>
      <c r="GL42" s="133"/>
      <c r="GM42" s="133"/>
      <c r="GN42" s="134">
        <v>-14.297000000000001</v>
      </c>
      <c r="GO42" s="134">
        <v>-39.427500000000002</v>
      </c>
      <c r="GP42" s="134">
        <v>16.966000000000001</v>
      </c>
      <c r="GQ42" s="134">
        <v>40.866100000000003</v>
      </c>
      <c r="GR42" s="134">
        <v>59.917200000000001</v>
      </c>
      <c r="GS42" s="134">
        <v>61.387900000000002</v>
      </c>
      <c r="GT42" s="134">
        <v>-128.20939999999999</v>
      </c>
      <c r="GU42" s="134">
        <v>-27.769300000000001</v>
      </c>
      <c r="GV42" s="134">
        <v>25.284099999999999</v>
      </c>
      <c r="GW42" s="134">
        <v>-65.028899999999993</v>
      </c>
      <c r="GX42" s="135">
        <v>10.6754</v>
      </c>
      <c r="GY42" s="134">
        <v>14.797800000000001</v>
      </c>
      <c r="GZ42" s="134">
        <v>14.367900000000001</v>
      </c>
      <c r="HA42" s="135">
        <v>12.7157</v>
      </c>
      <c r="HB42" s="134">
        <v>212.5472</v>
      </c>
      <c r="HC42" s="134">
        <v>213.41309999999999</v>
      </c>
      <c r="HD42" s="134">
        <v>147.5</v>
      </c>
      <c r="HE42" s="134">
        <v>-146.50190000000001</v>
      </c>
      <c r="HF42" s="134">
        <v>-317.79509999999999</v>
      </c>
      <c r="HG42" s="134">
        <v>324.84210000000002</v>
      </c>
      <c r="HH42" s="134">
        <v>260.7328</v>
      </c>
      <c r="HI42" s="134">
        <v>-202.6223</v>
      </c>
      <c r="HJ42" s="134">
        <v>-201.87549999999999</v>
      </c>
      <c r="HK42" s="134">
        <v>-15.2369</v>
      </c>
      <c r="HL42" s="134">
        <v>0</v>
      </c>
      <c r="HM42" s="134">
        <v>74.448800000000006</v>
      </c>
      <c r="HN42" s="134">
        <v>77.105099999999993</v>
      </c>
      <c r="HO42" s="134">
        <v>-100.87990000000001</v>
      </c>
      <c r="HP42" s="134">
        <v>-99.090900000000005</v>
      </c>
      <c r="HQ42" s="134">
        <v>35.357300000000002</v>
      </c>
      <c r="HR42" s="134">
        <v>2.47E-2</v>
      </c>
      <c r="HS42" s="134">
        <v>-76.193100000000001</v>
      </c>
      <c r="HT42" s="134">
        <v>-77.030299999999997</v>
      </c>
      <c r="HU42" s="134">
        <v>84</v>
      </c>
      <c r="HV42" s="134">
        <v>83.7</v>
      </c>
      <c r="HW42" s="134">
        <v>63.6</v>
      </c>
      <c r="HX42" s="134">
        <v>63.6</v>
      </c>
      <c r="HY42" s="134">
        <v>21.863600000000002</v>
      </c>
      <c r="HZ42" s="134">
        <v>17.68</v>
      </c>
      <c r="IA42" s="134">
        <v>-441.52440000000001</v>
      </c>
      <c r="IB42" s="134">
        <v>101.78959999999999</v>
      </c>
      <c r="IC42" s="134">
        <v>102.9258</v>
      </c>
      <c r="ID42" s="134">
        <v>14</v>
      </c>
      <c r="IE42" s="134">
        <v>37.700000000000003</v>
      </c>
      <c r="IF42" s="134">
        <v>-33.6</v>
      </c>
      <c r="IG42" s="134">
        <v>0</v>
      </c>
      <c r="IH42" s="134">
        <v>1.4662999999999999</v>
      </c>
      <c r="II42" s="134">
        <v>1.0376000000000001</v>
      </c>
      <c r="IJ42" s="134">
        <v>-255.9084</v>
      </c>
      <c r="IK42" s="134">
        <v>-169.73840000000001</v>
      </c>
      <c r="IL42" s="134">
        <v>478.51029999999997</v>
      </c>
      <c r="IM42" s="134">
        <v>370.60500000000002</v>
      </c>
      <c r="IN42" s="134">
        <v>160.43770000000001</v>
      </c>
      <c r="IO42" s="134">
        <v>-367.6671</v>
      </c>
      <c r="IP42" s="134">
        <v>366.50740000000002</v>
      </c>
      <c r="IQ42" s="134">
        <v>-193.7705</v>
      </c>
      <c r="IR42" s="134">
        <v>-210.33410000000001</v>
      </c>
      <c r="IS42" s="134">
        <v>-361.04730000000001</v>
      </c>
      <c r="IT42" s="134">
        <v>129.9392</v>
      </c>
      <c r="IU42" s="134">
        <v>129.19499999999999</v>
      </c>
      <c r="IV42" s="134">
        <v>198.9965</v>
      </c>
      <c r="IW42" s="134">
        <v>-453.35820000000001</v>
      </c>
      <c r="IX42" s="134">
        <v>217.751</v>
      </c>
      <c r="IY42" s="134">
        <v>-242.26429999999999</v>
      </c>
      <c r="IZ42" s="134">
        <v>246.51740000000001</v>
      </c>
      <c r="JA42" s="134">
        <v>-8.9114000000000004</v>
      </c>
      <c r="JB42" s="133"/>
      <c r="JC42" s="134">
        <v>24.16</v>
      </c>
      <c r="JD42" s="134">
        <v>6.73</v>
      </c>
      <c r="JE42" s="134">
        <v>6.7270000000000003</v>
      </c>
      <c r="JF42" s="134">
        <v>-23.52</v>
      </c>
      <c r="JG42" s="133"/>
      <c r="JH42" s="133"/>
      <c r="JI42" s="134">
        <v>-2.9000000000000001E-2</v>
      </c>
      <c r="JJ42" s="134">
        <v>-27.306000000000001</v>
      </c>
      <c r="JK42" s="134">
        <v>-10.487500000000001</v>
      </c>
      <c r="JL42" s="134">
        <v>10.7</v>
      </c>
      <c r="JM42" s="134">
        <v>53.615000000000002</v>
      </c>
      <c r="JN42" s="134">
        <v>52.451000000000001</v>
      </c>
      <c r="JO42" s="134">
        <v>10.948700000000001</v>
      </c>
      <c r="JP42" s="134">
        <v>13.3444</v>
      </c>
      <c r="JQ42" s="134">
        <v>72.527900000000002</v>
      </c>
      <c r="JR42" s="133"/>
      <c r="JS42" s="134">
        <v>74.187899999999999</v>
      </c>
      <c r="JT42" s="133"/>
      <c r="JU42" s="134">
        <v>-36.200000000000003</v>
      </c>
      <c r="JV42" s="134">
        <v>21.763100000000001</v>
      </c>
      <c r="JW42" s="134">
        <v>7.81</v>
      </c>
      <c r="JX42" s="133"/>
      <c r="JY42" s="134">
        <v>-3.0245000000000002</v>
      </c>
      <c r="JZ42" s="134">
        <v>44.7361</v>
      </c>
      <c r="KA42" s="134">
        <v>14.4025</v>
      </c>
      <c r="KB42" s="134">
        <v>-4.5492999999999997</v>
      </c>
      <c r="KC42" s="134">
        <v>-44.1479</v>
      </c>
      <c r="KD42" s="134">
        <v>0</v>
      </c>
      <c r="KE42" s="134">
        <v>42.048499999999997</v>
      </c>
      <c r="KF42" s="134">
        <v>28.8</v>
      </c>
      <c r="KG42" s="134">
        <v>-28.5</v>
      </c>
      <c r="KH42" s="134">
        <v>-59.288800000000002</v>
      </c>
      <c r="KI42" s="134">
        <v>119.45480000000001</v>
      </c>
    </row>
    <row r="43" spans="1:295" ht="18" customHeight="1" x14ac:dyDescent="0.3">
      <c r="A43" s="129" t="s">
        <v>47</v>
      </c>
      <c r="B43" s="129" t="s">
        <v>805</v>
      </c>
      <c r="C43" s="133"/>
      <c r="D43" s="135">
        <v>19.66255</v>
      </c>
      <c r="E43" s="135">
        <v>-39.6828</v>
      </c>
      <c r="F43" s="134">
        <v>-36.096299999999999</v>
      </c>
      <c r="G43" s="134">
        <v>17.9876</v>
      </c>
      <c r="H43" s="133"/>
      <c r="I43" s="134">
        <v>46.020400000000002</v>
      </c>
      <c r="J43" s="134">
        <v>-77.5428</v>
      </c>
      <c r="K43" s="134">
        <v>59.302300000000002</v>
      </c>
      <c r="L43" s="134">
        <v>29.711099999999998</v>
      </c>
      <c r="M43" s="134">
        <v>29.347200000000001</v>
      </c>
      <c r="N43" s="134">
        <v>0</v>
      </c>
      <c r="O43" s="134">
        <v>-58.942</v>
      </c>
      <c r="P43" s="134">
        <v>55</v>
      </c>
      <c r="Q43" s="134">
        <v>20.7</v>
      </c>
      <c r="R43" s="134">
        <v>-55</v>
      </c>
      <c r="S43" s="134">
        <v>11.9879</v>
      </c>
      <c r="T43" s="134">
        <v>36.238199999999999</v>
      </c>
      <c r="U43" s="134">
        <v>15.0213</v>
      </c>
      <c r="V43" s="134">
        <v>15.255599999999999</v>
      </c>
      <c r="W43" s="134">
        <v>25.2879</v>
      </c>
      <c r="X43" s="134">
        <v>17.152999999999999</v>
      </c>
      <c r="Y43" s="134">
        <v>5.7672999999999996</v>
      </c>
      <c r="Z43" s="134">
        <v>3.9131</v>
      </c>
      <c r="AA43" s="133"/>
      <c r="AB43" s="133"/>
      <c r="AC43" s="134">
        <v>-48.57</v>
      </c>
      <c r="AD43" s="134">
        <v>-48.67</v>
      </c>
      <c r="AE43" s="133"/>
      <c r="AF43" s="134">
        <v>0</v>
      </c>
      <c r="AG43" s="134">
        <v>57.2</v>
      </c>
      <c r="AH43" s="134">
        <v>29.218</v>
      </c>
      <c r="AI43" s="134">
        <v>0.224</v>
      </c>
      <c r="AJ43" s="134">
        <v>-51.7</v>
      </c>
      <c r="AK43" s="134">
        <v>-52.99</v>
      </c>
      <c r="AL43" s="134">
        <v>-35.83</v>
      </c>
      <c r="AM43" s="134">
        <v>53.02</v>
      </c>
      <c r="AN43" s="134">
        <v>51.76</v>
      </c>
      <c r="AO43" s="134">
        <v>20.6709</v>
      </c>
      <c r="AP43" s="134">
        <v>-5.9717000000000002</v>
      </c>
      <c r="AQ43" s="134">
        <v>67.320999999999998</v>
      </c>
      <c r="AR43" s="134">
        <v>68.441400000000002</v>
      </c>
      <c r="AS43" s="134">
        <v>38.329900000000002</v>
      </c>
      <c r="AT43" s="134">
        <v>-44.876300000000001</v>
      </c>
      <c r="AU43" s="134">
        <v>-43.780299999999997</v>
      </c>
      <c r="AV43" s="134">
        <v>32.774799999999999</v>
      </c>
      <c r="AW43" s="134">
        <v>27.66</v>
      </c>
      <c r="AX43" s="134">
        <v>68.587100000000007</v>
      </c>
      <c r="AY43" s="134">
        <v>71.936099999999996</v>
      </c>
      <c r="AZ43" s="134">
        <v>11.532400000000001</v>
      </c>
      <c r="BA43" s="134">
        <v>59.760399999999997</v>
      </c>
      <c r="BB43" s="134">
        <v>-599.77080000000001</v>
      </c>
      <c r="BC43" s="134">
        <v>27.038399999999999</v>
      </c>
      <c r="BD43" s="134">
        <v>-12.6</v>
      </c>
      <c r="BE43" s="134">
        <v>-13.5</v>
      </c>
      <c r="BF43" s="134">
        <v>51.602699999999999</v>
      </c>
      <c r="BG43" s="134">
        <v>50.097900000000003</v>
      </c>
      <c r="BH43" s="134">
        <v>-3.9802</v>
      </c>
      <c r="BI43" s="133"/>
      <c r="BJ43" s="134">
        <v>-105.40309999999999</v>
      </c>
      <c r="BK43" s="134">
        <v>2.4277000000000002</v>
      </c>
      <c r="BL43" s="134">
        <v>7.1646999999999998</v>
      </c>
      <c r="BM43" s="134">
        <v>4.9412000000000003</v>
      </c>
      <c r="BN43" s="134">
        <v>650.71550000000002</v>
      </c>
      <c r="BO43" s="134">
        <v>165.22720000000001</v>
      </c>
      <c r="BP43" s="134">
        <v>165.10509999999999</v>
      </c>
      <c r="BQ43" s="134">
        <v>-616.48749999999995</v>
      </c>
      <c r="BR43" s="134">
        <v>601.28989999999999</v>
      </c>
      <c r="BS43" s="133"/>
      <c r="BT43" s="134">
        <v>-43.789099999999998</v>
      </c>
      <c r="BU43" s="134">
        <v>46.247</v>
      </c>
      <c r="BV43" s="134">
        <v>85.704400000000007</v>
      </c>
      <c r="BW43" s="134">
        <v>28.16</v>
      </c>
      <c r="BX43" s="134">
        <v>28.2</v>
      </c>
      <c r="BY43" s="134">
        <v>63.29</v>
      </c>
      <c r="BZ43" s="134">
        <v>77.25</v>
      </c>
      <c r="CA43" s="134">
        <v>-8.9709000000000003</v>
      </c>
      <c r="CB43" s="134">
        <v>-9.2387999999999995</v>
      </c>
      <c r="CC43" s="134">
        <v>57.671399999999998</v>
      </c>
      <c r="CD43" s="134">
        <v>57.818899999999999</v>
      </c>
      <c r="CE43" s="134">
        <v>34.118099999999998</v>
      </c>
      <c r="CF43" s="134">
        <v>-119.01179999999999</v>
      </c>
      <c r="CG43" s="134">
        <v>-118.1588</v>
      </c>
      <c r="CH43" s="134">
        <v>6.5206999999999997</v>
      </c>
      <c r="CI43" s="133"/>
      <c r="CJ43" s="133"/>
      <c r="CK43" s="133"/>
      <c r="CL43" s="134">
        <v>86.4</v>
      </c>
      <c r="CM43" s="134">
        <v>79.099999999999994</v>
      </c>
      <c r="CN43" s="134">
        <v>-14.23</v>
      </c>
      <c r="CO43" s="134">
        <v>48.42</v>
      </c>
      <c r="CP43" s="134">
        <v>47.284500000000001</v>
      </c>
      <c r="CQ43" s="134">
        <v>47.128100000000003</v>
      </c>
      <c r="CR43" s="134">
        <v>-49.501800000000003</v>
      </c>
      <c r="CS43" s="134">
        <v>-49.023400000000002</v>
      </c>
      <c r="CT43" s="134">
        <v>90.840699999999998</v>
      </c>
      <c r="CU43" s="134">
        <v>-90.486000000000004</v>
      </c>
      <c r="CV43" s="134">
        <v>100.62050000000001</v>
      </c>
      <c r="CW43" s="134">
        <v>13.102499999999999</v>
      </c>
      <c r="CX43" s="134">
        <v>57.8</v>
      </c>
      <c r="CY43" s="134">
        <v>31.23</v>
      </c>
      <c r="CZ43" s="135">
        <v>48.522950000000002</v>
      </c>
      <c r="DA43" s="134">
        <v>44.682299999999998</v>
      </c>
      <c r="DB43" s="134">
        <v>-31.3</v>
      </c>
      <c r="DC43" s="133"/>
      <c r="DD43" s="133"/>
      <c r="DE43" s="133"/>
      <c r="DF43" s="134">
        <v>-174.19499999999999</v>
      </c>
      <c r="DG43" s="134">
        <v>-3.5000000000000001E-3</v>
      </c>
      <c r="DH43" s="134">
        <v>-19.146100000000001</v>
      </c>
      <c r="DI43" s="134">
        <v>-116.9</v>
      </c>
      <c r="DJ43" s="134">
        <v>-115.9</v>
      </c>
      <c r="DK43" s="134">
        <v>26.578700000000001</v>
      </c>
      <c r="DL43" s="134">
        <v>53.622399999999999</v>
      </c>
      <c r="DM43" s="134">
        <v>69.052700000000002</v>
      </c>
      <c r="DN43" s="134">
        <v>76.190200000000004</v>
      </c>
      <c r="DO43" s="134">
        <v>53.4</v>
      </c>
      <c r="DP43" s="134">
        <v>-10.52</v>
      </c>
      <c r="DQ43" s="134">
        <v>55.985999999999997</v>
      </c>
      <c r="DR43" s="134">
        <v>172.13980000000001</v>
      </c>
      <c r="DS43" s="134">
        <v>-19.39</v>
      </c>
      <c r="DT43" s="134">
        <v>-19.559999999999999</v>
      </c>
      <c r="DU43" s="134">
        <v>103.93</v>
      </c>
      <c r="DV43" s="134">
        <v>44.38</v>
      </c>
      <c r="DW43" s="134">
        <v>173.70910000000001</v>
      </c>
      <c r="DX43" s="134">
        <v>169.81819999999999</v>
      </c>
      <c r="DY43" s="134">
        <v>35.672699999999999</v>
      </c>
      <c r="DZ43" s="134">
        <v>34.309100000000001</v>
      </c>
      <c r="EA43" s="134">
        <v>124.27970000000001</v>
      </c>
      <c r="EB43" s="134">
        <v>276.05369999999999</v>
      </c>
      <c r="EC43" s="134">
        <v>275.0881</v>
      </c>
      <c r="ED43" s="134">
        <v>278.73390000000001</v>
      </c>
      <c r="EE43" s="134">
        <v>65.0261</v>
      </c>
      <c r="EF43" s="134">
        <v>48.611499999999999</v>
      </c>
      <c r="EG43" s="134">
        <v>-25.428000000000001</v>
      </c>
      <c r="EH43" s="134">
        <v>633.28719999999998</v>
      </c>
      <c r="EI43" s="134">
        <v>231.43010000000001</v>
      </c>
      <c r="EJ43" s="133"/>
      <c r="EK43" s="134">
        <v>-28.841100000000001</v>
      </c>
      <c r="EL43" s="134">
        <v>-26.12</v>
      </c>
      <c r="EM43" s="134">
        <v>20.860800000000001</v>
      </c>
      <c r="EN43" s="134">
        <v>-32.427700000000002</v>
      </c>
      <c r="EO43" s="133"/>
      <c r="EP43" s="134">
        <v>35.375999999999998</v>
      </c>
      <c r="EQ43" s="134">
        <v>-6.1325000000000003</v>
      </c>
      <c r="ER43" s="134">
        <v>-6.6481000000000003</v>
      </c>
      <c r="ES43" s="134">
        <v>-10.256600000000001</v>
      </c>
      <c r="ET43" s="133"/>
      <c r="EU43" s="134">
        <v>-12.75</v>
      </c>
      <c r="EV43" s="133"/>
      <c r="EW43" s="134">
        <v>10.554399999999999</v>
      </c>
      <c r="EX43" s="134">
        <v>-106.4354</v>
      </c>
      <c r="EY43" s="134">
        <v>-34.931800000000003</v>
      </c>
      <c r="EZ43" s="134">
        <v>-33.842799999999997</v>
      </c>
      <c r="FA43" s="134">
        <v>3.4192</v>
      </c>
      <c r="FB43" s="134">
        <v>-45.886000000000003</v>
      </c>
      <c r="FC43" s="134">
        <v>11.831899999999999</v>
      </c>
      <c r="FD43" s="134">
        <v>22.867699999999999</v>
      </c>
      <c r="FE43" s="133"/>
      <c r="FF43" s="134">
        <v>22.694600000000001</v>
      </c>
      <c r="FG43" s="133"/>
      <c r="FH43" s="134">
        <v>3.7279</v>
      </c>
      <c r="FI43" s="133"/>
      <c r="FJ43" s="134">
        <v>8.5403000000000002</v>
      </c>
      <c r="FK43" s="134">
        <v>8.0379000000000005</v>
      </c>
      <c r="FL43" s="134">
        <v>165.4468</v>
      </c>
      <c r="FM43" s="134">
        <v>-33.424500000000002</v>
      </c>
      <c r="FN43" s="134">
        <v>-32.849200000000003</v>
      </c>
      <c r="FO43" s="134">
        <v>120.2962</v>
      </c>
      <c r="FP43" s="134">
        <v>120.7503</v>
      </c>
      <c r="FQ43" s="134">
        <v>39.531199999999998</v>
      </c>
      <c r="FR43" s="134">
        <v>25.84</v>
      </c>
      <c r="FS43" s="134">
        <v>9.8737999999999992</v>
      </c>
      <c r="FT43" s="134">
        <v>1.0196000000000001</v>
      </c>
      <c r="FU43" s="134">
        <v>-5.67</v>
      </c>
      <c r="FV43" s="134">
        <v>13.68</v>
      </c>
      <c r="FW43" s="134">
        <v>38.371699999999997</v>
      </c>
      <c r="FX43" s="133"/>
      <c r="FY43" s="134">
        <v>-1.54</v>
      </c>
      <c r="FZ43" s="134">
        <v>4.5010000000000003</v>
      </c>
      <c r="GA43" s="133"/>
      <c r="GB43" s="134">
        <v>44.33</v>
      </c>
      <c r="GC43" s="134">
        <v>-120.6096</v>
      </c>
      <c r="GD43" s="134">
        <v>-120.8489</v>
      </c>
      <c r="GE43" s="135">
        <v>15.555</v>
      </c>
      <c r="GF43" s="134">
        <v>79.047899999999998</v>
      </c>
      <c r="GG43" s="134">
        <v>25.1</v>
      </c>
      <c r="GH43" s="134">
        <v>-19.683700000000002</v>
      </c>
      <c r="GI43" s="134">
        <v>-0.33040000000000003</v>
      </c>
      <c r="GJ43" s="134">
        <v>0</v>
      </c>
      <c r="GK43" s="134">
        <v>2.1734</v>
      </c>
      <c r="GL43" s="133"/>
      <c r="GM43" s="133"/>
      <c r="GN43" s="134">
        <v>-15.1967</v>
      </c>
      <c r="GO43" s="134">
        <v>-37.019399999999997</v>
      </c>
      <c r="GP43" s="134">
        <v>16.427099999999999</v>
      </c>
      <c r="GQ43" s="134">
        <v>38.329700000000003</v>
      </c>
      <c r="GR43" s="134">
        <v>60.952500000000001</v>
      </c>
      <c r="GS43" s="134">
        <v>62.554200000000002</v>
      </c>
      <c r="GT43" s="134">
        <v>-129.4091</v>
      </c>
      <c r="GU43" s="134">
        <v>-27.55</v>
      </c>
      <c r="GV43" s="134">
        <v>23.289899999999999</v>
      </c>
      <c r="GW43" s="134">
        <v>-59.7714</v>
      </c>
      <c r="GX43" s="134">
        <v>10.767200000000001</v>
      </c>
      <c r="GY43" s="134">
        <v>15.1701</v>
      </c>
      <c r="GZ43" s="134">
        <v>14.8531</v>
      </c>
      <c r="HA43" s="134">
        <v>12.7157</v>
      </c>
      <c r="HB43" s="134">
        <v>233.97329999999999</v>
      </c>
      <c r="HC43" s="134">
        <v>234.1309</v>
      </c>
      <c r="HD43" s="134">
        <v>225.9</v>
      </c>
      <c r="HE43" s="134">
        <v>-225.4923</v>
      </c>
      <c r="HF43" s="134">
        <v>-415.774</v>
      </c>
      <c r="HG43" s="134">
        <v>415.51100000000002</v>
      </c>
      <c r="HH43" s="134">
        <v>337.84910000000002</v>
      </c>
      <c r="HI43" s="134">
        <v>-221.04509999999999</v>
      </c>
      <c r="HJ43" s="134">
        <v>-218.50129999999999</v>
      </c>
      <c r="HK43" s="134">
        <v>-13.613899999999999</v>
      </c>
      <c r="HL43" s="134">
        <v>0</v>
      </c>
      <c r="HM43" s="134">
        <v>73.356899999999996</v>
      </c>
      <c r="HN43" s="134">
        <v>74.0702</v>
      </c>
      <c r="HO43" s="134">
        <v>-120.50279999999999</v>
      </c>
      <c r="HP43" s="134">
        <v>-119.0099</v>
      </c>
      <c r="HQ43" s="134">
        <v>34.533299999999997</v>
      </c>
      <c r="HR43" s="134">
        <v>34.5443</v>
      </c>
      <c r="HS43" s="134">
        <v>-85.309600000000003</v>
      </c>
      <c r="HT43" s="134">
        <v>-85.185500000000005</v>
      </c>
      <c r="HU43" s="134">
        <v>102.66</v>
      </c>
      <c r="HV43" s="134">
        <v>101.34</v>
      </c>
      <c r="HW43" s="134">
        <v>43.6</v>
      </c>
      <c r="HX43" s="134">
        <v>45.6</v>
      </c>
      <c r="HY43" s="134">
        <v>22.006699999999999</v>
      </c>
      <c r="HZ43" s="134">
        <v>30.32</v>
      </c>
      <c r="IA43" s="134">
        <v>-403.57619999999997</v>
      </c>
      <c r="IB43" s="134">
        <v>103.3257</v>
      </c>
      <c r="IC43" s="134">
        <v>103.4113</v>
      </c>
      <c r="ID43" s="134">
        <v>16.2</v>
      </c>
      <c r="IE43" s="134">
        <v>27.9</v>
      </c>
      <c r="IF43" s="134">
        <v>-32.700000000000003</v>
      </c>
      <c r="IG43" s="134">
        <v>-32.799999999999997</v>
      </c>
      <c r="IH43" s="134">
        <v>1.3822000000000001</v>
      </c>
      <c r="II43" s="134">
        <v>1.2047000000000001</v>
      </c>
      <c r="IJ43" s="134">
        <v>-328.69380000000001</v>
      </c>
      <c r="IK43" s="134">
        <v>-201.88630000000001</v>
      </c>
      <c r="IL43" s="134">
        <v>527.49869999999999</v>
      </c>
      <c r="IM43" s="134">
        <v>425.56279999999998</v>
      </c>
      <c r="IN43" s="134">
        <v>161.15110000000001</v>
      </c>
      <c r="IO43" s="134">
        <v>-411.0686</v>
      </c>
      <c r="IP43" s="134">
        <v>411.80349999999999</v>
      </c>
      <c r="IQ43" s="134">
        <v>-184.8477</v>
      </c>
      <c r="IR43" s="134">
        <v>-246.3383</v>
      </c>
      <c r="IS43" s="134">
        <v>-408.75700000000001</v>
      </c>
      <c r="IT43" s="134">
        <v>114.23860000000001</v>
      </c>
      <c r="IU43" s="134">
        <v>114.6507</v>
      </c>
      <c r="IV43" s="134">
        <v>186.2518</v>
      </c>
      <c r="IW43" s="134">
        <v>-506.04430000000002</v>
      </c>
      <c r="IX43" s="134">
        <v>254.5701</v>
      </c>
      <c r="IY43" s="134">
        <v>-260.93720000000002</v>
      </c>
      <c r="IZ43" s="134">
        <v>262.08620000000002</v>
      </c>
      <c r="JA43" s="134">
        <v>-8.2522000000000002</v>
      </c>
      <c r="JB43" s="133"/>
      <c r="JC43" s="134">
        <v>23.52</v>
      </c>
      <c r="JD43" s="134">
        <v>6.65</v>
      </c>
      <c r="JE43" s="134">
        <v>6.6950000000000003</v>
      </c>
      <c r="JF43" s="134">
        <v>-23.04</v>
      </c>
      <c r="JG43" s="133"/>
      <c r="JH43" s="133"/>
      <c r="JI43" s="134">
        <v>-2.9000000000000001E-2</v>
      </c>
      <c r="JJ43" s="134">
        <v>-23.729299999999999</v>
      </c>
      <c r="JK43" s="134">
        <v>-15.2331</v>
      </c>
      <c r="JL43" s="134">
        <v>11</v>
      </c>
      <c r="JM43" s="134">
        <v>50.186999999999998</v>
      </c>
      <c r="JN43" s="134">
        <v>49.62</v>
      </c>
      <c r="JO43" s="134">
        <v>11.171099999999999</v>
      </c>
      <c r="JP43" s="134">
        <v>13.363200000000001</v>
      </c>
      <c r="JQ43" s="134">
        <v>73.144000000000005</v>
      </c>
      <c r="JR43" s="133"/>
      <c r="JS43" s="134">
        <v>71.629499999999993</v>
      </c>
      <c r="JT43" s="133"/>
      <c r="JU43" s="134">
        <v>-26.5</v>
      </c>
      <c r="JV43" s="134">
        <v>21.155000000000001</v>
      </c>
      <c r="JW43" s="134">
        <v>8.02</v>
      </c>
      <c r="JX43" s="133"/>
      <c r="JY43" s="134">
        <v>0</v>
      </c>
      <c r="JZ43" s="134">
        <v>43.957900000000002</v>
      </c>
      <c r="KA43" s="134">
        <v>13.154400000000001</v>
      </c>
      <c r="KB43" s="134">
        <v>-2.1648999999999998</v>
      </c>
      <c r="KC43" s="134">
        <v>-43.733800000000002</v>
      </c>
      <c r="KD43" s="134">
        <v>0</v>
      </c>
      <c r="KE43" s="134">
        <v>42.520099999999999</v>
      </c>
      <c r="KF43" s="134">
        <v>18</v>
      </c>
      <c r="KG43" s="134">
        <v>-19.2</v>
      </c>
      <c r="KH43" s="134">
        <v>-80.403300000000002</v>
      </c>
      <c r="KI43" s="134">
        <v>125.38120000000001</v>
      </c>
    </row>
    <row r="44" spans="1:295" ht="18" customHeight="1" x14ac:dyDescent="0.3">
      <c r="A44" s="129" t="s">
        <v>47</v>
      </c>
      <c r="B44" s="129" t="s">
        <v>806</v>
      </c>
      <c r="C44" s="133"/>
      <c r="D44" s="134">
        <v>19.606300000000001</v>
      </c>
      <c r="E44" s="134">
        <v>-39.5259</v>
      </c>
      <c r="F44" s="134">
        <v>-36.798000000000002</v>
      </c>
      <c r="G44" s="134">
        <v>16.905100000000001</v>
      </c>
      <c r="H44" s="133"/>
      <c r="I44" s="134">
        <v>44.051699999999997</v>
      </c>
      <c r="J44" s="134">
        <v>-70.203000000000003</v>
      </c>
      <c r="K44" s="134">
        <v>56.543199999999999</v>
      </c>
      <c r="L44" s="134">
        <v>28.673100000000002</v>
      </c>
      <c r="M44" s="134">
        <v>28.148299999999999</v>
      </c>
      <c r="N44" s="134">
        <v>2.2200000000000002</v>
      </c>
      <c r="O44" s="134">
        <v>-56.235999999999997</v>
      </c>
      <c r="P44" s="134">
        <v>50.6</v>
      </c>
      <c r="Q44" s="134">
        <v>15.731999999999999</v>
      </c>
      <c r="R44" s="134">
        <v>-50.6</v>
      </c>
      <c r="S44" s="134">
        <v>11.944100000000001</v>
      </c>
      <c r="T44" s="134">
        <v>32.215800000000002</v>
      </c>
      <c r="U44" s="134">
        <v>13.5616</v>
      </c>
      <c r="V44" s="134">
        <v>13.521699999999999</v>
      </c>
      <c r="W44" s="134">
        <v>22.686399999999999</v>
      </c>
      <c r="X44" s="134">
        <v>17.054200000000002</v>
      </c>
      <c r="Y44" s="134">
        <v>0.82769999999999999</v>
      </c>
      <c r="Z44" s="134">
        <v>2.9537</v>
      </c>
      <c r="AA44" s="133"/>
      <c r="AB44" s="133"/>
      <c r="AC44" s="134">
        <v>-48.35</v>
      </c>
      <c r="AD44" s="134">
        <v>-48.26</v>
      </c>
      <c r="AE44" s="133"/>
      <c r="AF44" s="134">
        <v>0</v>
      </c>
      <c r="AG44" s="134">
        <v>55</v>
      </c>
      <c r="AH44" s="134">
        <v>28.204999999999998</v>
      </c>
      <c r="AI44" s="134">
        <v>0.22600000000000001</v>
      </c>
      <c r="AJ44" s="134">
        <v>-51.95</v>
      </c>
      <c r="AK44" s="134">
        <v>-51.43</v>
      </c>
      <c r="AL44" s="134">
        <v>-36.229999999999997</v>
      </c>
      <c r="AM44" s="134">
        <v>51.74</v>
      </c>
      <c r="AN44" s="134">
        <v>52.66</v>
      </c>
      <c r="AO44" s="134">
        <v>20.9222</v>
      </c>
      <c r="AP44" s="134">
        <v>-6.2380000000000004</v>
      </c>
      <c r="AQ44" s="134">
        <v>67.280900000000003</v>
      </c>
      <c r="AR44" s="134">
        <v>70.641300000000001</v>
      </c>
      <c r="AS44" s="134">
        <v>36.979500000000002</v>
      </c>
      <c r="AT44" s="134">
        <v>-46.751800000000003</v>
      </c>
      <c r="AU44" s="134">
        <v>-47.407699999999998</v>
      </c>
      <c r="AV44" s="134">
        <v>36.013300000000001</v>
      </c>
      <c r="AW44" s="134">
        <v>36.646900000000002</v>
      </c>
      <c r="AX44" s="134">
        <v>67.917299999999997</v>
      </c>
      <c r="AY44" s="134">
        <v>71.400300000000001</v>
      </c>
      <c r="AZ44" s="134">
        <v>12.0558</v>
      </c>
      <c r="BA44" s="134">
        <v>67.100399999999993</v>
      </c>
      <c r="BB44" s="134">
        <v>-602.90769999999998</v>
      </c>
      <c r="BC44" s="134">
        <v>27.569199999999999</v>
      </c>
      <c r="BD44" s="134">
        <v>-12.8</v>
      </c>
      <c r="BE44" s="134">
        <v>-13.9</v>
      </c>
      <c r="BF44" s="134">
        <v>52.327300000000001</v>
      </c>
      <c r="BG44" s="134">
        <v>52.747599999999998</v>
      </c>
      <c r="BH44" s="134">
        <v>-4.056</v>
      </c>
      <c r="BI44" s="133"/>
      <c r="BJ44" s="134">
        <v>-108.4272</v>
      </c>
      <c r="BK44" s="134">
        <v>3.3473999999999999</v>
      </c>
      <c r="BL44" s="134">
        <v>7.5343999999999998</v>
      </c>
      <c r="BM44" s="134">
        <v>5.0575999999999999</v>
      </c>
      <c r="BN44" s="134">
        <v>649.89149999999995</v>
      </c>
      <c r="BO44" s="134">
        <v>147.679</v>
      </c>
      <c r="BP44" s="134">
        <v>147.03809999999999</v>
      </c>
      <c r="BQ44" s="134">
        <v>-574.33900000000006</v>
      </c>
      <c r="BR44" s="134">
        <v>591.79020000000003</v>
      </c>
      <c r="BS44" s="133"/>
      <c r="BT44" s="134">
        <v>-50.449100000000001</v>
      </c>
      <c r="BU44" s="134">
        <v>51.079300000000003</v>
      </c>
      <c r="BV44" s="134">
        <v>86.203400000000002</v>
      </c>
      <c r="BW44" s="134">
        <v>28.77</v>
      </c>
      <c r="BX44" s="134">
        <v>29.05</v>
      </c>
      <c r="BY44" s="134">
        <v>65.25</v>
      </c>
      <c r="BZ44" s="134">
        <v>78.87</v>
      </c>
      <c r="CA44" s="134">
        <v>-4.0145</v>
      </c>
      <c r="CB44" s="134">
        <v>-4.6843000000000004</v>
      </c>
      <c r="CC44" s="134">
        <v>59.532400000000003</v>
      </c>
      <c r="CD44" s="134">
        <v>59.433599999999998</v>
      </c>
      <c r="CE44" s="134">
        <v>34.390599999999999</v>
      </c>
      <c r="CF44" s="134">
        <v>-139.24039999999999</v>
      </c>
      <c r="CG44" s="134">
        <v>-137.9358</v>
      </c>
      <c r="CH44" s="134">
        <v>6.8887</v>
      </c>
      <c r="CI44" s="133"/>
      <c r="CJ44" s="133"/>
      <c r="CK44" s="133"/>
      <c r="CL44" s="134">
        <v>90.4</v>
      </c>
      <c r="CM44" s="134">
        <v>81.599999999999994</v>
      </c>
      <c r="CN44" s="134">
        <v>-14.47</v>
      </c>
      <c r="CO44" s="134">
        <v>43.116399999999999</v>
      </c>
      <c r="CP44" s="134">
        <v>41.640999999999998</v>
      </c>
      <c r="CQ44" s="134">
        <v>42.149500000000003</v>
      </c>
      <c r="CR44" s="134">
        <v>-58.200899999999997</v>
      </c>
      <c r="CS44" s="134">
        <v>-57.253599999999999</v>
      </c>
      <c r="CT44" s="134">
        <v>88.288200000000003</v>
      </c>
      <c r="CU44" s="134">
        <v>-78.614400000000003</v>
      </c>
      <c r="CV44" s="134">
        <v>98.441100000000006</v>
      </c>
      <c r="CW44" s="134">
        <v>14.1341</v>
      </c>
      <c r="CX44" s="134">
        <v>59.22</v>
      </c>
      <c r="CY44" s="134">
        <v>32.03</v>
      </c>
      <c r="CZ44" s="134">
        <v>49.929200000000002</v>
      </c>
      <c r="DA44" s="134">
        <v>47.0261</v>
      </c>
      <c r="DB44" s="134">
        <v>-33.380000000000003</v>
      </c>
      <c r="DC44" s="133"/>
      <c r="DD44" s="133"/>
      <c r="DE44" s="133"/>
      <c r="DF44" s="134">
        <v>-173.97059999999999</v>
      </c>
      <c r="DG44" s="134">
        <v>-4.0000000000000001E-3</v>
      </c>
      <c r="DH44" s="134">
        <v>-20.292899999999999</v>
      </c>
      <c r="DI44" s="134">
        <v>-120</v>
      </c>
      <c r="DJ44" s="134">
        <v>-119.2</v>
      </c>
      <c r="DK44" s="134">
        <v>27.869599999999998</v>
      </c>
      <c r="DL44" s="134">
        <v>57.138100000000001</v>
      </c>
      <c r="DM44" s="134">
        <v>74.218800000000002</v>
      </c>
      <c r="DN44" s="134">
        <v>80.877700000000004</v>
      </c>
      <c r="DO44" s="134">
        <v>56.18</v>
      </c>
      <c r="DP44" s="134">
        <v>-11.45</v>
      </c>
      <c r="DQ44" s="134">
        <v>62.558</v>
      </c>
      <c r="DR44" s="134">
        <v>172.93979999999999</v>
      </c>
      <c r="DS44" s="134">
        <v>-2.34</v>
      </c>
      <c r="DT44" s="134">
        <v>-2.3199999999999998</v>
      </c>
      <c r="DU44" s="134">
        <v>76.97</v>
      </c>
      <c r="DV44" s="134">
        <v>67.05</v>
      </c>
      <c r="DW44" s="134">
        <v>174.0727</v>
      </c>
      <c r="DX44" s="134">
        <v>170.81819999999999</v>
      </c>
      <c r="DY44" s="134">
        <v>38.526400000000002</v>
      </c>
      <c r="DZ44" s="134">
        <v>38.190899999999999</v>
      </c>
      <c r="EA44" s="134">
        <v>277.34300000000002</v>
      </c>
      <c r="EB44" s="134">
        <v>230.39320000000001</v>
      </c>
      <c r="EC44" s="134">
        <v>223.51130000000001</v>
      </c>
      <c r="ED44" s="134">
        <v>225.56319999999999</v>
      </c>
      <c r="EE44" s="134">
        <v>70.972899999999996</v>
      </c>
      <c r="EF44" s="134">
        <v>52.189</v>
      </c>
      <c r="EG44" s="134">
        <v>-27.835999999999999</v>
      </c>
      <c r="EH44" s="134">
        <v>587.82309999999995</v>
      </c>
      <c r="EI44" s="134">
        <v>282.8612</v>
      </c>
      <c r="EJ44" s="133"/>
      <c r="EK44" s="134">
        <v>-21.753799999999998</v>
      </c>
      <c r="EL44" s="134">
        <v>-18.830500000000001</v>
      </c>
      <c r="EM44" s="134">
        <v>17.3612</v>
      </c>
      <c r="EN44" s="134">
        <v>-20.437999999999999</v>
      </c>
      <c r="EO44" s="133"/>
      <c r="EP44" s="134">
        <v>30.768000000000001</v>
      </c>
      <c r="EQ44" s="134">
        <v>-6.1994999999999996</v>
      </c>
      <c r="ER44" s="134">
        <v>-6.7808999999999999</v>
      </c>
      <c r="ES44" s="134">
        <v>-12.1675</v>
      </c>
      <c r="ET44" s="133"/>
      <c r="EU44" s="134">
        <v>-12.18</v>
      </c>
      <c r="EV44" s="133"/>
      <c r="EW44" s="134">
        <v>10.7546</v>
      </c>
      <c r="EX44" s="134">
        <v>-84.2059</v>
      </c>
      <c r="EY44" s="134">
        <v>-34.763399999999997</v>
      </c>
      <c r="EZ44" s="134">
        <v>-33.918599999999998</v>
      </c>
      <c r="FA44" s="134">
        <v>2.4068000000000001</v>
      </c>
      <c r="FB44" s="134">
        <v>-49.1434</v>
      </c>
      <c r="FC44" s="134">
        <v>16.226600000000001</v>
      </c>
      <c r="FD44" s="134">
        <v>23.121200000000002</v>
      </c>
      <c r="FE44" s="133"/>
      <c r="FF44" s="134">
        <v>22.590699999999998</v>
      </c>
      <c r="FG44" s="133"/>
      <c r="FH44" s="134">
        <v>0</v>
      </c>
      <c r="FI44" s="133"/>
      <c r="FJ44" s="134">
        <v>3.0142000000000002</v>
      </c>
      <c r="FK44" s="134">
        <v>2.5118</v>
      </c>
      <c r="FL44" s="134">
        <v>151.548</v>
      </c>
      <c r="FM44" s="134">
        <v>-36.865099999999998</v>
      </c>
      <c r="FN44" s="134">
        <v>-37.149000000000001</v>
      </c>
      <c r="FO44" s="134">
        <v>119.20529999999999</v>
      </c>
      <c r="FP44" s="134">
        <v>126.82810000000001</v>
      </c>
      <c r="FQ44" s="134">
        <v>25.541799999999999</v>
      </c>
      <c r="FR44" s="134">
        <v>29.88</v>
      </c>
      <c r="FS44" s="134">
        <v>13.5677</v>
      </c>
      <c r="FT44" s="134">
        <v>1.2796000000000001</v>
      </c>
      <c r="FU44" s="134">
        <v>-8.35</v>
      </c>
      <c r="FV44" s="134">
        <v>10.55</v>
      </c>
      <c r="FW44" s="134">
        <v>25.750599999999999</v>
      </c>
      <c r="FX44" s="134">
        <v>9.3313000000000006</v>
      </c>
      <c r="FY44" s="134">
        <v>-0.75600000000000001</v>
      </c>
      <c r="FZ44" s="134">
        <v>4.444</v>
      </c>
      <c r="GA44" s="133"/>
      <c r="GB44" s="134">
        <v>42.65</v>
      </c>
      <c r="GC44" s="134">
        <v>-125.6438</v>
      </c>
      <c r="GD44" s="134">
        <v>-118.7595</v>
      </c>
      <c r="GE44" s="134">
        <v>15.45</v>
      </c>
      <c r="GF44" s="134">
        <v>78.4559</v>
      </c>
      <c r="GG44" s="134">
        <v>23.9</v>
      </c>
      <c r="GH44" s="134">
        <v>-20.0166</v>
      </c>
      <c r="GI44" s="134">
        <v>-1.0415000000000001</v>
      </c>
      <c r="GJ44" s="134">
        <v>0</v>
      </c>
      <c r="GK44" s="134">
        <v>2.5245000000000002</v>
      </c>
      <c r="GL44" s="133"/>
      <c r="GM44" s="133"/>
      <c r="GN44" s="134">
        <v>-14.6851</v>
      </c>
      <c r="GO44" s="134">
        <v>-39.564500000000002</v>
      </c>
      <c r="GP44" s="134">
        <v>16.2758</v>
      </c>
      <c r="GQ44" s="134">
        <v>41.608699999999999</v>
      </c>
      <c r="GR44" s="134">
        <v>61.965699999999998</v>
      </c>
      <c r="GS44" s="134">
        <v>63.483600000000003</v>
      </c>
      <c r="GT44" s="134">
        <v>-131.904</v>
      </c>
      <c r="GU44" s="134">
        <v>-28.931100000000001</v>
      </c>
      <c r="GV44" s="134">
        <v>24.857600000000001</v>
      </c>
      <c r="GW44" s="134">
        <v>-64.900000000000006</v>
      </c>
      <c r="GX44" s="134">
        <v>11.296200000000001</v>
      </c>
      <c r="GY44" s="134">
        <v>16.537400000000002</v>
      </c>
      <c r="GZ44" s="134">
        <v>16.2361</v>
      </c>
      <c r="HA44" s="134">
        <v>13.2094</v>
      </c>
      <c r="HB44" s="134">
        <v>253.74209999999999</v>
      </c>
      <c r="HC44" s="134">
        <v>252.55289999999999</v>
      </c>
      <c r="HD44" s="134">
        <v>212</v>
      </c>
      <c r="HE44" s="134">
        <v>-213.3109</v>
      </c>
      <c r="HF44" s="134">
        <v>-401.63510000000002</v>
      </c>
      <c r="HG44" s="134">
        <v>402.47559999999999</v>
      </c>
      <c r="HH44" s="134">
        <v>390.61</v>
      </c>
      <c r="HI44" s="134">
        <v>-235.59039999999999</v>
      </c>
      <c r="HJ44" s="134">
        <v>-234.26140000000001</v>
      </c>
      <c r="HK44" s="134">
        <v>-12.3203</v>
      </c>
      <c r="HL44" s="134">
        <v>0</v>
      </c>
      <c r="HM44" s="134">
        <v>75.538300000000007</v>
      </c>
      <c r="HN44" s="134">
        <v>76.085400000000007</v>
      </c>
      <c r="HO44" s="134">
        <v>-138.93190000000001</v>
      </c>
      <c r="HP44" s="134">
        <v>-137.0598</v>
      </c>
      <c r="HQ44" s="134">
        <v>37.917099999999998</v>
      </c>
      <c r="HR44" s="134">
        <v>37.774299999999997</v>
      </c>
      <c r="HS44" s="134">
        <v>-97.938900000000004</v>
      </c>
      <c r="HT44" s="134">
        <v>-97.667000000000002</v>
      </c>
      <c r="HU44" s="134">
        <v>98.7</v>
      </c>
      <c r="HV44" s="134">
        <v>98.57</v>
      </c>
      <c r="HW44" s="134">
        <v>49.6</v>
      </c>
      <c r="HX44" s="134">
        <v>47.3</v>
      </c>
      <c r="HY44" s="134">
        <v>21.699100000000001</v>
      </c>
      <c r="HZ44" s="134">
        <v>37.840000000000003</v>
      </c>
      <c r="IA44" s="134">
        <v>-421.19119999999998</v>
      </c>
      <c r="IB44" s="134">
        <v>108.97369999999999</v>
      </c>
      <c r="IC44" s="134">
        <v>108.6131</v>
      </c>
      <c r="ID44" s="134">
        <v>16.2</v>
      </c>
      <c r="IE44" s="134">
        <v>37.1</v>
      </c>
      <c r="IF44" s="134">
        <v>-36.1</v>
      </c>
      <c r="IG44" s="134">
        <v>-36.200000000000003</v>
      </c>
      <c r="IH44" s="135">
        <v>1.4555</v>
      </c>
      <c r="II44" s="134">
        <v>1.1319999999999999</v>
      </c>
      <c r="IJ44" s="134">
        <v>-381.4692</v>
      </c>
      <c r="IK44" s="134">
        <v>-251.66900000000001</v>
      </c>
      <c r="IL44" s="134">
        <v>563.2672</v>
      </c>
      <c r="IM44" s="134">
        <v>447.29070000000002</v>
      </c>
      <c r="IN44" s="134">
        <v>141.84190000000001</v>
      </c>
      <c r="IO44" s="134">
        <v>-432.0154</v>
      </c>
      <c r="IP44" s="134">
        <v>436.99250000000001</v>
      </c>
      <c r="IQ44" s="134">
        <v>-188.06399999999999</v>
      </c>
      <c r="IR44" s="134">
        <v>-261.74360000000001</v>
      </c>
      <c r="IS44" s="134">
        <v>-427.14699999999999</v>
      </c>
      <c r="IT44" s="134">
        <v>117.42149999999999</v>
      </c>
      <c r="IU44" s="134">
        <v>116.58320000000001</v>
      </c>
      <c r="IV44" s="134">
        <v>192.26179999999999</v>
      </c>
      <c r="IW44" s="134">
        <v>-537.14679999999998</v>
      </c>
      <c r="IX44" s="134">
        <v>269.42860000000002</v>
      </c>
      <c r="IY44" s="134">
        <v>-270.42380000000003</v>
      </c>
      <c r="IZ44" s="134">
        <v>274.53140000000002</v>
      </c>
      <c r="JA44" s="134">
        <v>-7.8841999999999999</v>
      </c>
      <c r="JB44" s="133"/>
      <c r="JC44" s="134">
        <v>23.6</v>
      </c>
      <c r="JD44" s="134">
        <v>5.883</v>
      </c>
      <c r="JE44" s="134">
        <v>5.88</v>
      </c>
      <c r="JF44" s="134">
        <v>-23.2</v>
      </c>
      <c r="JG44" s="133"/>
      <c r="JH44" s="133"/>
      <c r="JI44" s="134">
        <v>-2.9000000000000001E-2</v>
      </c>
      <c r="JJ44" s="134">
        <v>-25.575600000000001</v>
      </c>
      <c r="JK44" s="134">
        <v>-11.131500000000001</v>
      </c>
      <c r="JL44" s="134">
        <v>8.5</v>
      </c>
      <c r="JM44" s="134">
        <v>54.843000000000004</v>
      </c>
      <c r="JN44" s="134">
        <v>53.749000000000002</v>
      </c>
      <c r="JO44" s="134">
        <v>0</v>
      </c>
      <c r="JP44" s="134">
        <v>0</v>
      </c>
      <c r="JQ44" s="134">
        <v>73.520600000000002</v>
      </c>
      <c r="JR44" s="133"/>
      <c r="JS44" s="134">
        <v>73.670900000000003</v>
      </c>
      <c r="JT44" s="133"/>
      <c r="JU44" s="134">
        <v>-36.700000000000003</v>
      </c>
      <c r="JV44" s="134">
        <v>18.451000000000001</v>
      </c>
      <c r="JW44" s="134">
        <v>9.69</v>
      </c>
      <c r="JX44" s="133"/>
      <c r="JY44" s="134">
        <v>0</v>
      </c>
      <c r="JZ44" s="134">
        <v>43.128999999999998</v>
      </c>
      <c r="KA44" s="134">
        <v>12.2255</v>
      </c>
      <c r="KB44" s="134">
        <v>0</v>
      </c>
      <c r="KC44" s="134">
        <v>-43.035600000000002</v>
      </c>
      <c r="KD44" s="134">
        <v>0</v>
      </c>
      <c r="KE44" s="134">
        <v>42.7761</v>
      </c>
      <c r="KF44" s="134">
        <v>28.1</v>
      </c>
      <c r="KG44" s="134">
        <v>-27.9</v>
      </c>
      <c r="KH44" s="134">
        <v>-19.357299999999999</v>
      </c>
      <c r="KI44" s="134">
        <v>113.0254</v>
      </c>
    </row>
    <row r="45" spans="1:295" ht="18" customHeight="1" x14ac:dyDescent="0.3">
      <c r="A45" s="129" t="s">
        <v>47</v>
      </c>
      <c r="B45" s="129" t="s">
        <v>807</v>
      </c>
      <c r="C45" s="133"/>
      <c r="D45" s="134">
        <v>22.025600000000001</v>
      </c>
      <c r="E45" s="134">
        <v>-44.3919</v>
      </c>
      <c r="F45" s="134">
        <v>-34.184800000000003</v>
      </c>
      <c r="G45" s="134">
        <v>20.3996</v>
      </c>
      <c r="H45" s="133"/>
      <c r="I45" s="134">
        <v>49.005699999999997</v>
      </c>
      <c r="J45" s="134">
        <v>-82.084400000000002</v>
      </c>
      <c r="K45" s="134">
        <v>63.967199999999998</v>
      </c>
      <c r="L45" s="134">
        <v>32.685000000000002</v>
      </c>
      <c r="M45" s="134">
        <v>31.7043</v>
      </c>
      <c r="N45" s="134">
        <v>-11.1</v>
      </c>
      <c r="O45" s="134">
        <v>-68.933999999999997</v>
      </c>
      <c r="P45" s="134">
        <v>61.6</v>
      </c>
      <c r="Q45" s="134">
        <v>19.044</v>
      </c>
      <c r="R45" s="134">
        <v>-61.6</v>
      </c>
      <c r="S45" s="134">
        <v>12.213900000000001</v>
      </c>
      <c r="T45" s="134">
        <v>39.080199999999998</v>
      </c>
      <c r="U45" s="134">
        <v>15.5524</v>
      </c>
      <c r="V45" s="134">
        <v>15.9549</v>
      </c>
      <c r="W45" s="134">
        <v>26.1175</v>
      </c>
      <c r="X45" s="134">
        <v>16.802</v>
      </c>
      <c r="Y45" s="134">
        <v>0.22239999999999999</v>
      </c>
      <c r="Z45" s="134">
        <v>2.6840000000000002</v>
      </c>
      <c r="AA45" s="133"/>
      <c r="AB45" s="133"/>
      <c r="AC45" s="134">
        <v>-62.85</v>
      </c>
      <c r="AD45" s="134">
        <v>-63.26</v>
      </c>
      <c r="AE45" s="133"/>
      <c r="AF45" s="134">
        <v>11.1</v>
      </c>
      <c r="AG45" s="134">
        <v>68.2</v>
      </c>
      <c r="AH45" s="134">
        <v>30.887</v>
      </c>
      <c r="AI45" s="134">
        <v>0.246</v>
      </c>
      <c r="AJ45" s="134">
        <v>-70.22</v>
      </c>
      <c r="AK45" s="134">
        <v>-70.67</v>
      </c>
      <c r="AL45" s="134">
        <v>-33.840000000000003</v>
      </c>
      <c r="AM45" s="134">
        <v>71.62</v>
      </c>
      <c r="AN45" s="134">
        <v>71.47</v>
      </c>
      <c r="AO45" s="134">
        <v>24.2423</v>
      </c>
      <c r="AP45" s="134">
        <v>-8.8241999999999994</v>
      </c>
      <c r="AQ45" s="134">
        <v>74.137500000000003</v>
      </c>
      <c r="AR45" s="134">
        <v>76.592699999999994</v>
      </c>
      <c r="AS45" s="134">
        <v>46.915700000000001</v>
      </c>
      <c r="AT45" s="134">
        <v>-53.717599999999997</v>
      </c>
      <c r="AU45" s="134">
        <v>-53.665199999999999</v>
      </c>
      <c r="AV45" s="134">
        <v>13.245799999999999</v>
      </c>
      <c r="AW45" s="134">
        <v>12.9344</v>
      </c>
      <c r="AX45" s="134">
        <v>80.7774</v>
      </c>
      <c r="AY45" s="134">
        <v>82.652799999999999</v>
      </c>
      <c r="AZ45" s="134">
        <v>9.9619999999999997</v>
      </c>
      <c r="BA45" s="134">
        <v>51.552700000000002</v>
      </c>
      <c r="BB45" s="134">
        <v>-640.72360000000003</v>
      </c>
      <c r="BC45" s="134">
        <v>27.1142</v>
      </c>
      <c r="BD45" s="134">
        <v>-12.4</v>
      </c>
      <c r="BE45" s="134">
        <v>-13.6</v>
      </c>
      <c r="BF45" s="134">
        <v>60.613300000000002</v>
      </c>
      <c r="BG45" s="134">
        <v>59.644399999999997</v>
      </c>
      <c r="BH45" s="134">
        <v>-5.1746999999999996</v>
      </c>
      <c r="BI45" s="133"/>
      <c r="BJ45" s="134">
        <v>-103.2701</v>
      </c>
      <c r="BK45" s="134">
        <v>5.7756999999999996</v>
      </c>
      <c r="BL45" s="134">
        <v>9.3195999999999994</v>
      </c>
      <c r="BM45" s="134">
        <v>6.2805999999999997</v>
      </c>
      <c r="BN45" s="134">
        <v>690.84730000000002</v>
      </c>
      <c r="BO45" s="134">
        <v>167.11930000000001</v>
      </c>
      <c r="BP45" s="134">
        <v>167.0583</v>
      </c>
      <c r="BQ45" s="134">
        <v>-592.05809999999997</v>
      </c>
      <c r="BR45" s="134">
        <v>662.76289999999995</v>
      </c>
      <c r="BS45" s="133"/>
      <c r="BT45" s="134">
        <v>-64.330100000000002</v>
      </c>
      <c r="BU45" s="134">
        <v>66.479500000000002</v>
      </c>
      <c r="BV45" s="134">
        <v>100.9532</v>
      </c>
      <c r="BW45" s="134">
        <v>33.93</v>
      </c>
      <c r="BX45" s="134">
        <v>35.78</v>
      </c>
      <c r="BY45" s="134">
        <v>73.819999999999993</v>
      </c>
      <c r="BZ45" s="134">
        <v>88.48</v>
      </c>
      <c r="CA45" s="134">
        <v>-24.777899999999999</v>
      </c>
      <c r="CB45" s="134">
        <v>-24.51</v>
      </c>
      <c r="CC45" s="134">
        <v>71.897199999999998</v>
      </c>
      <c r="CD45" s="134">
        <v>73.185900000000004</v>
      </c>
      <c r="CE45" s="134">
        <v>29.4786</v>
      </c>
      <c r="CF45" s="134">
        <v>-170.94669999999999</v>
      </c>
      <c r="CG45" s="134">
        <v>-170.8382</v>
      </c>
      <c r="CH45" s="134">
        <v>8.0367999999999995</v>
      </c>
      <c r="CI45" s="133"/>
      <c r="CJ45" s="133"/>
      <c r="CK45" s="133"/>
      <c r="CL45" s="134">
        <v>97.9</v>
      </c>
      <c r="CM45" s="134">
        <v>88.3</v>
      </c>
      <c r="CN45" s="134">
        <v>-14.86</v>
      </c>
      <c r="CO45" s="134">
        <v>38.4465</v>
      </c>
      <c r="CP45" s="134">
        <v>36.6633</v>
      </c>
      <c r="CQ45" s="134">
        <v>38.697299999999998</v>
      </c>
      <c r="CR45" s="134">
        <v>-58.115299999999998</v>
      </c>
      <c r="CS45" s="134">
        <v>-58.2483</v>
      </c>
      <c r="CT45" s="134">
        <v>87.681299999999993</v>
      </c>
      <c r="CU45" s="134">
        <v>-87.673900000000003</v>
      </c>
      <c r="CV45" s="134">
        <v>99.530900000000003</v>
      </c>
      <c r="CW45" s="134">
        <v>17.294</v>
      </c>
      <c r="CX45" s="134">
        <v>68.92</v>
      </c>
      <c r="CY45" s="134">
        <v>36.61</v>
      </c>
      <c r="CZ45" s="134">
        <v>52.741700000000002</v>
      </c>
      <c r="DA45" s="134">
        <v>49.9557</v>
      </c>
      <c r="DB45" s="134">
        <v>-35.24</v>
      </c>
      <c r="DC45" s="133"/>
      <c r="DD45" s="133"/>
      <c r="DE45" s="133"/>
      <c r="DF45" s="134">
        <v>-198.71119999999999</v>
      </c>
      <c r="DG45" s="134">
        <v>-4.0000000000000001E-3</v>
      </c>
      <c r="DH45" s="134">
        <v>-21.461500000000001</v>
      </c>
      <c r="DI45" s="134">
        <v>-131.80000000000001</v>
      </c>
      <c r="DJ45" s="134">
        <v>-131.19999999999999</v>
      </c>
      <c r="DK45" s="134">
        <v>29.017600000000002</v>
      </c>
      <c r="DL45" s="134">
        <v>58.895899999999997</v>
      </c>
      <c r="DM45" s="134">
        <v>82.672399999999996</v>
      </c>
      <c r="DN45" s="134">
        <v>84.393299999999996</v>
      </c>
      <c r="DO45" s="134">
        <v>58.52</v>
      </c>
      <c r="DP45" s="134">
        <v>-13.41</v>
      </c>
      <c r="DQ45" s="134">
        <v>63.953000000000003</v>
      </c>
      <c r="DR45" s="134">
        <v>195.9461</v>
      </c>
      <c r="DS45" s="134">
        <v>-2.35</v>
      </c>
      <c r="DT45" s="134">
        <v>-2.46</v>
      </c>
      <c r="DU45" s="134">
        <v>75.25</v>
      </c>
      <c r="DV45" s="134">
        <v>67.069999999999993</v>
      </c>
      <c r="DW45" s="134">
        <v>197.65450000000001</v>
      </c>
      <c r="DX45" s="134">
        <v>193.8364</v>
      </c>
      <c r="DY45" s="134">
        <v>30.741299999999999</v>
      </c>
      <c r="DZ45" s="134">
        <v>29.154499999999999</v>
      </c>
      <c r="EA45" s="134">
        <v>287.58569999999997</v>
      </c>
      <c r="EB45" s="134">
        <v>243.71860000000001</v>
      </c>
      <c r="EC45" s="134">
        <v>236.3459</v>
      </c>
      <c r="ED45" s="134">
        <v>239.17160000000001</v>
      </c>
      <c r="EE45" s="134">
        <v>74.016099999999994</v>
      </c>
      <c r="EF45" s="134">
        <v>53.236499999999999</v>
      </c>
      <c r="EG45" s="134">
        <v>-28.481999999999999</v>
      </c>
      <c r="EH45" s="134">
        <v>604.68520000000001</v>
      </c>
      <c r="EI45" s="134">
        <v>272.66250000000002</v>
      </c>
      <c r="EJ45" s="133"/>
      <c r="EK45" s="134">
        <v>-20.295100000000001</v>
      </c>
      <c r="EL45" s="134">
        <v>-16.960699999999999</v>
      </c>
      <c r="EM45" s="134">
        <v>19.653600000000001</v>
      </c>
      <c r="EN45" s="134">
        <v>-18.848400000000002</v>
      </c>
      <c r="EO45" s="133"/>
      <c r="EP45" s="134">
        <v>29.231999999999999</v>
      </c>
      <c r="EQ45" s="134">
        <v>-3.9032</v>
      </c>
      <c r="ER45" s="134">
        <v>-4.5400999999999998</v>
      </c>
      <c r="ES45" s="134">
        <v>-11.5405</v>
      </c>
      <c r="ET45" s="133"/>
      <c r="EU45" s="134">
        <v>-9.49</v>
      </c>
      <c r="EV45" s="133"/>
      <c r="EW45" s="134">
        <v>12.1119</v>
      </c>
      <c r="EX45" s="134">
        <v>-86.998500000000007</v>
      </c>
      <c r="EY45" s="134">
        <v>-36.291400000000003</v>
      </c>
      <c r="EZ45" s="134">
        <v>-35.762700000000002</v>
      </c>
      <c r="FA45" s="134">
        <v>5.6913</v>
      </c>
      <c r="FB45" s="134">
        <v>-51.347700000000003</v>
      </c>
      <c r="FC45" s="134">
        <v>18.111000000000001</v>
      </c>
      <c r="FD45" s="134">
        <v>23.7484</v>
      </c>
      <c r="FE45" s="133"/>
      <c r="FF45" s="134">
        <v>23.003299999999999</v>
      </c>
      <c r="FG45" s="133"/>
      <c r="FH45" s="134">
        <v>0</v>
      </c>
      <c r="FI45" s="133"/>
      <c r="FJ45" s="134">
        <v>23.6113</v>
      </c>
      <c r="FK45" s="134">
        <v>23.276399999999999</v>
      </c>
      <c r="FL45" s="134">
        <v>102.98560000000001</v>
      </c>
      <c r="FM45" s="134">
        <v>-27.862400000000001</v>
      </c>
      <c r="FN45" s="134">
        <v>-28.073599999999999</v>
      </c>
      <c r="FO45" s="134">
        <v>80.774199999999993</v>
      </c>
      <c r="FP45" s="134">
        <v>82.858400000000003</v>
      </c>
      <c r="FQ45" s="134">
        <v>20.055800000000001</v>
      </c>
      <c r="FR45" s="134">
        <v>27.16</v>
      </c>
      <c r="FS45" s="134">
        <v>14.183</v>
      </c>
      <c r="FT45" s="134">
        <v>1.5494000000000001</v>
      </c>
      <c r="FU45" s="134">
        <v>-8.74</v>
      </c>
      <c r="FV45" s="134">
        <v>10.07</v>
      </c>
      <c r="FW45" s="134">
        <v>19.529499999999999</v>
      </c>
      <c r="FX45" s="133"/>
      <c r="FY45" s="134">
        <v>0.24199999999999999</v>
      </c>
      <c r="FZ45" s="134">
        <v>4.4710000000000001</v>
      </c>
      <c r="GA45" s="133"/>
      <c r="GB45" s="134">
        <v>47.77</v>
      </c>
      <c r="GC45" s="134">
        <v>-82.876400000000004</v>
      </c>
      <c r="GD45" s="134">
        <v>-80.509100000000004</v>
      </c>
      <c r="GE45" s="134">
        <v>16.59</v>
      </c>
      <c r="GF45" s="134">
        <v>88.761700000000005</v>
      </c>
      <c r="GG45" s="134">
        <v>22.7</v>
      </c>
      <c r="GH45" s="134">
        <v>-25.985199999999999</v>
      </c>
      <c r="GI45" s="134">
        <v>-1.5548</v>
      </c>
      <c r="GJ45" s="134">
        <v>-1.5156000000000001</v>
      </c>
      <c r="GK45" s="134">
        <v>2.9679000000000002</v>
      </c>
      <c r="GL45" s="133"/>
      <c r="GM45" s="133"/>
      <c r="GN45" s="135">
        <v>-14.729900000000001</v>
      </c>
      <c r="GO45" s="134">
        <v>-48.945300000000003</v>
      </c>
      <c r="GP45" s="134">
        <v>16.079899999999999</v>
      </c>
      <c r="GQ45" s="134">
        <v>51.501300000000001</v>
      </c>
      <c r="GR45" s="134">
        <v>59.145200000000003</v>
      </c>
      <c r="GS45" s="134">
        <v>60.058799999999998</v>
      </c>
      <c r="GT45" s="134">
        <v>-165.08930000000001</v>
      </c>
      <c r="GU45" s="134">
        <v>-31.796399999999998</v>
      </c>
      <c r="GV45" s="134">
        <v>29.6053</v>
      </c>
      <c r="GW45" s="134">
        <v>-72.772000000000006</v>
      </c>
      <c r="GX45" s="134">
        <v>10.683299999999999</v>
      </c>
      <c r="GY45" s="134">
        <v>19.174199999999999</v>
      </c>
      <c r="GZ45" s="134">
        <v>18.683</v>
      </c>
      <c r="HA45" s="134">
        <v>13</v>
      </c>
      <c r="HB45" s="134">
        <v>253.61</v>
      </c>
      <c r="HC45" s="134">
        <v>251.72239999999999</v>
      </c>
      <c r="HD45" s="134">
        <v>230.9</v>
      </c>
      <c r="HE45" s="134">
        <v>-231.30080000000001</v>
      </c>
      <c r="HF45" s="134">
        <v>-433.46679999999998</v>
      </c>
      <c r="HG45" s="134">
        <v>432.28519999999997</v>
      </c>
      <c r="HH45" s="134">
        <v>399.77260000000001</v>
      </c>
      <c r="HI45" s="134">
        <v>-238.8022</v>
      </c>
      <c r="HJ45" s="134">
        <v>-235.5258</v>
      </c>
      <c r="HK45" s="134">
        <v>-10.0778</v>
      </c>
      <c r="HL45" s="134">
        <v>0</v>
      </c>
      <c r="HM45" s="134">
        <v>75.393900000000002</v>
      </c>
      <c r="HN45" s="134">
        <v>74.228899999999996</v>
      </c>
      <c r="HO45" s="134">
        <v>-149.0515</v>
      </c>
      <c r="HP45" s="134">
        <v>-151.68960000000001</v>
      </c>
      <c r="HQ45" s="134">
        <v>38.829000000000001</v>
      </c>
      <c r="HR45" s="134">
        <v>38.774099999999997</v>
      </c>
      <c r="HS45" s="134">
        <v>-84.054400000000001</v>
      </c>
      <c r="HT45" s="134">
        <v>-84.642499999999998</v>
      </c>
      <c r="HU45" s="134">
        <v>98.79</v>
      </c>
      <c r="HV45" s="134">
        <v>98.58</v>
      </c>
      <c r="HW45" s="134">
        <v>58.8</v>
      </c>
      <c r="HX45" s="134">
        <v>59.2</v>
      </c>
      <c r="HY45" s="134">
        <v>21.760999999999999</v>
      </c>
      <c r="HZ45" s="134">
        <v>38.880000000000003</v>
      </c>
      <c r="IA45" s="134">
        <v>-414.50850000000003</v>
      </c>
      <c r="IB45" s="134">
        <v>113.1247</v>
      </c>
      <c r="IC45" s="134">
        <v>110.9365</v>
      </c>
      <c r="ID45" s="134">
        <v>16.8</v>
      </c>
      <c r="IE45" s="134">
        <v>21.7</v>
      </c>
      <c r="IF45" s="134">
        <v>-37.799999999999997</v>
      </c>
      <c r="IG45" s="134">
        <v>-37.799999999999997</v>
      </c>
      <c r="IH45" s="134">
        <v>1.5287999999999999</v>
      </c>
      <c r="II45" s="135">
        <v>1.1930000000000001</v>
      </c>
      <c r="IJ45" s="134">
        <v>-393.98660000000001</v>
      </c>
      <c r="IK45" s="134">
        <v>-238.73759999999999</v>
      </c>
      <c r="IL45" s="134">
        <v>544.62270000000001</v>
      </c>
      <c r="IM45" s="134">
        <v>438.14210000000003</v>
      </c>
      <c r="IN45" s="134">
        <v>134.37860000000001</v>
      </c>
      <c r="IO45" s="134">
        <v>-430.01330000000002</v>
      </c>
      <c r="IP45" s="134">
        <v>424.8777</v>
      </c>
      <c r="IQ45" s="134">
        <v>-182.94040000000001</v>
      </c>
      <c r="IR45" s="134">
        <v>-257.55869999999999</v>
      </c>
      <c r="IS45" s="134">
        <v>-423.5351</v>
      </c>
      <c r="IT45" s="134">
        <v>113.8304</v>
      </c>
      <c r="IU45" s="134">
        <v>112.7388</v>
      </c>
      <c r="IV45" s="134">
        <v>187.4956</v>
      </c>
      <c r="IW45" s="134">
        <v>-519.83889999999997</v>
      </c>
      <c r="IX45" s="134">
        <v>268.76490000000001</v>
      </c>
      <c r="IY45" s="134">
        <v>-260.44580000000002</v>
      </c>
      <c r="IZ45" s="134">
        <v>263.93689999999998</v>
      </c>
      <c r="JA45" s="134">
        <v>-7.7248999999999999</v>
      </c>
      <c r="JB45" s="133"/>
      <c r="JC45" s="134">
        <v>23.68</v>
      </c>
      <c r="JD45" s="134">
        <v>5.758</v>
      </c>
      <c r="JE45" s="134">
        <v>5.7709999999999999</v>
      </c>
      <c r="JF45" s="134">
        <v>-23.6</v>
      </c>
      <c r="JG45" s="133"/>
      <c r="JH45" s="133"/>
      <c r="JI45" s="134">
        <v>1.5E-3</v>
      </c>
      <c r="JJ45" s="134">
        <v>-27.422000000000001</v>
      </c>
      <c r="JK45" s="134">
        <v>-9.4620999999999995</v>
      </c>
      <c r="JL45" s="134">
        <v>8.4</v>
      </c>
      <c r="JM45" s="134">
        <v>50.393999999999998</v>
      </c>
      <c r="JN45" s="134">
        <v>49.863999999999997</v>
      </c>
      <c r="JO45" s="134">
        <v>0</v>
      </c>
      <c r="JP45" s="134">
        <v>0</v>
      </c>
      <c r="JQ45" s="134">
        <v>72.427800000000005</v>
      </c>
      <c r="JR45" s="133"/>
      <c r="JS45" s="134">
        <v>72.093999999999994</v>
      </c>
      <c r="JT45" s="133"/>
      <c r="JU45" s="134">
        <v>-21.9</v>
      </c>
      <c r="JV45" s="134">
        <v>17.892800000000001</v>
      </c>
      <c r="JW45" s="134">
        <v>10.1</v>
      </c>
      <c r="JX45" s="133"/>
      <c r="JY45" s="134">
        <v>0</v>
      </c>
      <c r="JZ45" s="134">
        <v>43.604399999999998</v>
      </c>
      <c r="KA45" s="134">
        <v>9.6387999999999998</v>
      </c>
      <c r="KB45" s="134">
        <v>1.5734999999999999</v>
      </c>
      <c r="KC45" s="134">
        <v>-43.037799999999997</v>
      </c>
      <c r="KD45" s="134">
        <v>-4.3532000000000002</v>
      </c>
      <c r="KE45" s="134">
        <v>46.0351</v>
      </c>
      <c r="KF45" s="134">
        <v>13.1</v>
      </c>
      <c r="KG45" s="134">
        <v>-13.1</v>
      </c>
      <c r="KH45" s="134">
        <v>-32.2485</v>
      </c>
      <c r="KI45" s="134">
        <v>144.85220000000001</v>
      </c>
    </row>
    <row r="46" spans="1:295" ht="18" customHeight="1" x14ac:dyDescent="0.3">
      <c r="A46" s="129" t="s">
        <v>47</v>
      </c>
      <c r="B46" s="129" t="s">
        <v>808</v>
      </c>
      <c r="C46" s="133"/>
      <c r="D46" s="134">
        <v>23.9556</v>
      </c>
      <c r="E46" s="134">
        <v>-48.1965</v>
      </c>
      <c r="F46" s="134">
        <v>-34.128399999999999</v>
      </c>
      <c r="G46" s="134">
        <v>22.163399999999999</v>
      </c>
      <c r="H46" s="133"/>
      <c r="I46" s="134">
        <v>53.086500000000001</v>
      </c>
      <c r="J46" s="134">
        <v>-92.857399999999998</v>
      </c>
      <c r="K46" s="134">
        <v>68.486500000000007</v>
      </c>
      <c r="L46" s="134">
        <v>34.540900000000001</v>
      </c>
      <c r="M46" s="134">
        <v>33.6004</v>
      </c>
      <c r="N46" s="134">
        <v>-13.32</v>
      </c>
      <c r="O46" s="134">
        <v>-72.417000000000002</v>
      </c>
      <c r="P46" s="134">
        <v>66</v>
      </c>
      <c r="Q46" s="134">
        <v>19.872</v>
      </c>
      <c r="R46" s="134">
        <v>-63.8</v>
      </c>
      <c r="S46" s="134">
        <v>12.1371</v>
      </c>
      <c r="T46" s="134">
        <v>45.040399999999998</v>
      </c>
      <c r="U46" s="134">
        <v>16.860399999999998</v>
      </c>
      <c r="V46" s="134">
        <v>16.942900000000002</v>
      </c>
      <c r="W46" s="134">
        <v>28.351400000000002</v>
      </c>
      <c r="X46" s="134">
        <v>17.189</v>
      </c>
      <c r="Y46" s="134">
        <v>0.1767</v>
      </c>
      <c r="Z46" s="134">
        <v>2.6273</v>
      </c>
      <c r="AA46" s="133"/>
      <c r="AB46" s="133"/>
      <c r="AC46" s="134">
        <v>-67.11</v>
      </c>
      <c r="AD46" s="134">
        <v>-67</v>
      </c>
      <c r="AE46" s="133"/>
      <c r="AF46" s="134">
        <v>15.54</v>
      </c>
      <c r="AG46" s="134">
        <v>70.400000000000006</v>
      </c>
      <c r="AH46" s="134">
        <v>32.177</v>
      </c>
      <c r="AI46" s="134">
        <v>0.255</v>
      </c>
      <c r="AJ46" s="134">
        <v>-77.739999999999995</v>
      </c>
      <c r="AK46" s="134">
        <v>-78.59</v>
      </c>
      <c r="AL46" s="134">
        <v>-25.09</v>
      </c>
      <c r="AM46" s="134">
        <v>79.02</v>
      </c>
      <c r="AN46" s="134">
        <v>79.400000000000006</v>
      </c>
      <c r="AO46" s="134">
        <v>23.772400000000001</v>
      </c>
      <c r="AP46" s="134">
        <v>-9.0702999999999996</v>
      </c>
      <c r="AQ46" s="134">
        <v>75.978200000000001</v>
      </c>
      <c r="AR46" s="134">
        <v>78.421800000000005</v>
      </c>
      <c r="AS46" s="134">
        <v>50.0075</v>
      </c>
      <c r="AT46" s="134">
        <v>-60.9514</v>
      </c>
      <c r="AU46" s="134">
        <v>-57.771099999999997</v>
      </c>
      <c r="AV46" s="134">
        <v>10.351100000000001</v>
      </c>
      <c r="AW46" s="134">
        <v>11.5406</v>
      </c>
      <c r="AX46" s="134">
        <v>81.045299999999997</v>
      </c>
      <c r="AY46" s="134">
        <v>85.599900000000005</v>
      </c>
      <c r="AZ46" s="134">
        <v>12.0558</v>
      </c>
      <c r="BA46" s="134">
        <v>51.007199999999997</v>
      </c>
      <c r="BB46" s="134">
        <v>-679.22410000000002</v>
      </c>
      <c r="BC46" s="134">
        <v>12.781700000000001</v>
      </c>
      <c r="BD46" s="134">
        <v>-5.6</v>
      </c>
      <c r="BE46" s="134">
        <v>-6</v>
      </c>
      <c r="BF46" s="134">
        <v>68.133099999999999</v>
      </c>
      <c r="BG46" s="134">
        <v>67.268699999999995</v>
      </c>
      <c r="BH46" s="134">
        <v>-5.2514000000000003</v>
      </c>
      <c r="BI46" s="133"/>
      <c r="BJ46" s="134">
        <v>-103.86709999999999</v>
      </c>
      <c r="BK46" s="134">
        <v>5.0594999999999999</v>
      </c>
      <c r="BL46" s="134">
        <v>9.7764000000000006</v>
      </c>
      <c r="BM46" s="134">
        <v>6.5552000000000001</v>
      </c>
      <c r="BN46" s="134">
        <v>719.19899999999996</v>
      </c>
      <c r="BO46" s="134">
        <v>166.5395</v>
      </c>
      <c r="BP46" s="134">
        <v>166.3563</v>
      </c>
      <c r="BQ46" s="134">
        <v>-592.12019999999995</v>
      </c>
      <c r="BR46" s="134">
        <v>679.99540000000002</v>
      </c>
      <c r="BS46" s="133"/>
      <c r="BT46" s="134">
        <v>-67.931700000000006</v>
      </c>
      <c r="BU46" s="134">
        <v>69.433999999999997</v>
      </c>
      <c r="BV46" s="134">
        <v>99.745599999999996</v>
      </c>
      <c r="BW46" s="134">
        <v>34.24</v>
      </c>
      <c r="BX46" s="134">
        <v>38.43</v>
      </c>
      <c r="BY46" s="134">
        <v>74.56</v>
      </c>
      <c r="BZ46" s="134">
        <v>84.05</v>
      </c>
      <c r="CA46" s="134">
        <v>-24.51</v>
      </c>
      <c r="CB46" s="134">
        <v>-24.643899999999999</v>
      </c>
      <c r="CC46" s="134">
        <v>77.494900000000001</v>
      </c>
      <c r="CD46" s="134">
        <v>78.516499999999994</v>
      </c>
      <c r="CE46" s="134">
        <v>28.946100000000001</v>
      </c>
      <c r="CF46" s="134">
        <v>-173.2928</v>
      </c>
      <c r="CG46" s="134">
        <v>-170.05430000000001</v>
      </c>
      <c r="CH46" s="134">
        <v>8.0793999999999997</v>
      </c>
      <c r="CI46" s="133"/>
      <c r="CJ46" s="133"/>
      <c r="CK46" s="133"/>
      <c r="CL46" s="134">
        <v>97.8</v>
      </c>
      <c r="CM46" s="134">
        <v>89.4</v>
      </c>
      <c r="CN46" s="134">
        <v>-15.1</v>
      </c>
      <c r="CO46" s="134">
        <v>36.121499999999997</v>
      </c>
      <c r="CP46" s="134">
        <v>34.788699999999999</v>
      </c>
      <c r="CQ46" s="134">
        <v>35.911200000000001</v>
      </c>
      <c r="CR46" s="134">
        <v>-64.887</v>
      </c>
      <c r="CS46" s="134">
        <v>-63.665100000000002</v>
      </c>
      <c r="CT46" s="134">
        <v>92.6404</v>
      </c>
      <c r="CU46" s="134">
        <v>-88.182699999999997</v>
      </c>
      <c r="CV46" s="134">
        <v>104.1396</v>
      </c>
      <c r="CW46" s="134">
        <v>17.737300000000001</v>
      </c>
      <c r="CX46" s="134">
        <v>69.64</v>
      </c>
      <c r="CY46" s="134">
        <v>36.729999999999997</v>
      </c>
      <c r="CZ46" s="134">
        <v>52.741700000000002</v>
      </c>
      <c r="DA46" s="134">
        <v>49.9557</v>
      </c>
      <c r="DB46" s="134">
        <v>-35.49</v>
      </c>
      <c r="DC46" s="133"/>
      <c r="DD46" s="133"/>
      <c r="DE46" s="133"/>
      <c r="DF46" s="134">
        <v>-189.7287</v>
      </c>
      <c r="DG46" s="134">
        <v>-4.3E-3</v>
      </c>
      <c r="DH46" s="134">
        <v>-21.5502</v>
      </c>
      <c r="DI46" s="134">
        <v>-132.4</v>
      </c>
      <c r="DJ46" s="134">
        <v>-132.5</v>
      </c>
      <c r="DK46" s="134">
        <v>29.006699999999999</v>
      </c>
      <c r="DL46" s="134">
        <v>59.774799999999999</v>
      </c>
      <c r="DM46" s="134">
        <v>81.733099999999993</v>
      </c>
      <c r="DN46" s="135">
        <v>83.80735</v>
      </c>
      <c r="DO46" s="134">
        <v>59.12</v>
      </c>
      <c r="DP46" s="134">
        <v>-13</v>
      </c>
      <c r="DQ46" s="134">
        <v>62.604500000000002</v>
      </c>
      <c r="DR46" s="134">
        <v>188.9957</v>
      </c>
      <c r="DS46" s="134">
        <v>-1.64</v>
      </c>
      <c r="DT46" s="134">
        <v>-1.64</v>
      </c>
      <c r="DU46" s="134">
        <v>76.34</v>
      </c>
      <c r="DV46" s="134">
        <v>68.42</v>
      </c>
      <c r="DW46" s="134">
        <v>191.50909999999999</v>
      </c>
      <c r="DX46" s="134">
        <v>187.03639999999999</v>
      </c>
      <c r="DY46" s="134">
        <v>26.069700000000001</v>
      </c>
      <c r="DZ46" s="134">
        <v>23.790900000000001</v>
      </c>
      <c r="EA46" s="134">
        <v>279.8168</v>
      </c>
      <c r="EB46" s="134">
        <v>238.94579999999999</v>
      </c>
      <c r="EC46" s="134">
        <v>227.55760000000001</v>
      </c>
      <c r="ED46" s="134">
        <v>232.024</v>
      </c>
      <c r="EE46" s="134">
        <v>73.313500000000005</v>
      </c>
      <c r="EF46" s="134">
        <v>51.491999999999997</v>
      </c>
      <c r="EG46" s="134">
        <v>-28.817</v>
      </c>
      <c r="EH46" s="134">
        <v>604.20249999999999</v>
      </c>
      <c r="EI46" s="134">
        <v>256.69119999999998</v>
      </c>
      <c r="EJ46" s="133"/>
      <c r="EK46" s="134">
        <v>-20.911799999999999</v>
      </c>
      <c r="EL46" s="134">
        <v>-17.3764</v>
      </c>
      <c r="EM46" s="134">
        <v>22.452500000000001</v>
      </c>
      <c r="EN46" s="134">
        <v>-16.846499999999999</v>
      </c>
      <c r="EO46" s="133"/>
      <c r="EP46" s="134">
        <v>24.623999999999999</v>
      </c>
      <c r="EQ46" s="134">
        <v>-9.3834</v>
      </c>
      <c r="ER46" s="134">
        <v>-10.0161</v>
      </c>
      <c r="ES46" s="134">
        <v>-9.5777999999999999</v>
      </c>
      <c r="ET46" s="133"/>
      <c r="EU46" s="134">
        <v>-10.43</v>
      </c>
      <c r="EV46" s="133"/>
      <c r="EW46" s="134">
        <v>12.007400000000001</v>
      </c>
      <c r="EX46" s="134">
        <v>-83.202500000000001</v>
      </c>
      <c r="EY46" s="134">
        <v>-39.828000000000003</v>
      </c>
      <c r="EZ46" s="134">
        <v>-39.022799999999997</v>
      </c>
      <c r="FA46" s="134">
        <v>11.1121</v>
      </c>
      <c r="FB46" s="134">
        <v>-50.330300000000001</v>
      </c>
      <c r="FC46" s="134">
        <v>16.543199999999999</v>
      </c>
      <c r="FD46" s="134">
        <v>24.541399999999999</v>
      </c>
      <c r="FE46" s="133"/>
      <c r="FF46" s="134">
        <v>23.8203</v>
      </c>
      <c r="FG46" s="133"/>
      <c r="FH46" s="133"/>
      <c r="FI46" s="133"/>
      <c r="FJ46" s="134">
        <v>24.951000000000001</v>
      </c>
      <c r="FK46" s="134">
        <v>23.6113</v>
      </c>
      <c r="FL46" s="134">
        <v>111.6934</v>
      </c>
      <c r="FM46" s="134">
        <v>-23.144300000000001</v>
      </c>
      <c r="FN46" s="134">
        <v>-22.991099999999999</v>
      </c>
      <c r="FO46" s="134">
        <v>87.242599999999996</v>
      </c>
      <c r="FP46" s="134">
        <v>87.052300000000002</v>
      </c>
      <c r="FQ46" s="134">
        <v>22.7073</v>
      </c>
      <c r="FR46" s="134">
        <v>25.8</v>
      </c>
      <c r="FS46" s="134">
        <v>12.8621</v>
      </c>
      <c r="FT46" s="134">
        <v>1.5726</v>
      </c>
      <c r="FU46" s="134">
        <v>-7.76</v>
      </c>
      <c r="FV46" s="134">
        <v>9.89</v>
      </c>
      <c r="FW46" s="134">
        <v>21.623000000000001</v>
      </c>
      <c r="FX46" s="133"/>
      <c r="FY46" s="134">
        <v>0.42099999999999999</v>
      </c>
      <c r="FZ46" s="134">
        <v>4.4870000000000001</v>
      </c>
      <c r="GA46" s="133"/>
      <c r="GB46" s="134">
        <v>47.21</v>
      </c>
      <c r="GC46" s="134">
        <v>-87.414100000000005</v>
      </c>
      <c r="GD46" s="134">
        <v>-86.583299999999994</v>
      </c>
      <c r="GE46" s="134">
        <v>16.64</v>
      </c>
      <c r="GF46" s="134">
        <v>88.013999999999996</v>
      </c>
      <c r="GG46" s="134">
        <v>23.1</v>
      </c>
      <c r="GH46" s="134">
        <v>-26.8048</v>
      </c>
      <c r="GI46" s="134">
        <v>-2.2601</v>
      </c>
      <c r="GJ46" s="134">
        <v>-2.1755</v>
      </c>
      <c r="GK46" s="134">
        <v>3.0710999999999999</v>
      </c>
      <c r="GL46" s="133"/>
      <c r="GM46" s="133"/>
      <c r="GN46" s="134">
        <v>-14.774699999999999</v>
      </c>
      <c r="GO46" s="134">
        <v>-51.0961</v>
      </c>
      <c r="GP46" s="134">
        <v>15.9977</v>
      </c>
      <c r="GQ46" s="134">
        <v>53.24</v>
      </c>
      <c r="GR46" s="134">
        <v>56.651699999999998</v>
      </c>
      <c r="GS46" s="134">
        <v>57.901400000000002</v>
      </c>
      <c r="GT46" s="134">
        <v>-168.38149999999999</v>
      </c>
      <c r="GU46" s="134">
        <v>-31.772600000000001</v>
      </c>
      <c r="GV46" s="134">
        <v>31.430599999999998</v>
      </c>
      <c r="GW46" s="134">
        <v>-72.932900000000004</v>
      </c>
      <c r="GX46" s="134">
        <v>11.416600000000001</v>
      </c>
      <c r="GY46" s="134">
        <v>19.613600000000002</v>
      </c>
      <c r="GZ46" s="134">
        <v>19.0838</v>
      </c>
      <c r="HA46" s="134">
        <v>14</v>
      </c>
      <c r="HB46" s="134">
        <v>252.83459999999999</v>
      </c>
      <c r="HC46" s="134">
        <v>252.62799999999999</v>
      </c>
      <c r="HD46" s="134">
        <v>271.60000000000002</v>
      </c>
      <c r="HE46" s="134">
        <v>-269.30090000000001</v>
      </c>
      <c r="HF46" s="134">
        <v>-481.67860000000002</v>
      </c>
      <c r="HG46" s="134">
        <v>483.0924</v>
      </c>
      <c r="HH46" s="134">
        <v>415.33199999999999</v>
      </c>
      <c r="HI46" s="134">
        <v>-237.04730000000001</v>
      </c>
      <c r="HJ46" s="134">
        <v>-235.4417</v>
      </c>
      <c r="HK46" s="134">
        <v>-10.097099999999999</v>
      </c>
      <c r="HL46" s="134">
        <v>0</v>
      </c>
      <c r="HM46" s="134">
        <v>72.365799999999993</v>
      </c>
      <c r="HN46" s="134">
        <v>70.7958</v>
      </c>
      <c r="HO46" s="133"/>
      <c r="HP46" s="133"/>
      <c r="HQ46" s="134">
        <v>39.609099999999998</v>
      </c>
      <c r="HR46" s="134">
        <v>39.125700000000002</v>
      </c>
      <c r="HS46" s="134">
        <v>-83.980099999999993</v>
      </c>
      <c r="HT46" s="134">
        <v>-83.814899999999994</v>
      </c>
      <c r="HU46" s="134">
        <v>102.31</v>
      </c>
      <c r="HV46" s="134">
        <v>102.57</v>
      </c>
      <c r="HW46" s="134">
        <v>54.3</v>
      </c>
      <c r="HX46" s="134">
        <v>54.5</v>
      </c>
      <c r="HY46" s="134">
        <v>21.760999999999999</v>
      </c>
      <c r="HZ46" s="134">
        <v>38.799999999999997</v>
      </c>
      <c r="IA46" s="134">
        <v>-404.63249999999999</v>
      </c>
      <c r="IB46" s="134">
        <v>109.45959999999999</v>
      </c>
      <c r="IC46" s="134">
        <v>108.69540000000001</v>
      </c>
      <c r="ID46" s="134">
        <v>16.8</v>
      </c>
      <c r="IE46" s="134">
        <v>18.3</v>
      </c>
      <c r="IF46" s="134">
        <v>-37.799999999999997</v>
      </c>
      <c r="IG46" s="134">
        <v>-36.799999999999997</v>
      </c>
      <c r="IH46" s="134">
        <v>1.3986000000000001</v>
      </c>
      <c r="II46" s="134">
        <v>1.254</v>
      </c>
      <c r="IJ46" s="134">
        <v>-410.26569999999998</v>
      </c>
      <c r="IK46" s="134">
        <v>-235.6901</v>
      </c>
      <c r="IL46" s="134">
        <v>532.38679999999999</v>
      </c>
      <c r="IM46" s="134">
        <v>429.66719999999998</v>
      </c>
      <c r="IN46" s="134">
        <v>123.6404</v>
      </c>
      <c r="IO46" s="134">
        <v>-417.28410000000002</v>
      </c>
      <c r="IP46" s="134">
        <v>420.32420000000002</v>
      </c>
      <c r="IQ46" s="134">
        <v>-178.85890000000001</v>
      </c>
      <c r="IR46" s="134">
        <v>-255.3211</v>
      </c>
      <c r="IS46" s="134">
        <v>-412.8125</v>
      </c>
      <c r="IT46" s="134">
        <v>115.0102</v>
      </c>
      <c r="IU46" s="134">
        <v>113.14190000000001</v>
      </c>
      <c r="IV46" s="134">
        <v>181.95599999999999</v>
      </c>
      <c r="IW46" s="134">
        <v>-507.5641</v>
      </c>
      <c r="IX46" s="134">
        <v>264.03930000000003</v>
      </c>
      <c r="IY46" s="134">
        <v>-251.9632</v>
      </c>
      <c r="IZ46" s="134">
        <v>253.58539999999999</v>
      </c>
      <c r="JA46" s="134">
        <v>-7.4611999999999998</v>
      </c>
      <c r="JB46" s="133"/>
      <c r="JC46" s="134">
        <v>24.24</v>
      </c>
      <c r="JD46" s="134">
        <v>6.4649999999999999</v>
      </c>
      <c r="JE46" s="134">
        <v>6.4930000000000003</v>
      </c>
      <c r="JF46" s="134">
        <v>-24</v>
      </c>
      <c r="JG46" s="133"/>
      <c r="JH46" s="133"/>
      <c r="JI46" s="134">
        <v>-2.9000000000000001E-2</v>
      </c>
      <c r="JJ46" s="134">
        <v>-26.427099999999999</v>
      </c>
      <c r="JK46" s="134">
        <v>-10.869</v>
      </c>
      <c r="JL46" s="134">
        <v>8.3000000000000007</v>
      </c>
      <c r="JM46" s="134">
        <v>48.128</v>
      </c>
      <c r="JN46" s="134">
        <v>47.744999999999997</v>
      </c>
      <c r="JO46" s="134">
        <v>0</v>
      </c>
      <c r="JP46" s="134">
        <v>0</v>
      </c>
      <c r="JQ46" s="134">
        <v>66.966899999999995</v>
      </c>
      <c r="JR46" s="133"/>
      <c r="JS46" s="134">
        <v>67.703699999999998</v>
      </c>
      <c r="JT46" s="133"/>
      <c r="JU46" s="134">
        <v>-17.3</v>
      </c>
      <c r="JV46" s="134">
        <v>19.3993</v>
      </c>
      <c r="JW46" s="134">
        <v>10.14</v>
      </c>
      <c r="JX46" s="133"/>
      <c r="JY46" s="134">
        <v>0</v>
      </c>
      <c r="JZ46" s="134">
        <v>43.9054</v>
      </c>
      <c r="KA46" s="134">
        <v>10.061199999999999</v>
      </c>
      <c r="KB46" s="134">
        <v>1.2174</v>
      </c>
      <c r="KC46" s="134">
        <v>-42.873800000000003</v>
      </c>
      <c r="KD46" s="134">
        <v>-4.4598000000000004</v>
      </c>
      <c r="KE46" s="134">
        <v>46.470300000000002</v>
      </c>
      <c r="KF46" s="134">
        <v>9.1999999999999993</v>
      </c>
      <c r="KG46" s="134">
        <v>-8.9</v>
      </c>
      <c r="KH46" s="134">
        <v>-60.929099999999998</v>
      </c>
      <c r="KI46" s="134">
        <v>172.84219999999999</v>
      </c>
    </row>
    <row r="47" spans="1:295" ht="18" customHeight="1" x14ac:dyDescent="0.3">
      <c r="A47" s="129" t="s">
        <v>47</v>
      </c>
      <c r="B47" s="129" t="s">
        <v>809</v>
      </c>
      <c r="C47" s="133"/>
      <c r="D47" s="134">
        <v>24.261500000000002</v>
      </c>
      <c r="E47" s="134">
        <v>-48.698399999999999</v>
      </c>
      <c r="F47" s="134">
        <v>-34.084499999999998</v>
      </c>
      <c r="G47" s="134">
        <v>22.523800000000001</v>
      </c>
      <c r="H47" s="133"/>
      <c r="I47" s="135">
        <v>52.40155</v>
      </c>
      <c r="J47" s="134">
        <v>-90.313800000000001</v>
      </c>
      <c r="K47" s="134">
        <v>68.595500000000001</v>
      </c>
      <c r="L47" s="135">
        <v>34.340949999999999</v>
      </c>
      <c r="M47" s="135">
        <v>33.41225</v>
      </c>
      <c r="N47" s="134">
        <v>-13.32</v>
      </c>
      <c r="O47" s="134">
        <v>-71.501999999999995</v>
      </c>
      <c r="P47" s="134">
        <v>63.8</v>
      </c>
      <c r="Q47" s="135">
        <v>19.457999999999998</v>
      </c>
      <c r="R47" s="134">
        <v>-63.8</v>
      </c>
      <c r="S47" s="134">
        <v>12.153</v>
      </c>
      <c r="T47" s="134">
        <v>43.529800000000002</v>
      </c>
      <c r="U47" s="135">
        <v>16.735949999999999</v>
      </c>
      <c r="V47" s="134">
        <v>16.992599999999999</v>
      </c>
      <c r="W47" s="134">
        <v>27.990100000000002</v>
      </c>
      <c r="X47" s="134">
        <v>16.832000000000001</v>
      </c>
      <c r="Y47" s="134">
        <v>0.13189999999999999</v>
      </c>
      <c r="Z47" s="134">
        <v>2.5057999999999998</v>
      </c>
      <c r="AA47" s="133"/>
      <c r="AB47" s="133"/>
      <c r="AC47" s="134">
        <v>-66.48</v>
      </c>
      <c r="AD47" s="134">
        <v>-66.77</v>
      </c>
      <c r="AE47" s="133"/>
      <c r="AF47" s="134">
        <v>13.32</v>
      </c>
      <c r="AG47" s="134">
        <v>70.400000000000006</v>
      </c>
      <c r="AH47" s="134">
        <v>33.103999999999999</v>
      </c>
      <c r="AI47" s="134">
        <v>0.254</v>
      </c>
      <c r="AJ47" s="134">
        <v>-70.97</v>
      </c>
      <c r="AK47" s="134">
        <v>-71.28</v>
      </c>
      <c r="AL47" s="134">
        <v>-32.979999999999997</v>
      </c>
      <c r="AM47" s="134">
        <v>71.67</v>
      </c>
      <c r="AN47" s="134">
        <v>72.47</v>
      </c>
      <c r="AO47" s="134">
        <v>24.566299999999998</v>
      </c>
      <c r="AP47" s="134">
        <v>-8.9608000000000008</v>
      </c>
      <c r="AQ47" s="134">
        <v>75.043700000000001</v>
      </c>
      <c r="AR47" s="135">
        <v>78.021550000000005</v>
      </c>
      <c r="AS47" s="134">
        <v>51.448399999999999</v>
      </c>
      <c r="AT47" s="134">
        <v>-56.396799999999999</v>
      </c>
      <c r="AU47" s="134">
        <v>-56.342399999999998</v>
      </c>
      <c r="AV47" s="134">
        <v>8.2725000000000009</v>
      </c>
      <c r="AW47" s="134">
        <v>8.2929999999999993</v>
      </c>
      <c r="AX47" s="134">
        <v>84.930099999999996</v>
      </c>
      <c r="AY47" s="134">
        <v>86.805599999999998</v>
      </c>
      <c r="AZ47" s="134">
        <v>8.9151000000000007</v>
      </c>
      <c r="BA47" s="134">
        <v>46.7791</v>
      </c>
      <c r="BB47" s="134">
        <v>-660.49199999999996</v>
      </c>
      <c r="BC47" s="134">
        <v>13.281700000000001</v>
      </c>
      <c r="BD47" s="134">
        <v>-5.9</v>
      </c>
      <c r="BE47" s="134">
        <v>-6.3</v>
      </c>
      <c r="BF47" s="134">
        <v>63.700400000000002</v>
      </c>
      <c r="BG47" s="134">
        <v>62.543599999999998</v>
      </c>
      <c r="BH47" s="134">
        <v>-5.3364000000000003</v>
      </c>
      <c r="BI47" s="133"/>
      <c r="BJ47" s="134">
        <v>-101.377</v>
      </c>
      <c r="BK47" s="134">
        <v>5.0999999999999996</v>
      </c>
      <c r="BL47" s="134">
        <v>9.4591999999999992</v>
      </c>
      <c r="BM47" s="134">
        <v>6.3173000000000004</v>
      </c>
      <c r="BN47" s="134">
        <v>705.83180000000004</v>
      </c>
      <c r="BO47" s="134">
        <v>164.70830000000001</v>
      </c>
      <c r="BP47" s="134">
        <v>163.91489999999999</v>
      </c>
      <c r="BQ47" s="134">
        <v>-585.9606</v>
      </c>
      <c r="BR47" s="134">
        <v>673.02359999999999</v>
      </c>
      <c r="BS47" s="133"/>
      <c r="BT47" s="134">
        <v>-75.074100000000001</v>
      </c>
      <c r="BU47" s="134">
        <v>76.448300000000003</v>
      </c>
      <c r="BV47" s="134">
        <v>98.697800000000001</v>
      </c>
      <c r="BW47" s="134">
        <v>33.97</v>
      </c>
      <c r="BX47" s="134">
        <v>39.25</v>
      </c>
      <c r="BY47" s="134">
        <v>72.349999999999994</v>
      </c>
      <c r="BZ47" s="134">
        <v>81.510000000000005</v>
      </c>
      <c r="CA47" s="134">
        <v>-20.7592</v>
      </c>
      <c r="CB47" s="134">
        <v>-20.7592</v>
      </c>
      <c r="CC47" s="134">
        <v>76.453999999999994</v>
      </c>
      <c r="CD47" s="134">
        <v>77.016800000000003</v>
      </c>
      <c r="CE47" s="134">
        <v>28.7441</v>
      </c>
      <c r="CF47" s="134">
        <v>-168.89259999999999</v>
      </c>
      <c r="CG47" s="134">
        <v>-168.99760000000001</v>
      </c>
      <c r="CH47" s="134">
        <v>7.3994</v>
      </c>
      <c r="CI47" s="133"/>
      <c r="CJ47" s="133"/>
      <c r="CK47" s="133"/>
      <c r="CL47" s="134">
        <v>100.2</v>
      </c>
      <c r="CM47" s="134">
        <v>90.9</v>
      </c>
      <c r="CN47" s="134">
        <v>-17.239999999999998</v>
      </c>
      <c r="CO47" s="134">
        <v>36.936799999999998</v>
      </c>
      <c r="CP47" s="134">
        <v>35.292200000000001</v>
      </c>
      <c r="CQ47" s="134">
        <v>35.890300000000003</v>
      </c>
      <c r="CR47" s="134">
        <v>-67.307400000000001</v>
      </c>
      <c r="CS47" s="134">
        <v>-66.95</v>
      </c>
      <c r="CT47" s="134">
        <v>92.915800000000004</v>
      </c>
      <c r="CU47" s="134">
        <v>-82.357799999999997</v>
      </c>
      <c r="CV47" s="134">
        <v>104.5802</v>
      </c>
      <c r="CW47" s="134">
        <v>17.9895</v>
      </c>
      <c r="CX47" s="134">
        <v>66.83</v>
      </c>
      <c r="CY47" s="134">
        <v>35.590000000000003</v>
      </c>
      <c r="CZ47" s="134">
        <v>52.038600000000002</v>
      </c>
      <c r="DA47" s="134">
        <v>49.369799999999998</v>
      </c>
      <c r="DB47" s="134">
        <v>-35.85</v>
      </c>
      <c r="DC47" s="133"/>
      <c r="DD47" s="133"/>
      <c r="DE47" s="133"/>
      <c r="DF47" s="134">
        <v>-184.9067</v>
      </c>
      <c r="DG47" s="134">
        <v>-4.3E-3</v>
      </c>
      <c r="DH47" s="134">
        <v>-21.761199999999999</v>
      </c>
      <c r="DI47" s="134">
        <v>-136.30000000000001</v>
      </c>
      <c r="DJ47" s="134">
        <v>-134</v>
      </c>
      <c r="DK47" s="134">
        <v>28.995699999999999</v>
      </c>
      <c r="DL47" s="134">
        <v>58.895899999999997</v>
      </c>
      <c r="DM47" s="134">
        <v>80.793800000000005</v>
      </c>
      <c r="DN47" s="134">
        <v>83.221400000000003</v>
      </c>
      <c r="DO47" s="134">
        <v>58.51</v>
      </c>
      <c r="DP47" s="134">
        <v>-12.45</v>
      </c>
      <c r="DQ47" s="134">
        <v>63.1935</v>
      </c>
      <c r="DR47" s="134">
        <v>181.71530000000001</v>
      </c>
      <c r="DS47" s="134">
        <v>-1.8</v>
      </c>
      <c r="DT47" s="134">
        <v>-1.81</v>
      </c>
      <c r="DU47" s="134">
        <v>80.540000000000006</v>
      </c>
      <c r="DV47" s="134">
        <v>69.180000000000007</v>
      </c>
      <c r="DW47" s="134">
        <v>183.58179999999999</v>
      </c>
      <c r="DX47" s="134">
        <v>180.96360000000001</v>
      </c>
      <c r="DY47" s="134">
        <v>26.807600000000001</v>
      </c>
      <c r="DZ47" s="134">
        <v>25.2273</v>
      </c>
      <c r="EA47" s="134">
        <v>279.77050000000003</v>
      </c>
      <c r="EB47" s="134">
        <v>235.22659999999999</v>
      </c>
      <c r="EC47" s="134">
        <v>225.26499999999999</v>
      </c>
      <c r="ED47" s="134">
        <v>229.57640000000001</v>
      </c>
      <c r="EE47" s="134">
        <v>76.596800000000002</v>
      </c>
      <c r="EF47" s="134">
        <v>56.013399999999997</v>
      </c>
      <c r="EG47" s="134">
        <v>-28.609000000000002</v>
      </c>
      <c r="EH47" s="134">
        <v>591.68460000000005</v>
      </c>
      <c r="EI47" s="134">
        <v>276.27030000000002</v>
      </c>
      <c r="EJ47" s="133"/>
      <c r="EK47" s="134">
        <v>-20.580200000000001</v>
      </c>
      <c r="EL47" s="134">
        <v>-17.323599999999999</v>
      </c>
      <c r="EM47" s="134">
        <v>18.349499999999999</v>
      </c>
      <c r="EN47" s="134">
        <v>-8.0079999999999991</v>
      </c>
      <c r="EO47" s="133"/>
      <c r="EP47" s="134">
        <v>29.231999999999999</v>
      </c>
      <c r="EQ47" s="134">
        <v>-11.0375</v>
      </c>
      <c r="ER47" s="134">
        <v>-11.6282</v>
      </c>
      <c r="ES47" s="134">
        <v>-14.023899999999999</v>
      </c>
      <c r="ET47" s="133"/>
      <c r="EU47" s="134">
        <v>-10.93</v>
      </c>
      <c r="EV47" s="133"/>
      <c r="EW47" s="134">
        <v>12.112500000000001</v>
      </c>
      <c r="EX47" s="134">
        <v>-66.673000000000002</v>
      </c>
      <c r="EY47" s="134">
        <v>-41.459899999999998</v>
      </c>
      <c r="EZ47" s="134">
        <v>-40.308999999999997</v>
      </c>
      <c r="FA47" s="134">
        <v>13.068199999999999</v>
      </c>
      <c r="FB47" s="134">
        <v>-54.210999999999999</v>
      </c>
      <c r="FC47" s="134">
        <v>20.5321</v>
      </c>
      <c r="FD47" s="134">
        <v>24.3553</v>
      </c>
      <c r="FE47" s="133"/>
      <c r="FF47" s="134">
        <v>23.7621</v>
      </c>
      <c r="FG47" s="133"/>
      <c r="FH47" s="134">
        <v>0</v>
      </c>
      <c r="FI47" s="133"/>
      <c r="FJ47" s="134">
        <v>20.2622</v>
      </c>
      <c r="FK47" s="134">
        <v>20.2622</v>
      </c>
      <c r="FL47" s="134">
        <v>113.7028</v>
      </c>
      <c r="FM47" s="134">
        <v>-24.3185</v>
      </c>
      <c r="FN47" s="134">
        <v>-24.122299999999999</v>
      </c>
      <c r="FO47" s="134">
        <v>84.261300000000006</v>
      </c>
      <c r="FP47" s="134">
        <v>86.261099999999999</v>
      </c>
      <c r="FQ47" s="134">
        <v>24.648199999999999</v>
      </c>
      <c r="FR47" s="134">
        <v>26.16</v>
      </c>
      <c r="FS47" s="134">
        <v>12.9793</v>
      </c>
      <c r="FT47" s="134">
        <v>1.5371999999999999</v>
      </c>
      <c r="FU47" s="134">
        <v>-7.84</v>
      </c>
      <c r="FV47" s="134">
        <v>10.6</v>
      </c>
      <c r="FW47" s="134">
        <v>24.9754</v>
      </c>
      <c r="FX47" s="134">
        <v>7.3482000000000003</v>
      </c>
      <c r="FY47" s="134">
        <v>0.54400000000000004</v>
      </c>
      <c r="FZ47" s="134">
        <v>4.3099999999999996</v>
      </c>
      <c r="GA47" s="133"/>
      <c r="GB47" s="134">
        <v>49.32</v>
      </c>
      <c r="GC47" s="134">
        <v>-87.11</v>
      </c>
      <c r="GD47" s="134">
        <v>-84.741799999999998</v>
      </c>
      <c r="GE47" s="135">
        <v>16.395</v>
      </c>
      <c r="GF47" s="134">
        <v>91.4619</v>
      </c>
      <c r="GG47" s="134">
        <v>23.4</v>
      </c>
      <c r="GH47" s="134">
        <v>-25.848400000000002</v>
      </c>
      <c r="GI47" s="134">
        <v>-2.2850000000000001</v>
      </c>
      <c r="GJ47" s="134">
        <v>-2.3628</v>
      </c>
      <c r="GK47" s="134">
        <v>3.0874999999999999</v>
      </c>
      <c r="GL47" s="133"/>
      <c r="GM47" s="133"/>
      <c r="GN47" s="134">
        <v>-15.0223</v>
      </c>
      <c r="GO47" s="134">
        <v>-49.586300000000001</v>
      </c>
      <c r="GP47" s="134">
        <v>17.8277</v>
      </c>
      <c r="GQ47" s="134">
        <v>52.516199999999998</v>
      </c>
      <c r="GR47" s="134">
        <v>60.010599999999997</v>
      </c>
      <c r="GS47" s="134">
        <v>61.575899999999997</v>
      </c>
      <c r="GT47" s="134">
        <v>-166.36170000000001</v>
      </c>
      <c r="GU47" s="134">
        <v>-31.3902</v>
      </c>
      <c r="GV47" s="134">
        <v>31.113199999999999</v>
      </c>
      <c r="GW47" s="134">
        <v>-73.449299999999994</v>
      </c>
      <c r="GX47" s="134">
        <v>11.692</v>
      </c>
      <c r="GY47" s="134">
        <v>19.847999999999999</v>
      </c>
      <c r="GZ47" s="134">
        <v>19.305299999999999</v>
      </c>
      <c r="HA47" s="135">
        <v>13.5</v>
      </c>
      <c r="HB47" s="134">
        <v>257.22089999999997</v>
      </c>
      <c r="HC47" s="134">
        <v>256.16969999999998</v>
      </c>
      <c r="HD47" s="134">
        <v>277.39999999999998</v>
      </c>
      <c r="HE47" s="134">
        <v>-278.59679999999997</v>
      </c>
      <c r="HF47" s="134">
        <v>-488.03120000000001</v>
      </c>
      <c r="HG47" s="134">
        <v>489.45170000000002</v>
      </c>
      <c r="HH47" s="134">
        <v>434.69970000000001</v>
      </c>
      <c r="HI47" s="134">
        <v>-239.27860000000001</v>
      </c>
      <c r="HJ47" s="134">
        <v>-239.4204</v>
      </c>
      <c r="HK47" s="134">
        <v>-10.031599999999999</v>
      </c>
      <c r="HL47" s="134">
        <v>0</v>
      </c>
      <c r="HM47" s="134">
        <v>77.291300000000007</v>
      </c>
      <c r="HN47" s="134">
        <v>76.879300000000001</v>
      </c>
      <c r="HO47" s="133"/>
      <c r="HP47" s="133"/>
      <c r="HQ47" s="134">
        <v>37.950099999999999</v>
      </c>
      <c r="HR47" s="134">
        <v>37.8842</v>
      </c>
      <c r="HS47" s="134">
        <v>-82.765000000000001</v>
      </c>
      <c r="HT47" s="134">
        <v>-81.870699999999999</v>
      </c>
      <c r="HU47" s="134">
        <v>102.33</v>
      </c>
      <c r="HV47" s="134">
        <v>102.03</v>
      </c>
      <c r="HW47" s="134">
        <v>56</v>
      </c>
      <c r="HX47" s="134">
        <v>56.5</v>
      </c>
      <c r="HY47" s="134">
        <v>21.944800000000001</v>
      </c>
      <c r="HZ47" s="134">
        <v>38.64</v>
      </c>
      <c r="IA47" s="134">
        <v>-406.81040000000002</v>
      </c>
      <c r="IB47" s="134">
        <v>110.8638</v>
      </c>
      <c r="IC47" s="134">
        <v>111.22199999999999</v>
      </c>
      <c r="ID47" s="134">
        <v>16.2</v>
      </c>
      <c r="IE47" s="134">
        <v>19.399999999999999</v>
      </c>
      <c r="IF47" s="134">
        <v>-37.6</v>
      </c>
      <c r="IG47" s="134">
        <v>-37</v>
      </c>
      <c r="IH47" s="135">
        <v>1.46845</v>
      </c>
      <c r="II47" s="135">
        <v>1.20085</v>
      </c>
      <c r="IJ47" s="134">
        <v>-433.7851</v>
      </c>
      <c r="IK47" s="134">
        <v>-246.9408</v>
      </c>
      <c r="IL47" s="134">
        <v>527.62220000000002</v>
      </c>
      <c r="IM47" s="134">
        <v>426.63049999999998</v>
      </c>
      <c r="IN47" s="134">
        <v>108.02379999999999</v>
      </c>
      <c r="IO47" s="134">
        <v>-419.62610000000001</v>
      </c>
      <c r="IP47" s="134">
        <v>417.34840000000003</v>
      </c>
      <c r="IQ47" s="134">
        <v>-181.36250000000001</v>
      </c>
      <c r="IR47" s="134">
        <v>-255.39930000000001</v>
      </c>
      <c r="IS47" s="134">
        <v>-414.28710000000001</v>
      </c>
      <c r="IT47" s="134">
        <v>111.7539</v>
      </c>
      <c r="IU47" s="134">
        <v>113.31180000000001</v>
      </c>
      <c r="IV47" s="134">
        <v>185.08070000000001</v>
      </c>
      <c r="IW47" s="134">
        <v>-512.94140000000004</v>
      </c>
      <c r="IX47" s="134">
        <v>264.73200000000003</v>
      </c>
      <c r="IY47" s="134">
        <v>-253.16800000000001</v>
      </c>
      <c r="IZ47" s="134">
        <v>256.69049999999999</v>
      </c>
      <c r="JA47" s="134">
        <v>-7.1700999999999997</v>
      </c>
      <c r="JB47" s="133"/>
      <c r="JC47" s="134">
        <v>24.4</v>
      </c>
      <c r="JD47" s="134">
        <v>6.4660000000000002</v>
      </c>
      <c r="JE47" s="134">
        <v>6.4889999999999999</v>
      </c>
      <c r="JF47" s="134">
        <v>-23.84</v>
      </c>
      <c r="JG47" s="133"/>
      <c r="JH47" s="133"/>
      <c r="JI47" s="134">
        <v>-2.9000000000000001E-2</v>
      </c>
      <c r="JJ47" s="134">
        <v>-26.893999999999998</v>
      </c>
      <c r="JK47" s="134">
        <v>-11.189399999999999</v>
      </c>
      <c r="JL47" s="134">
        <v>9.5</v>
      </c>
      <c r="JM47" s="134">
        <v>52.244999999999997</v>
      </c>
      <c r="JN47" s="134">
        <v>51.997</v>
      </c>
      <c r="JO47" s="134">
        <v>0</v>
      </c>
      <c r="JP47" s="134">
        <v>0</v>
      </c>
      <c r="JQ47" s="134">
        <v>75.362499999999997</v>
      </c>
      <c r="JR47" s="133"/>
      <c r="JS47" s="134">
        <v>74.9953</v>
      </c>
      <c r="JT47" s="133"/>
      <c r="JU47" s="134">
        <v>-18.2</v>
      </c>
      <c r="JV47" s="134">
        <v>20.957599999999999</v>
      </c>
      <c r="JW47" s="134">
        <v>10.19</v>
      </c>
      <c r="JX47" s="133"/>
      <c r="JY47" s="134">
        <v>0</v>
      </c>
      <c r="JZ47" s="134">
        <v>43.569000000000003</v>
      </c>
      <c r="KA47" s="134">
        <v>9.7283000000000008</v>
      </c>
      <c r="KB47" s="134">
        <v>1.2430000000000001</v>
      </c>
      <c r="KC47" s="134">
        <v>-43.121099999999998</v>
      </c>
      <c r="KD47" s="134">
        <v>-4.4313000000000002</v>
      </c>
      <c r="KE47" s="134">
        <v>46.483699999999999</v>
      </c>
      <c r="KF47" s="134">
        <v>9.8000000000000007</v>
      </c>
      <c r="KG47" s="134">
        <v>-9.6</v>
      </c>
      <c r="KH47" s="134">
        <v>-47.456000000000003</v>
      </c>
      <c r="KI47" s="134">
        <v>161.7423</v>
      </c>
    </row>
    <row r="48" spans="1:295" ht="18" customHeight="1" x14ac:dyDescent="0.3">
      <c r="A48" s="129" t="s">
        <v>47</v>
      </c>
      <c r="B48" s="129" t="s">
        <v>810</v>
      </c>
      <c r="C48" s="136"/>
      <c r="D48" s="138">
        <v>24.132349999999999</v>
      </c>
      <c r="E48" s="138">
        <v>-48.431049999999999</v>
      </c>
      <c r="F48" s="137">
        <v>-34.189100000000003</v>
      </c>
      <c r="G48" s="137">
        <v>21.481000000000002</v>
      </c>
      <c r="H48" s="136"/>
      <c r="I48" s="137">
        <v>51.7166</v>
      </c>
      <c r="J48" s="137">
        <v>-86.585599999999999</v>
      </c>
      <c r="K48" s="137">
        <v>67.014399999999995</v>
      </c>
      <c r="L48" s="137">
        <v>34.140999999999998</v>
      </c>
      <c r="M48" s="137">
        <v>33.2241</v>
      </c>
      <c r="N48" s="137">
        <v>0</v>
      </c>
      <c r="O48" s="137">
        <v>-70.27</v>
      </c>
      <c r="P48" s="137">
        <v>63.8</v>
      </c>
      <c r="Q48" s="137">
        <v>19.044</v>
      </c>
      <c r="R48" s="137">
        <v>-61.6</v>
      </c>
      <c r="S48" s="137">
        <v>12.1516</v>
      </c>
      <c r="T48" s="137">
        <v>42.989199999999997</v>
      </c>
      <c r="U48" s="137">
        <v>16.611499999999999</v>
      </c>
      <c r="V48" s="137">
        <v>16.716000000000001</v>
      </c>
      <c r="W48" s="137">
        <v>27.806999999999999</v>
      </c>
      <c r="X48" s="137">
        <v>17.3292</v>
      </c>
      <c r="Y48" s="137">
        <v>0.1469</v>
      </c>
      <c r="Z48" s="137">
        <v>2.4681999999999999</v>
      </c>
      <c r="AA48" s="136"/>
      <c r="AB48" s="136"/>
      <c r="AC48" s="137">
        <v>-63.2</v>
      </c>
      <c r="AD48" s="137">
        <v>-63.38</v>
      </c>
      <c r="AE48" s="136"/>
      <c r="AF48" s="137">
        <v>0</v>
      </c>
      <c r="AG48" s="137">
        <v>68.2</v>
      </c>
      <c r="AH48" s="137">
        <v>34.085000000000001</v>
      </c>
      <c r="AI48" s="137">
        <v>0.253</v>
      </c>
      <c r="AJ48" s="137">
        <v>-70.930000000000007</v>
      </c>
      <c r="AK48" s="137">
        <v>-70.819999999999993</v>
      </c>
      <c r="AL48" s="137">
        <v>-28.98</v>
      </c>
      <c r="AM48" s="137">
        <v>71.209999999999994</v>
      </c>
      <c r="AN48" s="137">
        <v>72.180000000000007</v>
      </c>
      <c r="AO48" s="137">
        <v>25.078199999999999</v>
      </c>
      <c r="AP48" s="137">
        <v>-9.1367999999999991</v>
      </c>
      <c r="AQ48" s="137">
        <v>74.515100000000004</v>
      </c>
      <c r="AR48" s="137">
        <v>77.621300000000005</v>
      </c>
      <c r="AS48" s="137">
        <v>46.116799999999998</v>
      </c>
      <c r="AT48" s="137">
        <v>-55.191200000000002</v>
      </c>
      <c r="AU48" s="137">
        <v>-55.083199999999998</v>
      </c>
      <c r="AV48" s="137">
        <v>11.733599999999999</v>
      </c>
      <c r="AW48" s="137">
        <v>12.460800000000001</v>
      </c>
      <c r="AX48" s="137">
        <v>80.509500000000003</v>
      </c>
      <c r="AY48" s="137">
        <v>82.652799999999999</v>
      </c>
      <c r="AZ48" s="137">
        <v>9.4385999999999992</v>
      </c>
      <c r="BA48" s="137">
        <v>48.695700000000002</v>
      </c>
      <c r="BB48" s="137">
        <v>-628.83429999999998</v>
      </c>
      <c r="BC48" s="137">
        <v>12.821099999999999</v>
      </c>
      <c r="BD48" s="137">
        <v>-5.6</v>
      </c>
      <c r="BE48" s="137">
        <v>-5.8</v>
      </c>
      <c r="BF48" s="137">
        <v>62.395099999999999</v>
      </c>
      <c r="BG48" s="137">
        <v>60.376199999999997</v>
      </c>
      <c r="BH48" s="137">
        <v>-5.4565999999999999</v>
      </c>
      <c r="BI48" s="136"/>
      <c r="BJ48" s="137">
        <v>-93.790099999999995</v>
      </c>
      <c r="BK48" s="137">
        <v>5.2256999999999998</v>
      </c>
      <c r="BL48" s="137">
        <v>8.9438999999999993</v>
      </c>
      <c r="BM48" s="137">
        <v>6.0029000000000003</v>
      </c>
      <c r="BN48" s="137">
        <v>678.39580000000001</v>
      </c>
      <c r="BO48" s="137">
        <v>161.35130000000001</v>
      </c>
      <c r="BP48" s="137">
        <v>161.41239999999999</v>
      </c>
      <c r="BQ48" s="137">
        <v>-574.36030000000005</v>
      </c>
      <c r="BR48" s="137">
        <v>650.37549999999999</v>
      </c>
      <c r="BS48" s="136"/>
      <c r="BT48" s="137">
        <v>-73.721699999999998</v>
      </c>
      <c r="BU48" s="137">
        <v>75.748099999999994</v>
      </c>
      <c r="BV48" s="137">
        <v>98.657899999999998</v>
      </c>
      <c r="BW48" s="137">
        <v>33.590000000000003</v>
      </c>
      <c r="BX48" s="137">
        <v>39.229999999999997</v>
      </c>
      <c r="BY48" s="138">
        <v>72.34</v>
      </c>
      <c r="BZ48" s="138">
        <v>81.489999999999995</v>
      </c>
      <c r="CA48" s="137">
        <v>-23.170400000000001</v>
      </c>
      <c r="CB48" s="137">
        <v>-21.9648</v>
      </c>
      <c r="CC48" s="137">
        <v>82.347700000000003</v>
      </c>
      <c r="CD48" s="137">
        <v>82.595699999999994</v>
      </c>
      <c r="CE48" s="137">
        <v>28.297699999999999</v>
      </c>
      <c r="CF48" s="137">
        <v>-169.67840000000001</v>
      </c>
      <c r="CG48" s="137">
        <v>-168.95400000000001</v>
      </c>
      <c r="CH48" s="137">
        <v>5.5411000000000001</v>
      </c>
      <c r="CI48" s="136"/>
      <c r="CJ48" s="136"/>
      <c r="CK48" s="136"/>
      <c r="CL48" s="137">
        <v>99.1</v>
      </c>
      <c r="CM48" s="137">
        <v>89.8</v>
      </c>
      <c r="CN48" s="137">
        <v>-17.46</v>
      </c>
      <c r="CO48" s="137">
        <v>37.109400000000001</v>
      </c>
      <c r="CP48" s="137">
        <v>34.899500000000003</v>
      </c>
      <c r="CQ48" s="137">
        <v>36.050400000000003</v>
      </c>
      <c r="CR48" s="137">
        <v>-66.350499999999997</v>
      </c>
      <c r="CS48" s="137">
        <v>-65.525099999999995</v>
      </c>
      <c r="CT48" s="137">
        <v>88.002700000000004</v>
      </c>
      <c r="CU48" s="137">
        <v>-78.156400000000005</v>
      </c>
      <c r="CV48" s="137">
        <v>99.354900000000001</v>
      </c>
      <c r="CW48" s="137">
        <v>17.770399999999999</v>
      </c>
      <c r="CX48" s="137">
        <v>66.680000000000007</v>
      </c>
      <c r="CY48" s="137">
        <v>35.700000000000003</v>
      </c>
      <c r="CZ48" s="138">
        <v>51.335450000000002</v>
      </c>
      <c r="DA48" s="137">
        <v>49.369799999999998</v>
      </c>
      <c r="DB48" s="137">
        <v>-35.82</v>
      </c>
      <c r="DC48" s="136"/>
      <c r="DD48" s="136"/>
      <c r="DE48" s="136"/>
      <c r="DF48" s="137">
        <v>-183.65299999999999</v>
      </c>
      <c r="DG48" s="137">
        <v>-4.4000000000000003E-3</v>
      </c>
      <c r="DH48" s="137">
        <v>-21.7088</v>
      </c>
      <c r="DI48" s="137">
        <v>-135.6</v>
      </c>
      <c r="DJ48" s="137">
        <v>-133.6</v>
      </c>
      <c r="DK48" s="137">
        <v>29.286799999999999</v>
      </c>
      <c r="DL48" s="137">
        <v>58.017000000000003</v>
      </c>
      <c r="DM48" s="137">
        <v>79.854500000000002</v>
      </c>
      <c r="DN48" s="137">
        <v>82.049599999999998</v>
      </c>
      <c r="DO48" s="137">
        <v>57.87</v>
      </c>
      <c r="DP48" s="137">
        <v>-12.35</v>
      </c>
      <c r="DQ48" s="137">
        <v>61.767499999999998</v>
      </c>
      <c r="DR48" s="137">
        <v>181.8253</v>
      </c>
      <c r="DS48" s="137">
        <v>-1.89</v>
      </c>
      <c r="DT48" s="137">
        <v>-1.98</v>
      </c>
      <c r="DU48" s="137">
        <v>81.84</v>
      </c>
      <c r="DV48" s="137">
        <v>69.2</v>
      </c>
      <c r="DW48" s="137">
        <v>182.3818</v>
      </c>
      <c r="DX48" s="137">
        <v>178.6182</v>
      </c>
      <c r="DY48" s="137">
        <v>23.1998</v>
      </c>
      <c r="DZ48" s="137">
        <v>21.827300000000001</v>
      </c>
      <c r="EA48" s="137">
        <v>276.40260000000001</v>
      </c>
      <c r="EB48" s="137">
        <v>232.7628</v>
      </c>
      <c r="EC48" s="137">
        <v>223.96279999999999</v>
      </c>
      <c r="ED48" s="137">
        <v>227.04320000000001</v>
      </c>
      <c r="EE48" s="137">
        <v>78.024699999999996</v>
      </c>
      <c r="EF48" s="137">
        <v>57.881599999999999</v>
      </c>
      <c r="EG48" s="137">
        <v>-28.573</v>
      </c>
      <c r="EH48" s="137">
        <v>591.7604</v>
      </c>
      <c r="EI48" s="137">
        <v>300.70800000000003</v>
      </c>
      <c r="EJ48" s="136"/>
      <c r="EK48" s="137">
        <v>-20.659800000000001</v>
      </c>
      <c r="EL48" s="137">
        <v>-17.4876</v>
      </c>
      <c r="EM48" s="137">
        <v>16.661100000000001</v>
      </c>
      <c r="EN48" s="137">
        <v>-9.4593000000000007</v>
      </c>
      <c r="EO48" s="136"/>
      <c r="EP48" s="137">
        <v>32.304000000000002</v>
      </c>
      <c r="EQ48" s="137">
        <v>-9.5408000000000008</v>
      </c>
      <c r="ER48" s="137">
        <v>-10.177300000000001</v>
      </c>
      <c r="ES48" s="137">
        <v>-15.694699999999999</v>
      </c>
      <c r="ET48" s="136"/>
      <c r="EU48" s="137">
        <v>-12.21</v>
      </c>
      <c r="EV48" s="136"/>
      <c r="EW48" s="137">
        <v>11.8649</v>
      </c>
      <c r="EX48" s="137">
        <v>-68.389499999999998</v>
      </c>
      <c r="EY48" s="137">
        <v>-39.700400000000002</v>
      </c>
      <c r="EZ48" s="137">
        <v>-39.113500000000002</v>
      </c>
      <c r="FA48" s="137">
        <v>11.732200000000001</v>
      </c>
      <c r="FB48" s="137">
        <v>-54.959200000000003</v>
      </c>
      <c r="FC48" s="137">
        <v>22.6035</v>
      </c>
      <c r="FD48" s="137">
        <v>23.494700000000002</v>
      </c>
      <c r="FE48" s="136"/>
      <c r="FF48" s="137">
        <v>22.895700000000001</v>
      </c>
      <c r="FG48" s="136"/>
      <c r="FH48" s="136"/>
      <c r="FI48" s="136"/>
      <c r="FJ48" s="137">
        <v>21.936800000000002</v>
      </c>
      <c r="FK48" s="137">
        <v>23.109000000000002</v>
      </c>
      <c r="FL48" s="137">
        <v>91.766099999999994</v>
      </c>
      <c r="FM48" s="137">
        <v>-20.3551</v>
      </c>
      <c r="FN48" s="137">
        <v>-20.665800000000001</v>
      </c>
      <c r="FO48" s="137">
        <v>64.6267</v>
      </c>
      <c r="FP48" s="137">
        <v>64.000600000000006</v>
      </c>
      <c r="FQ48" s="137">
        <v>25.153600000000001</v>
      </c>
      <c r="FR48" s="137">
        <v>22.01</v>
      </c>
      <c r="FS48" s="137">
        <v>12.4862</v>
      </c>
      <c r="FT48" s="137">
        <v>1.5029999999999999</v>
      </c>
      <c r="FU48" s="137">
        <v>-7.6</v>
      </c>
      <c r="FV48" s="137">
        <v>12.17</v>
      </c>
      <c r="FW48" s="137">
        <v>24.5183</v>
      </c>
      <c r="FX48" s="136"/>
      <c r="FY48" s="137">
        <v>0.44400000000000001</v>
      </c>
      <c r="FZ48" s="137">
        <v>4.4800000000000004</v>
      </c>
      <c r="GA48" s="136"/>
      <c r="GB48" s="137">
        <v>50.34</v>
      </c>
      <c r="GC48" s="137">
        <v>-64.074299999999994</v>
      </c>
      <c r="GD48" s="137">
        <v>-65.586299999999994</v>
      </c>
      <c r="GE48" s="137">
        <v>16.149999999999999</v>
      </c>
      <c r="GF48" s="137">
        <v>92.918300000000002</v>
      </c>
      <c r="GG48" s="137">
        <v>23.3</v>
      </c>
      <c r="GH48" s="137">
        <v>-26.119399999999999</v>
      </c>
      <c r="GI48" s="137">
        <v>-1.9684999999999999</v>
      </c>
      <c r="GJ48" s="137">
        <v>-1.9976</v>
      </c>
      <c r="GK48" s="137">
        <v>3.0423</v>
      </c>
      <c r="GL48" s="136"/>
      <c r="GM48" s="136"/>
      <c r="GN48" s="137">
        <v>-16.209499999999998</v>
      </c>
      <c r="GO48" s="137">
        <v>-49.907499999999999</v>
      </c>
      <c r="GP48" s="137">
        <v>16.0397</v>
      </c>
      <c r="GQ48" s="137">
        <v>52.216099999999997</v>
      </c>
      <c r="GR48" s="137">
        <v>61.366500000000002</v>
      </c>
      <c r="GS48" s="137">
        <v>63.725200000000001</v>
      </c>
      <c r="GT48" s="137">
        <v>-170.4511</v>
      </c>
      <c r="GU48" s="137">
        <v>-30.8917</v>
      </c>
      <c r="GV48" s="137">
        <v>30.3826</v>
      </c>
      <c r="GW48" s="137">
        <v>-71.720200000000006</v>
      </c>
      <c r="GX48" s="137">
        <v>10.7517</v>
      </c>
      <c r="GY48" s="137">
        <v>19.418299999999999</v>
      </c>
      <c r="GZ48" s="137">
        <v>18.872900000000001</v>
      </c>
      <c r="HA48" s="137">
        <v>13</v>
      </c>
      <c r="HB48" s="137">
        <v>260.41649999999998</v>
      </c>
      <c r="HC48" s="137">
        <v>261.4391</v>
      </c>
      <c r="HD48" s="137">
        <v>251.9</v>
      </c>
      <c r="HE48" s="137">
        <v>-249.00389999999999</v>
      </c>
      <c r="HF48" s="137">
        <v>-459.47230000000002</v>
      </c>
      <c r="HG48" s="137">
        <v>463.5745</v>
      </c>
      <c r="HH48" s="137">
        <v>446.8802</v>
      </c>
      <c r="HI48" s="137">
        <v>-242.7491</v>
      </c>
      <c r="HJ48" s="137">
        <v>-242.0095</v>
      </c>
      <c r="HK48" s="137">
        <v>-9.3986000000000001</v>
      </c>
      <c r="HL48" s="137">
        <v>0</v>
      </c>
      <c r="HM48" s="137">
        <v>74.870500000000007</v>
      </c>
      <c r="HN48" s="137">
        <v>76.242500000000007</v>
      </c>
      <c r="HO48" s="136"/>
      <c r="HP48" s="136"/>
      <c r="HQ48" s="137">
        <v>37.928100000000001</v>
      </c>
      <c r="HR48" s="137">
        <v>37.851199999999999</v>
      </c>
      <c r="HS48" s="137">
        <v>-80.645399999999995</v>
      </c>
      <c r="HT48" s="137">
        <v>-80.954700000000003</v>
      </c>
      <c r="HU48" s="137">
        <v>103.72</v>
      </c>
      <c r="HV48" s="137">
        <v>103.51</v>
      </c>
      <c r="HW48" s="137">
        <v>58.3</v>
      </c>
      <c r="HX48" s="137">
        <v>58.3</v>
      </c>
      <c r="HY48" s="137">
        <v>21.782399999999999</v>
      </c>
      <c r="HZ48" s="137">
        <v>38.24</v>
      </c>
      <c r="IA48" s="137">
        <v>-407.92590000000001</v>
      </c>
      <c r="IB48" s="137">
        <v>110.0368</v>
      </c>
      <c r="IC48" s="137">
        <v>108.7028</v>
      </c>
      <c r="ID48" s="137">
        <v>16.2</v>
      </c>
      <c r="IE48" s="137">
        <v>21.1</v>
      </c>
      <c r="IF48" s="137">
        <v>-37.799999999999997</v>
      </c>
      <c r="IG48" s="137">
        <v>-37.9</v>
      </c>
      <c r="IH48" s="137">
        <v>1.5383</v>
      </c>
      <c r="II48" s="137">
        <v>1.1476999999999999</v>
      </c>
      <c r="IJ48" s="137">
        <v>-436.72910000000002</v>
      </c>
      <c r="IK48" s="137">
        <v>-270.02640000000002</v>
      </c>
      <c r="IL48" s="137">
        <v>529.94079999999997</v>
      </c>
      <c r="IM48" s="137">
        <v>427.97789999999998</v>
      </c>
      <c r="IN48" s="137">
        <v>98.1845</v>
      </c>
      <c r="IO48" s="137">
        <v>-417.76819999999998</v>
      </c>
      <c r="IP48" s="137">
        <v>419.93729999999999</v>
      </c>
      <c r="IQ48" s="137">
        <v>-178.52760000000001</v>
      </c>
      <c r="IR48" s="137">
        <v>-252.37459999999999</v>
      </c>
      <c r="IS48" s="137">
        <v>-417.05119999999999</v>
      </c>
      <c r="IT48" s="137">
        <v>113.2092</v>
      </c>
      <c r="IU48" s="137">
        <v>114.4143</v>
      </c>
      <c r="IV48" s="137">
        <v>184.49369999999999</v>
      </c>
      <c r="IW48" s="137">
        <v>-513.89840000000004</v>
      </c>
      <c r="IX48" s="137">
        <v>262.46879999999999</v>
      </c>
      <c r="IY48" s="137">
        <v>-256.56849999999997</v>
      </c>
      <c r="IZ48" s="137">
        <v>258.07389999999998</v>
      </c>
      <c r="JA48" s="137">
        <v>-7.2249999999999996</v>
      </c>
      <c r="JB48" s="136"/>
      <c r="JC48" s="137">
        <v>25.2</v>
      </c>
      <c r="JD48" s="137">
        <v>6.6109999999999998</v>
      </c>
      <c r="JE48" s="137">
        <v>6.63</v>
      </c>
      <c r="JF48" s="137">
        <v>-24.48</v>
      </c>
      <c r="JG48" s="136"/>
      <c r="JH48" s="136"/>
      <c r="JI48" s="137">
        <v>-5.6500000000000002E-2</v>
      </c>
      <c r="JJ48" s="137">
        <v>-27.187000000000001</v>
      </c>
      <c r="JK48" s="137">
        <v>-11.277900000000001</v>
      </c>
      <c r="JL48" s="137">
        <v>9.6999999999999993</v>
      </c>
      <c r="JM48" s="137">
        <v>50.807000000000002</v>
      </c>
      <c r="JN48" s="137">
        <v>50.673999999999999</v>
      </c>
      <c r="JO48" s="137">
        <v>0</v>
      </c>
      <c r="JP48" s="137">
        <v>0</v>
      </c>
      <c r="JQ48" s="137">
        <v>75.187100000000001</v>
      </c>
      <c r="JR48" s="136"/>
      <c r="JS48" s="137">
        <v>73.705399999999997</v>
      </c>
      <c r="JT48" s="136"/>
      <c r="JU48" s="137">
        <v>-18.399999999999999</v>
      </c>
      <c r="JV48" s="137">
        <v>21.6722</v>
      </c>
      <c r="JW48" s="137">
        <v>10.199999999999999</v>
      </c>
      <c r="JX48" s="136"/>
      <c r="JY48" s="137">
        <v>0</v>
      </c>
      <c r="JZ48" s="137">
        <v>42.936599999999999</v>
      </c>
      <c r="KA48" s="137">
        <v>9.4819999999999993</v>
      </c>
      <c r="KB48" s="137">
        <v>1.8815</v>
      </c>
      <c r="KC48" s="137">
        <v>-42.322400000000002</v>
      </c>
      <c r="KD48" s="137">
        <v>-5.0525000000000002</v>
      </c>
      <c r="KE48" s="137">
        <v>46.565899999999999</v>
      </c>
      <c r="KF48" s="137">
        <v>10.1</v>
      </c>
      <c r="KG48" s="137">
        <v>-10.3</v>
      </c>
      <c r="KH48" s="137">
        <v>-16.060099999999998</v>
      </c>
      <c r="KI48" s="137">
        <v>135.2627</v>
      </c>
    </row>
    <row r="49" spans="1:295" ht="18" customHeight="1" x14ac:dyDescent="0.3">
      <c r="A49" s="129" t="s">
        <v>47</v>
      </c>
      <c r="B49" s="129" t="s">
        <v>811</v>
      </c>
      <c r="C49" s="130"/>
      <c r="D49" s="131">
        <v>24.0032</v>
      </c>
      <c r="E49" s="131">
        <v>-48.163699999999999</v>
      </c>
      <c r="F49" s="131">
        <v>-34.580199999999998</v>
      </c>
      <c r="G49" s="131">
        <v>22.0395</v>
      </c>
      <c r="H49" s="130"/>
      <c r="I49" s="131">
        <v>49.2333</v>
      </c>
      <c r="J49" s="131">
        <v>-83.346699999999998</v>
      </c>
      <c r="K49" s="131">
        <v>65.8232</v>
      </c>
      <c r="L49" s="131">
        <v>33.395000000000003</v>
      </c>
      <c r="M49" s="131">
        <v>32.604999999999997</v>
      </c>
      <c r="N49" s="131">
        <v>0</v>
      </c>
      <c r="O49" s="131">
        <v>-67.287000000000006</v>
      </c>
      <c r="P49" s="131">
        <v>59.4</v>
      </c>
      <c r="Q49" s="132">
        <v>18.63</v>
      </c>
      <c r="R49" s="131">
        <v>-59.4</v>
      </c>
      <c r="S49" s="131">
        <v>11.7112</v>
      </c>
      <c r="T49" s="131">
        <v>41.295200000000001</v>
      </c>
      <c r="U49" s="131">
        <v>15.8817</v>
      </c>
      <c r="V49" s="131">
        <v>16.095700000000001</v>
      </c>
      <c r="W49" s="131">
        <v>26.689800000000002</v>
      </c>
      <c r="X49" s="131">
        <v>16.4315</v>
      </c>
      <c r="Y49" s="131">
        <v>0.15229999999999999</v>
      </c>
      <c r="Z49" s="131">
        <v>2.5440999999999998</v>
      </c>
      <c r="AA49" s="130"/>
      <c r="AB49" s="130"/>
      <c r="AC49" s="131">
        <v>-60.11</v>
      </c>
      <c r="AD49" s="131">
        <v>-60.33</v>
      </c>
      <c r="AE49" s="130"/>
      <c r="AF49" s="132">
        <v>0</v>
      </c>
      <c r="AG49" s="131">
        <v>66</v>
      </c>
      <c r="AH49" s="131">
        <v>28.210999999999999</v>
      </c>
      <c r="AI49" s="131">
        <v>0.24</v>
      </c>
      <c r="AJ49" s="131">
        <v>-68.62</v>
      </c>
      <c r="AK49" s="131">
        <v>-69.569999999999993</v>
      </c>
      <c r="AL49" s="131">
        <v>-27.92</v>
      </c>
      <c r="AM49" s="131">
        <v>69.67</v>
      </c>
      <c r="AN49" s="131">
        <v>70.59</v>
      </c>
      <c r="AO49" s="131">
        <v>24.840299999999999</v>
      </c>
      <c r="AP49" s="131">
        <v>-8.6265999999999998</v>
      </c>
      <c r="AQ49" s="131">
        <v>73.915000000000006</v>
      </c>
      <c r="AR49" s="131">
        <v>76.931600000000003</v>
      </c>
      <c r="AS49" s="131">
        <v>46.123600000000003</v>
      </c>
      <c r="AT49" s="131">
        <v>-54.789299999999997</v>
      </c>
      <c r="AU49" s="131">
        <v>-53.783000000000001</v>
      </c>
      <c r="AV49" s="131">
        <v>12.412599999999999</v>
      </c>
      <c r="AW49" s="131">
        <v>11.3192</v>
      </c>
      <c r="AX49" s="131">
        <v>79.839699999999993</v>
      </c>
      <c r="AY49" s="131">
        <v>80.509500000000003</v>
      </c>
      <c r="AZ49" s="131">
        <v>9.4385999999999992</v>
      </c>
      <c r="BA49" s="131">
        <v>48.961599999999997</v>
      </c>
      <c r="BB49" s="131">
        <v>-623.89679999999998</v>
      </c>
      <c r="BC49" s="131">
        <v>13.8873</v>
      </c>
      <c r="BD49" s="131">
        <v>-6.4</v>
      </c>
      <c r="BE49" s="131">
        <v>-6.6</v>
      </c>
      <c r="BF49" s="131">
        <v>62.240299999999998</v>
      </c>
      <c r="BG49" s="131">
        <v>59.6554</v>
      </c>
      <c r="BH49" s="131">
        <v>-5.4267000000000003</v>
      </c>
      <c r="BI49" s="130"/>
      <c r="BJ49" s="131">
        <v>-93.186899999999994</v>
      </c>
      <c r="BK49" s="131">
        <v>4.9508999999999999</v>
      </c>
      <c r="BL49" s="131">
        <v>8.7074999999999996</v>
      </c>
      <c r="BM49" s="131">
        <v>5.83</v>
      </c>
      <c r="BN49" s="131">
        <v>672.32259999999997</v>
      </c>
      <c r="BO49" s="131">
        <v>158.81829999999999</v>
      </c>
      <c r="BP49" s="131">
        <v>158.05529999999999</v>
      </c>
      <c r="BQ49" s="131">
        <v>-561.53629999999998</v>
      </c>
      <c r="BR49" s="131">
        <v>640.9597</v>
      </c>
      <c r="BS49" s="130"/>
      <c r="BT49" s="131">
        <v>-76.958399999999997</v>
      </c>
      <c r="BU49" s="131">
        <v>78.637299999999996</v>
      </c>
      <c r="BV49" s="131">
        <v>98.677800000000005</v>
      </c>
      <c r="BW49" s="131">
        <v>32.909999999999997</v>
      </c>
      <c r="BX49" s="131">
        <v>38.340000000000003</v>
      </c>
      <c r="BY49" s="131">
        <v>72.33</v>
      </c>
      <c r="BZ49" s="131">
        <v>81.47</v>
      </c>
      <c r="CA49" s="131">
        <v>-22.500599999999999</v>
      </c>
      <c r="CB49" s="131">
        <v>-22.366599999999998</v>
      </c>
      <c r="CC49" s="131">
        <v>78.623500000000007</v>
      </c>
      <c r="CD49" s="131">
        <v>79.202799999999996</v>
      </c>
      <c r="CE49" s="131">
        <v>28.1754</v>
      </c>
      <c r="CF49" s="131">
        <v>-163.1378</v>
      </c>
      <c r="CG49" s="131">
        <v>-162.1172</v>
      </c>
      <c r="CH49" s="131">
        <v>4.7815000000000003</v>
      </c>
      <c r="CI49" s="130"/>
      <c r="CJ49" s="130"/>
      <c r="CK49" s="130"/>
      <c r="CL49" s="131">
        <v>96.4</v>
      </c>
      <c r="CM49" s="131">
        <v>88.1</v>
      </c>
      <c r="CN49" s="131">
        <v>-17.190000000000001</v>
      </c>
      <c r="CO49" s="131">
        <v>38.2988</v>
      </c>
      <c r="CP49" s="131">
        <v>36.694699999999997</v>
      </c>
      <c r="CQ49" s="131">
        <v>37.947499999999998</v>
      </c>
      <c r="CR49" s="131">
        <v>-62.8949</v>
      </c>
      <c r="CS49" s="131">
        <v>-62.639099999999999</v>
      </c>
      <c r="CT49" s="131">
        <v>86.962699999999998</v>
      </c>
      <c r="CU49" s="131">
        <v>-80.504199999999997</v>
      </c>
      <c r="CV49" s="131">
        <v>99.251000000000005</v>
      </c>
      <c r="CW49" s="131">
        <v>17.493300000000001</v>
      </c>
      <c r="CX49" s="131">
        <v>63.09</v>
      </c>
      <c r="CY49" s="131">
        <v>33.71</v>
      </c>
      <c r="CZ49" s="131">
        <v>50.632300000000001</v>
      </c>
      <c r="DA49" s="131">
        <v>47.612000000000002</v>
      </c>
      <c r="DB49" s="131">
        <v>-34.96</v>
      </c>
      <c r="DC49" s="130"/>
      <c r="DD49" s="130"/>
      <c r="DE49" s="130"/>
      <c r="DF49" s="131">
        <v>-170.18199999999999</v>
      </c>
      <c r="DG49" s="131">
        <v>-4.7000000000000002E-3</v>
      </c>
      <c r="DH49" s="131">
        <v>-21.232399999999998</v>
      </c>
      <c r="DI49" s="131">
        <v>-131.5</v>
      </c>
      <c r="DJ49" s="131">
        <v>-132.19999999999999</v>
      </c>
      <c r="DK49" s="131">
        <v>28.9297</v>
      </c>
      <c r="DL49" s="131">
        <v>56.2592</v>
      </c>
      <c r="DM49" s="131">
        <v>77.975899999999996</v>
      </c>
      <c r="DN49" s="131">
        <v>79.705799999999996</v>
      </c>
      <c r="DO49" s="131">
        <v>56.11</v>
      </c>
      <c r="DP49" s="131">
        <v>-11.97</v>
      </c>
      <c r="DQ49" s="131">
        <v>60.945999999999998</v>
      </c>
      <c r="DR49" s="131">
        <v>167.1995</v>
      </c>
      <c r="DS49" s="131">
        <v>-2.4500000000000002</v>
      </c>
      <c r="DT49" s="131">
        <v>-2.4900000000000002</v>
      </c>
      <c r="DU49" s="131">
        <v>78.650000000000006</v>
      </c>
      <c r="DV49" s="131">
        <v>68.86</v>
      </c>
      <c r="DW49" s="131">
        <v>169.01820000000001</v>
      </c>
      <c r="DX49" s="131">
        <v>164.1455</v>
      </c>
      <c r="DY49" s="131">
        <v>18.7484</v>
      </c>
      <c r="DZ49" s="131">
        <v>18.2</v>
      </c>
      <c r="EA49" s="131">
        <v>262.54329999999999</v>
      </c>
      <c r="EB49" s="131">
        <v>219.6096</v>
      </c>
      <c r="EC49" s="131">
        <v>210.82210000000001</v>
      </c>
      <c r="ED49" s="131">
        <v>214.70330000000001</v>
      </c>
      <c r="EE49" s="131">
        <v>72.591099999999997</v>
      </c>
      <c r="EF49" s="131">
        <v>52.9129</v>
      </c>
      <c r="EG49" s="131">
        <v>-28.497</v>
      </c>
      <c r="EH49" s="131">
        <v>577.74149999999997</v>
      </c>
      <c r="EI49" s="131">
        <v>294.9599</v>
      </c>
      <c r="EJ49" s="130"/>
      <c r="EK49" s="131">
        <v>-20.876899999999999</v>
      </c>
      <c r="EL49" s="131">
        <v>-17.5017</v>
      </c>
      <c r="EM49" s="131">
        <v>22.9558</v>
      </c>
      <c r="EN49" s="131">
        <v>-15.0914</v>
      </c>
      <c r="EO49" s="130"/>
      <c r="EP49" s="131">
        <v>29.231999999999999</v>
      </c>
      <c r="EQ49" s="131">
        <v>-11.7951</v>
      </c>
      <c r="ER49" s="131">
        <v>-12.619</v>
      </c>
      <c r="ES49" s="131">
        <v>-10.2349</v>
      </c>
      <c r="ET49" s="130"/>
      <c r="EU49" s="131">
        <v>-12.84</v>
      </c>
      <c r="EV49" s="130"/>
      <c r="EW49" s="131">
        <v>11.5306</v>
      </c>
      <c r="EX49" s="131">
        <v>-77.649100000000004</v>
      </c>
      <c r="EY49" s="131">
        <v>-40.188299999999998</v>
      </c>
      <c r="EZ49" s="131">
        <v>-39.115000000000002</v>
      </c>
      <c r="FA49" s="131">
        <v>11.3583</v>
      </c>
      <c r="FB49" s="131">
        <v>-50.736499999999999</v>
      </c>
      <c r="FC49" s="131">
        <v>14.9573</v>
      </c>
      <c r="FD49" s="131">
        <v>23.5456</v>
      </c>
      <c r="FE49" s="130"/>
      <c r="FF49" s="131">
        <v>22.7209</v>
      </c>
      <c r="FG49" s="130"/>
      <c r="FH49" s="131">
        <v>0</v>
      </c>
      <c r="FI49" s="130"/>
      <c r="FJ49" s="131">
        <v>22.6066</v>
      </c>
      <c r="FK49" s="131">
        <v>22.6066</v>
      </c>
      <c r="FL49" s="131">
        <v>94.947699999999998</v>
      </c>
      <c r="FM49" s="131">
        <v>-16.808</v>
      </c>
      <c r="FN49" s="131">
        <v>-16.993400000000001</v>
      </c>
      <c r="FO49" s="131">
        <v>64.585400000000007</v>
      </c>
      <c r="FP49" s="131">
        <v>62.5306</v>
      </c>
      <c r="FQ49" s="131">
        <v>31.826000000000001</v>
      </c>
      <c r="FR49" s="131">
        <v>18.72</v>
      </c>
      <c r="FS49" s="131">
        <v>10.5794</v>
      </c>
      <c r="FT49" s="131">
        <v>1.5152000000000001</v>
      </c>
      <c r="FU49" s="131">
        <v>-6.57</v>
      </c>
      <c r="FV49" s="131">
        <v>13.84</v>
      </c>
      <c r="FW49" s="131">
        <v>32.331400000000002</v>
      </c>
      <c r="FX49" s="130"/>
      <c r="FY49" s="131">
        <v>0.44</v>
      </c>
      <c r="FZ49" s="131">
        <v>4.532</v>
      </c>
      <c r="GA49" s="130"/>
      <c r="GB49" s="131">
        <v>51.41</v>
      </c>
      <c r="GC49" s="131">
        <v>-63.0901</v>
      </c>
      <c r="GD49" s="131">
        <v>-64.107299999999995</v>
      </c>
      <c r="GE49" s="131">
        <v>16.61</v>
      </c>
      <c r="GF49" s="131">
        <v>94.5244</v>
      </c>
      <c r="GG49" s="131">
        <v>24.4</v>
      </c>
      <c r="GH49" s="131">
        <v>-24.5688</v>
      </c>
      <c r="GI49" s="131">
        <v>-2.0160999999999998</v>
      </c>
      <c r="GJ49" s="131">
        <v>-1.9153</v>
      </c>
      <c r="GK49" s="131">
        <v>3.036</v>
      </c>
      <c r="GL49" s="130"/>
      <c r="GM49" s="130"/>
      <c r="GN49" s="131">
        <v>-16.979700000000001</v>
      </c>
      <c r="GO49" s="131">
        <v>-47.290599999999998</v>
      </c>
      <c r="GP49" s="131">
        <v>16.525700000000001</v>
      </c>
      <c r="GQ49" s="131">
        <v>49.381599999999999</v>
      </c>
      <c r="GR49" s="131">
        <v>63.338900000000002</v>
      </c>
      <c r="GS49" s="131">
        <v>61.534199999999998</v>
      </c>
      <c r="GT49" s="131">
        <v>-165.85249999999999</v>
      </c>
      <c r="GU49" s="131">
        <v>-30.201599999999999</v>
      </c>
      <c r="GV49" s="131">
        <v>29.488700000000001</v>
      </c>
      <c r="GW49" s="131">
        <v>-70.393900000000002</v>
      </c>
      <c r="GX49" s="131">
        <v>10.448700000000001</v>
      </c>
      <c r="GY49" s="131">
        <v>18.988600000000002</v>
      </c>
      <c r="GZ49" s="131">
        <v>18.482600000000001</v>
      </c>
      <c r="HA49" s="131">
        <v>13</v>
      </c>
      <c r="HB49" s="131">
        <v>263.04829999999998</v>
      </c>
      <c r="HC49" s="131">
        <v>262.62430000000001</v>
      </c>
      <c r="HD49" s="131">
        <v>279.10000000000002</v>
      </c>
      <c r="HE49" s="131">
        <v>-276.8229</v>
      </c>
      <c r="HF49" s="131">
        <v>-491.17689999999999</v>
      </c>
      <c r="HG49" s="131">
        <v>490.755</v>
      </c>
      <c r="HH49" s="131">
        <v>452.61869999999999</v>
      </c>
      <c r="HI49" s="131">
        <v>-246.36449999999999</v>
      </c>
      <c r="HJ49" s="131">
        <v>-243.91480000000001</v>
      </c>
      <c r="HK49" s="131">
        <v>-7.8037999999999998</v>
      </c>
      <c r="HL49" s="131">
        <v>7.2713999999999999</v>
      </c>
      <c r="HM49" s="131">
        <v>72.562899999999999</v>
      </c>
      <c r="HN49" s="131">
        <v>73.527500000000003</v>
      </c>
      <c r="HO49" s="130"/>
      <c r="HP49" s="130"/>
      <c r="HQ49" s="131">
        <v>40.466000000000001</v>
      </c>
      <c r="HR49" s="131">
        <v>39.697000000000003</v>
      </c>
      <c r="HS49" s="131">
        <v>-76.847700000000003</v>
      </c>
      <c r="HT49" s="131">
        <v>-75.680300000000003</v>
      </c>
      <c r="HU49" s="131">
        <v>101.13</v>
      </c>
      <c r="HV49" s="131">
        <v>100.45</v>
      </c>
      <c r="HW49" s="131">
        <v>69.2</v>
      </c>
      <c r="HX49" s="131">
        <v>68.099999999999994</v>
      </c>
      <c r="HY49" s="131">
        <v>21.739699999999999</v>
      </c>
      <c r="HZ49" s="131">
        <v>37.76</v>
      </c>
      <c r="IA49" s="131">
        <v>-419.18549999999999</v>
      </c>
      <c r="IB49" s="131">
        <v>112.2903</v>
      </c>
      <c r="IC49" s="131">
        <v>111.1463</v>
      </c>
      <c r="ID49" s="131">
        <v>15.6</v>
      </c>
      <c r="IE49" s="131">
        <v>33.799999999999997</v>
      </c>
      <c r="IF49" s="131">
        <v>-39.5</v>
      </c>
      <c r="IG49" s="131">
        <v>-38.799999999999997</v>
      </c>
      <c r="IH49" s="132">
        <v>1.4938499999999999</v>
      </c>
      <c r="II49" s="132">
        <v>1.19065</v>
      </c>
      <c r="IJ49" s="131">
        <v>-446.7937</v>
      </c>
      <c r="IK49" s="131">
        <v>-265.66820000000001</v>
      </c>
      <c r="IL49" s="131">
        <v>543.66769999999997</v>
      </c>
      <c r="IM49" s="131">
        <v>436.79689999999999</v>
      </c>
      <c r="IN49" s="131">
        <v>108.4242</v>
      </c>
      <c r="IO49" s="131">
        <v>-430.6386</v>
      </c>
      <c r="IP49" s="131">
        <v>428.86219999999997</v>
      </c>
      <c r="IQ49" s="131">
        <v>-190.01929999999999</v>
      </c>
      <c r="IR49" s="131">
        <v>-263.84429999999998</v>
      </c>
      <c r="IS49" s="131">
        <v>-423.7346</v>
      </c>
      <c r="IT49" s="131">
        <v>113.67230000000001</v>
      </c>
      <c r="IU49" s="131">
        <v>115.71080000000001</v>
      </c>
      <c r="IV49" s="131">
        <v>190.5633</v>
      </c>
      <c r="IW49" s="131">
        <v>-527.16780000000006</v>
      </c>
      <c r="IX49" s="131">
        <v>270.44110000000001</v>
      </c>
      <c r="IY49" s="131">
        <v>-263.34050000000002</v>
      </c>
      <c r="IZ49" s="131">
        <v>265.7713</v>
      </c>
      <c r="JA49" s="131">
        <v>-8.2797000000000001</v>
      </c>
      <c r="JB49" s="130"/>
      <c r="JC49" s="131">
        <v>24.88</v>
      </c>
      <c r="JD49" s="131">
        <v>6.68</v>
      </c>
      <c r="JE49" s="131">
        <v>6.7009999999999996</v>
      </c>
      <c r="JF49" s="131">
        <v>-24.4</v>
      </c>
      <c r="JG49" s="130"/>
      <c r="JH49" s="130"/>
      <c r="JI49" s="131">
        <v>-2.9000000000000001E-2</v>
      </c>
      <c r="JJ49" s="131">
        <v>-30.5562</v>
      </c>
      <c r="JK49" s="131">
        <v>-7.2343000000000002</v>
      </c>
      <c r="JL49" s="131">
        <v>8.6</v>
      </c>
      <c r="JM49" s="131">
        <v>50.298999999999999</v>
      </c>
      <c r="JN49" s="131">
        <v>50.779000000000003</v>
      </c>
      <c r="JO49" s="131">
        <v>0</v>
      </c>
      <c r="JP49" s="131">
        <v>0</v>
      </c>
      <c r="JQ49" s="131">
        <v>71.349199999999996</v>
      </c>
      <c r="JR49" s="130"/>
      <c r="JS49" s="131">
        <v>71.259799999999998</v>
      </c>
      <c r="JT49" s="130"/>
      <c r="JU49" s="131">
        <v>-33.6</v>
      </c>
      <c r="JV49" s="131">
        <v>21.527899999999999</v>
      </c>
      <c r="JW49" s="131">
        <v>10.02</v>
      </c>
      <c r="JX49" s="130"/>
      <c r="JY49" s="131">
        <v>5.8472999999999997</v>
      </c>
      <c r="JZ49" s="131">
        <v>41.029699999999998</v>
      </c>
      <c r="KA49" s="131">
        <v>6.9650999999999996</v>
      </c>
      <c r="KB49" s="131">
        <v>5.5812999999999997</v>
      </c>
      <c r="KC49" s="131">
        <v>-40.958199999999998</v>
      </c>
      <c r="KD49" s="131">
        <v>-7.2653999999999996</v>
      </c>
      <c r="KE49" s="131">
        <v>47.128500000000003</v>
      </c>
      <c r="KF49" s="131">
        <v>25.5</v>
      </c>
      <c r="KG49" s="131">
        <v>-24.9</v>
      </c>
      <c r="KH49" s="131">
        <v>-39.4236</v>
      </c>
      <c r="KI49" s="131">
        <v>149.0489</v>
      </c>
    </row>
    <row r="50" spans="1:295" ht="18" customHeight="1" x14ac:dyDescent="0.3">
      <c r="A50" s="129" t="s">
        <v>47</v>
      </c>
      <c r="B50" s="129" t="s">
        <v>812</v>
      </c>
      <c r="C50" s="133"/>
      <c r="D50" s="134">
        <v>23.759399999999999</v>
      </c>
      <c r="E50" s="134">
        <v>-47.554900000000004</v>
      </c>
      <c r="F50" s="134">
        <v>-34.795900000000003</v>
      </c>
      <c r="G50" s="134">
        <v>20.465499999999999</v>
      </c>
      <c r="H50" s="133"/>
      <c r="I50" s="134">
        <v>48.778700000000001</v>
      </c>
      <c r="J50" s="134">
        <v>-79.7273</v>
      </c>
      <c r="K50" s="134">
        <v>63.870399999999997</v>
      </c>
      <c r="L50" s="134">
        <v>32.241</v>
      </c>
      <c r="M50" s="134">
        <v>31.4846</v>
      </c>
      <c r="N50" s="134">
        <v>0</v>
      </c>
      <c r="O50" s="134">
        <v>-64.798000000000002</v>
      </c>
      <c r="P50" s="134">
        <v>57.2</v>
      </c>
      <c r="Q50" s="134">
        <v>18.216000000000001</v>
      </c>
      <c r="R50" s="134">
        <v>-57.2</v>
      </c>
      <c r="S50" s="134">
        <v>12.408099999999999</v>
      </c>
      <c r="T50" s="134">
        <v>38.455399999999997</v>
      </c>
      <c r="U50" s="134">
        <v>15.709300000000001</v>
      </c>
      <c r="V50" s="134">
        <v>16.0672</v>
      </c>
      <c r="W50" s="134">
        <v>26.554300000000001</v>
      </c>
      <c r="X50" s="134">
        <v>16.630299999999998</v>
      </c>
      <c r="Y50" s="134">
        <v>8.2299999999999998E-2</v>
      </c>
      <c r="Z50" s="134">
        <v>4.2180999999999997</v>
      </c>
      <c r="AA50" s="133"/>
      <c r="AB50" s="133"/>
      <c r="AC50" s="134">
        <v>-59.38</v>
      </c>
      <c r="AD50" s="134">
        <v>-59.08</v>
      </c>
      <c r="AE50" s="133"/>
      <c r="AF50" s="134">
        <v>0</v>
      </c>
      <c r="AG50" s="134">
        <v>63.8</v>
      </c>
      <c r="AH50" s="134">
        <v>31.027000000000001</v>
      </c>
      <c r="AI50" s="134">
        <v>0.252</v>
      </c>
      <c r="AJ50" s="134">
        <v>-67.52</v>
      </c>
      <c r="AK50" s="134">
        <v>-67.8</v>
      </c>
      <c r="AL50" s="134">
        <v>-28.38</v>
      </c>
      <c r="AM50" s="134">
        <v>68.72</v>
      </c>
      <c r="AN50" s="134">
        <v>68.959999999999994</v>
      </c>
      <c r="AO50" s="134">
        <v>23.907699999999998</v>
      </c>
      <c r="AP50" s="134">
        <v>-8.2769999999999992</v>
      </c>
      <c r="AQ50" s="134">
        <v>72.473299999999995</v>
      </c>
      <c r="AR50" s="134">
        <v>75.781899999999993</v>
      </c>
      <c r="AS50" s="134">
        <v>48.386299999999999</v>
      </c>
      <c r="AT50" s="134">
        <v>-52.512</v>
      </c>
      <c r="AU50" s="134">
        <v>-51.310400000000001</v>
      </c>
      <c r="AV50" s="134">
        <v>10.8347</v>
      </c>
      <c r="AW50" s="134">
        <v>11.2196</v>
      </c>
      <c r="AX50" s="134">
        <v>78.634100000000004</v>
      </c>
      <c r="AY50" s="134">
        <v>80.241600000000005</v>
      </c>
      <c r="AZ50" s="134">
        <v>8.9151000000000007</v>
      </c>
      <c r="BA50" s="134">
        <v>48.648299999999999</v>
      </c>
      <c r="BB50" s="134">
        <v>-627.5498</v>
      </c>
      <c r="BC50" s="134">
        <v>13.2364</v>
      </c>
      <c r="BD50" s="134">
        <v>-5.8</v>
      </c>
      <c r="BE50" s="134">
        <v>-6.3</v>
      </c>
      <c r="BF50" s="134">
        <v>58.986800000000002</v>
      </c>
      <c r="BG50" s="134">
        <v>57.3339</v>
      </c>
      <c r="BH50" s="134">
        <v>-5.4923000000000002</v>
      </c>
      <c r="BI50" s="133"/>
      <c r="BJ50" s="134">
        <v>-89.394099999999995</v>
      </c>
      <c r="BK50" s="134">
        <v>4.9333</v>
      </c>
      <c r="BL50" s="134">
        <v>8.6693999999999996</v>
      </c>
      <c r="BM50" s="134">
        <v>5.8129999999999997</v>
      </c>
      <c r="BN50" s="134">
        <v>673.36019999999996</v>
      </c>
      <c r="BO50" s="134">
        <v>162.02269999999999</v>
      </c>
      <c r="BP50" s="134">
        <v>162.02269999999999</v>
      </c>
      <c r="BQ50" s="134">
        <v>-563.75279999999998</v>
      </c>
      <c r="BR50" s="134">
        <v>639.97829999999999</v>
      </c>
      <c r="BS50" s="133"/>
      <c r="BT50" s="134">
        <v>-68.358699999999999</v>
      </c>
      <c r="BU50" s="134">
        <v>69.684799999999996</v>
      </c>
      <c r="BV50" s="134">
        <v>97.819599999999994</v>
      </c>
      <c r="BW50" s="134">
        <v>32.71</v>
      </c>
      <c r="BX50" s="134">
        <v>38.71</v>
      </c>
      <c r="BY50" s="134">
        <v>73.010000000000005</v>
      </c>
      <c r="BZ50" s="134">
        <v>80.75</v>
      </c>
      <c r="CA50" s="134">
        <v>-21.8308</v>
      </c>
      <c r="CB50" s="134">
        <v>-21.027100000000001</v>
      </c>
      <c r="CC50" s="134">
        <v>80.681899999999999</v>
      </c>
      <c r="CD50" s="134">
        <v>82.350899999999996</v>
      </c>
      <c r="CE50" s="134">
        <v>28.930499999999999</v>
      </c>
      <c r="CF50" s="134">
        <v>-162.8092</v>
      </c>
      <c r="CG50" s="134">
        <v>-163.76089999999999</v>
      </c>
      <c r="CH50" s="134">
        <v>4.5503999999999998</v>
      </c>
      <c r="CI50" s="133"/>
      <c r="CJ50" s="133"/>
      <c r="CK50" s="133"/>
      <c r="CL50" s="134">
        <v>94.2</v>
      </c>
      <c r="CM50" s="134">
        <v>86.1</v>
      </c>
      <c r="CN50" s="134">
        <v>-14.68</v>
      </c>
      <c r="CO50" s="134">
        <v>38.661299999999997</v>
      </c>
      <c r="CP50" s="134">
        <v>36.613799999999998</v>
      </c>
      <c r="CQ50" s="134">
        <v>37.899299999999997</v>
      </c>
      <c r="CR50" s="134">
        <v>-63.927999999999997</v>
      </c>
      <c r="CS50" s="134">
        <v>-63.447600000000001</v>
      </c>
      <c r="CT50" s="134">
        <v>92.602999999999994</v>
      </c>
      <c r="CU50" s="134">
        <v>-83.722800000000007</v>
      </c>
      <c r="CV50" s="134">
        <v>103.3064</v>
      </c>
      <c r="CW50" s="134">
        <v>17.043399999999998</v>
      </c>
      <c r="CX50" s="134">
        <v>59.96</v>
      </c>
      <c r="CY50" s="134">
        <v>32.35</v>
      </c>
      <c r="CZ50" s="134">
        <v>49.929200000000002</v>
      </c>
      <c r="DA50" s="134">
        <v>47.0261</v>
      </c>
      <c r="DB50" s="134">
        <v>-34.89</v>
      </c>
      <c r="DC50" s="133"/>
      <c r="DD50" s="133"/>
      <c r="DE50" s="133"/>
      <c r="DF50" s="134">
        <v>-170.15350000000001</v>
      </c>
      <c r="DG50" s="134">
        <v>-4.5999999999999999E-3</v>
      </c>
      <c r="DH50" s="134">
        <v>-21.230499999999999</v>
      </c>
      <c r="DI50" s="134">
        <v>-130.69999999999999</v>
      </c>
      <c r="DJ50" s="134">
        <v>-131.69999999999999</v>
      </c>
      <c r="DK50" s="134">
        <v>28.677099999999999</v>
      </c>
      <c r="DL50" s="134">
        <v>55.087299999999999</v>
      </c>
      <c r="DM50" s="134">
        <v>76.097300000000004</v>
      </c>
      <c r="DN50" s="134">
        <v>77.362099999999998</v>
      </c>
      <c r="DO50" s="134">
        <v>54.38</v>
      </c>
      <c r="DP50" s="134">
        <v>-11.63</v>
      </c>
      <c r="DQ50" s="134">
        <v>60.155500000000004</v>
      </c>
      <c r="DR50" s="134">
        <v>167.46449999999999</v>
      </c>
      <c r="DS50" s="134">
        <v>-2.23</v>
      </c>
      <c r="DT50" s="134">
        <v>-2.2799999999999998</v>
      </c>
      <c r="DU50" s="134">
        <v>76.22</v>
      </c>
      <c r="DV50" s="134">
        <v>68.11</v>
      </c>
      <c r="DW50" s="134">
        <v>169.70910000000001</v>
      </c>
      <c r="DX50" s="134">
        <v>166.8545</v>
      </c>
      <c r="DY50" s="134">
        <v>19.0808</v>
      </c>
      <c r="DZ50" s="134">
        <v>18.2727</v>
      </c>
      <c r="EA50" s="134">
        <v>261.92930000000001</v>
      </c>
      <c r="EB50" s="134">
        <v>217.35319999999999</v>
      </c>
      <c r="EC50" s="134">
        <v>208.8098</v>
      </c>
      <c r="ED50" s="134">
        <v>212.76830000000001</v>
      </c>
      <c r="EE50" s="134">
        <v>73.038700000000006</v>
      </c>
      <c r="EF50" s="134">
        <v>54.127299999999998</v>
      </c>
      <c r="EG50" s="134">
        <v>-28.273</v>
      </c>
      <c r="EH50" s="134">
        <v>580.18700000000001</v>
      </c>
      <c r="EI50" s="134">
        <v>293.20299999999997</v>
      </c>
      <c r="EJ50" s="133"/>
      <c r="EK50" s="134">
        <v>-20.700800000000001</v>
      </c>
      <c r="EL50" s="134">
        <v>-17.291499999999999</v>
      </c>
      <c r="EM50" s="134">
        <v>20.244800000000001</v>
      </c>
      <c r="EN50" s="134">
        <v>-9.5411999999999999</v>
      </c>
      <c r="EO50" s="133"/>
      <c r="EP50" s="134">
        <v>29.231999999999999</v>
      </c>
      <c r="EQ50" s="134">
        <v>-13.788</v>
      </c>
      <c r="ER50" s="134">
        <v>-14.3818</v>
      </c>
      <c r="ES50" s="134">
        <v>-12.333299999999999</v>
      </c>
      <c r="ET50" s="133"/>
      <c r="EU50" s="134">
        <v>-12.67</v>
      </c>
      <c r="EV50" s="133"/>
      <c r="EW50" s="134">
        <v>11.327500000000001</v>
      </c>
      <c r="EX50" s="134">
        <v>-65.472099999999998</v>
      </c>
      <c r="EY50" s="134">
        <v>-39.373899999999999</v>
      </c>
      <c r="EZ50" s="134">
        <v>-38.415999999999997</v>
      </c>
      <c r="FA50" s="134">
        <v>9.6713000000000005</v>
      </c>
      <c r="FB50" s="134">
        <v>-51.764099999999999</v>
      </c>
      <c r="FC50" s="134">
        <v>17.123100000000001</v>
      </c>
      <c r="FD50" s="134">
        <v>23.81</v>
      </c>
      <c r="FE50" s="133"/>
      <c r="FF50" s="134">
        <v>23.601600000000001</v>
      </c>
      <c r="FG50" s="133"/>
      <c r="FH50" s="133"/>
      <c r="FI50" s="133"/>
      <c r="FJ50" s="134">
        <v>20.764600000000002</v>
      </c>
      <c r="FK50" s="134">
        <v>20.597100000000001</v>
      </c>
      <c r="FL50" s="134">
        <v>95.617599999999996</v>
      </c>
      <c r="FM50" s="134">
        <v>-16.7866</v>
      </c>
      <c r="FN50" s="134">
        <v>-16.712299999999999</v>
      </c>
      <c r="FO50" s="134">
        <v>63.4557</v>
      </c>
      <c r="FP50" s="134">
        <v>60.618299999999998</v>
      </c>
      <c r="FQ50" s="134">
        <v>34.228400000000001</v>
      </c>
      <c r="FR50" s="134">
        <v>20.03</v>
      </c>
      <c r="FS50" s="134">
        <v>10.4598</v>
      </c>
      <c r="FT50" s="134">
        <v>1.4907999999999999</v>
      </c>
      <c r="FU50" s="134">
        <v>-6.13</v>
      </c>
      <c r="FV50" s="134">
        <v>13.95</v>
      </c>
      <c r="FW50" s="134">
        <v>34.387599999999999</v>
      </c>
      <c r="FX50" s="133"/>
      <c r="FY50" s="134">
        <v>0.111</v>
      </c>
      <c r="FZ50" s="134">
        <v>4.4450000000000003</v>
      </c>
      <c r="GA50" s="133"/>
      <c r="GB50" s="134">
        <v>52.3</v>
      </c>
      <c r="GC50" s="134">
        <v>-62.246400000000001</v>
      </c>
      <c r="GD50" s="134">
        <v>-65.411299999999997</v>
      </c>
      <c r="GE50" s="134">
        <v>16.420000000000002</v>
      </c>
      <c r="GF50" s="134">
        <v>94.377300000000005</v>
      </c>
      <c r="GG50" s="134">
        <v>25.1</v>
      </c>
      <c r="GH50" s="134">
        <v>-24.524999999999999</v>
      </c>
      <c r="GI50" s="134">
        <v>-1.5815999999999999</v>
      </c>
      <c r="GJ50" s="134">
        <v>-1.5206999999999999</v>
      </c>
      <c r="GK50" s="134">
        <v>2.8719999999999999</v>
      </c>
      <c r="GL50" s="133"/>
      <c r="GM50" s="133"/>
      <c r="GN50" s="134">
        <v>-16.1769</v>
      </c>
      <c r="GO50" s="134">
        <v>-45.889099999999999</v>
      </c>
      <c r="GP50" s="134">
        <v>16.616800000000001</v>
      </c>
      <c r="GQ50" s="134">
        <v>48.274000000000001</v>
      </c>
      <c r="GR50" s="134">
        <v>60.680700000000002</v>
      </c>
      <c r="GS50" s="134">
        <v>62.466099999999997</v>
      </c>
      <c r="GT50" s="134">
        <v>-167.1816</v>
      </c>
      <c r="GU50" s="134">
        <v>-29.734100000000002</v>
      </c>
      <c r="GV50" s="134">
        <v>28.583100000000002</v>
      </c>
      <c r="GW50" s="134">
        <v>-67.349299999999999</v>
      </c>
      <c r="GX50" s="134">
        <v>9.9766999999999992</v>
      </c>
      <c r="GY50" s="134">
        <v>18.2562</v>
      </c>
      <c r="GZ50" s="134">
        <v>17.754899999999999</v>
      </c>
      <c r="HA50" s="134">
        <v>12</v>
      </c>
      <c r="HB50" s="134">
        <v>266.50810000000001</v>
      </c>
      <c r="HC50" s="134">
        <v>264.0034</v>
      </c>
      <c r="HD50" s="135">
        <v>279.10000000000002</v>
      </c>
      <c r="HE50" s="135">
        <v>-276.8229</v>
      </c>
      <c r="HF50" s="134">
        <v>-492.04599999999999</v>
      </c>
      <c r="HG50" s="135">
        <v>490.755</v>
      </c>
      <c r="HH50" s="134">
        <v>452.39479999999998</v>
      </c>
      <c r="HI50" s="134">
        <v>-247.1063</v>
      </c>
      <c r="HJ50" s="134">
        <v>-246.67169999999999</v>
      </c>
      <c r="HK50" s="134">
        <v>-8.2970000000000006</v>
      </c>
      <c r="HL50" s="134">
        <v>0</v>
      </c>
      <c r="HM50" s="134">
        <v>77.380300000000005</v>
      </c>
      <c r="HN50" s="134">
        <v>78.218199999999996</v>
      </c>
      <c r="HO50" s="133"/>
      <c r="HP50" s="133"/>
      <c r="HQ50" s="134">
        <v>41.323</v>
      </c>
      <c r="HR50" s="134">
        <v>41.268000000000001</v>
      </c>
      <c r="HS50" s="134">
        <v>-73.892200000000003</v>
      </c>
      <c r="HT50" s="134">
        <v>-73.774100000000004</v>
      </c>
      <c r="HU50" s="134">
        <v>102.96</v>
      </c>
      <c r="HV50" s="134">
        <v>102.75</v>
      </c>
      <c r="HW50" s="134">
        <v>67.400000000000006</v>
      </c>
      <c r="HX50" s="134">
        <v>65.7</v>
      </c>
      <c r="HY50" s="134">
        <v>21.842199999999998</v>
      </c>
      <c r="HZ50" s="134">
        <v>36.159999999999997</v>
      </c>
      <c r="IA50" s="134">
        <v>-422.39269999999999</v>
      </c>
      <c r="IB50" s="134">
        <v>111.517</v>
      </c>
      <c r="IC50" s="134">
        <v>110.5433</v>
      </c>
      <c r="ID50" s="134">
        <v>15.1</v>
      </c>
      <c r="IE50" s="134">
        <v>34.200000000000003</v>
      </c>
      <c r="IF50" s="134">
        <v>-38.6</v>
      </c>
      <c r="IG50" s="134">
        <v>-38</v>
      </c>
      <c r="IH50" s="134">
        <v>1.4494</v>
      </c>
      <c r="II50" s="134">
        <v>1.2336</v>
      </c>
      <c r="IJ50" s="134">
        <v>-444.18020000000001</v>
      </c>
      <c r="IK50" s="134">
        <v>-262.69159999999999</v>
      </c>
      <c r="IL50" s="134">
        <v>544.99599999999998</v>
      </c>
      <c r="IM50" s="134">
        <v>439.07260000000002</v>
      </c>
      <c r="IN50" s="134">
        <v>110.8725</v>
      </c>
      <c r="IO50" s="134">
        <v>-428.57190000000003</v>
      </c>
      <c r="IP50" s="134">
        <v>429.92140000000001</v>
      </c>
      <c r="IQ50" s="134">
        <v>-187.3184</v>
      </c>
      <c r="IR50" s="134">
        <v>-263.75319999999999</v>
      </c>
      <c r="IS50" s="134">
        <v>-423.90839999999997</v>
      </c>
      <c r="IT50" s="134">
        <v>113.4841</v>
      </c>
      <c r="IU50" s="134">
        <v>113.03740000000001</v>
      </c>
      <c r="IV50" s="134">
        <v>188.1165</v>
      </c>
      <c r="IW50" s="134">
        <v>-529.68119999999999</v>
      </c>
      <c r="IX50" s="134">
        <v>271.87479999999999</v>
      </c>
      <c r="IY50" s="134">
        <v>-260.8562</v>
      </c>
      <c r="IZ50" s="134">
        <v>264.61590000000001</v>
      </c>
      <c r="JA50" s="134">
        <v>-8.3318999999999992</v>
      </c>
      <c r="JB50" s="133"/>
      <c r="JC50" s="134">
        <v>25.44</v>
      </c>
      <c r="JD50" s="134">
        <v>6.8140000000000001</v>
      </c>
      <c r="JE50" s="134">
        <v>6.8520000000000003</v>
      </c>
      <c r="JF50" s="134">
        <v>-25.12</v>
      </c>
      <c r="JG50" s="133"/>
      <c r="JH50" s="133"/>
      <c r="JI50" s="134">
        <v>-2.9000000000000001E-2</v>
      </c>
      <c r="JJ50" s="134">
        <v>-31.407599999999999</v>
      </c>
      <c r="JK50" s="134">
        <v>-8.4062000000000001</v>
      </c>
      <c r="JL50" s="134">
        <v>9.4</v>
      </c>
      <c r="JM50" s="134">
        <v>51.747</v>
      </c>
      <c r="JN50" s="134">
        <v>51.969000000000001</v>
      </c>
      <c r="JO50" s="134">
        <v>0</v>
      </c>
      <c r="JP50" s="134">
        <v>0</v>
      </c>
      <c r="JQ50" s="134">
        <v>78.275899999999993</v>
      </c>
      <c r="JR50" s="133"/>
      <c r="JS50" s="134">
        <v>74.720100000000002</v>
      </c>
      <c r="JT50" s="133"/>
      <c r="JU50" s="134">
        <v>-30.7</v>
      </c>
      <c r="JV50" s="134">
        <v>22.0443</v>
      </c>
      <c r="JW50" s="134">
        <v>9.69</v>
      </c>
      <c r="JX50" s="133"/>
      <c r="JY50" s="134">
        <v>4.8171999999999997</v>
      </c>
      <c r="JZ50" s="134">
        <v>41.574599999999997</v>
      </c>
      <c r="KA50" s="134">
        <v>7.9455</v>
      </c>
      <c r="KB50" s="134">
        <v>4.4023000000000003</v>
      </c>
      <c r="KC50" s="134">
        <v>-41.245100000000001</v>
      </c>
      <c r="KD50" s="134">
        <v>-6.0479000000000003</v>
      </c>
      <c r="KE50" s="134">
        <v>45.713799999999999</v>
      </c>
      <c r="KF50" s="134">
        <v>22.9</v>
      </c>
      <c r="KG50" s="134">
        <v>-22.3</v>
      </c>
      <c r="KH50" s="134">
        <v>-40.741900000000001</v>
      </c>
      <c r="KI50" s="134">
        <v>150.33260000000001</v>
      </c>
    </row>
    <row r="51" spans="1:295" ht="18" customHeight="1" x14ac:dyDescent="0.3">
      <c r="A51" s="129" t="s">
        <v>47</v>
      </c>
      <c r="B51" s="129" t="s">
        <v>813</v>
      </c>
      <c r="C51" s="133"/>
      <c r="D51" s="134">
        <v>23.1983</v>
      </c>
      <c r="E51" s="134">
        <v>-46.986800000000002</v>
      </c>
      <c r="F51" s="134">
        <v>-35.0428</v>
      </c>
      <c r="G51" s="134">
        <v>20.118099999999998</v>
      </c>
      <c r="H51" s="133"/>
      <c r="I51" s="134">
        <v>47.030799999999999</v>
      </c>
      <c r="J51" s="134">
        <v>-71.123900000000006</v>
      </c>
      <c r="K51" s="134">
        <v>61.8459</v>
      </c>
      <c r="L51" s="134">
        <v>31.507000000000001</v>
      </c>
      <c r="M51" s="134">
        <v>30.786999999999999</v>
      </c>
      <c r="N51" s="134">
        <v>6.66</v>
      </c>
      <c r="O51" s="134">
        <v>-60.478000000000002</v>
      </c>
      <c r="P51" s="134">
        <v>55</v>
      </c>
      <c r="Q51" s="134">
        <v>16.559999999999999</v>
      </c>
      <c r="R51" s="134">
        <v>-52.8</v>
      </c>
      <c r="S51" s="134">
        <v>12.5307</v>
      </c>
      <c r="T51" s="134">
        <v>32.174799999999998</v>
      </c>
      <c r="U51" s="134">
        <v>16.099699999999999</v>
      </c>
      <c r="V51" s="134">
        <v>16.151599999999998</v>
      </c>
      <c r="W51" s="134">
        <v>27.367999999999999</v>
      </c>
      <c r="X51" s="134">
        <v>16.949300000000001</v>
      </c>
      <c r="Y51" s="134">
        <v>0.23699999999999999</v>
      </c>
      <c r="Z51" s="134">
        <v>8.0373000000000001</v>
      </c>
      <c r="AA51" s="133"/>
      <c r="AB51" s="133"/>
      <c r="AC51" s="134">
        <v>-54</v>
      </c>
      <c r="AD51" s="134">
        <v>-53.76</v>
      </c>
      <c r="AE51" s="133"/>
      <c r="AF51" s="134">
        <v>-4.4400000000000004</v>
      </c>
      <c r="AG51" s="134">
        <v>59.4</v>
      </c>
      <c r="AH51" s="134">
        <v>31.163</v>
      </c>
      <c r="AI51" s="134">
        <v>0.25</v>
      </c>
      <c r="AJ51" s="134">
        <v>-64.680000000000007</v>
      </c>
      <c r="AK51" s="134">
        <v>-64.650000000000006</v>
      </c>
      <c r="AL51" s="134">
        <v>-26.03</v>
      </c>
      <c r="AM51" s="134">
        <v>63.64</v>
      </c>
      <c r="AN51" s="134">
        <v>64.98</v>
      </c>
      <c r="AO51" s="134">
        <v>22.741599999999998</v>
      </c>
      <c r="AP51" s="134">
        <v>-7.4999000000000002</v>
      </c>
      <c r="AQ51" s="134">
        <v>70.365399999999994</v>
      </c>
      <c r="AR51" s="134">
        <v>73.743700000000004</v>
      </c>
      <c r="AS51" s="134">
        <v>47.0809</v>
      </c>
      <c r="AT51" s="134">
        <v>-52.110100000000003</v>
      </c>
      <c r="AU51" s="134">
        <v>-50.954900000000002</v>
      </c>
      <c r="AV51" s="134">
        <v>25.113499999999998</v>
      </c>
      <c r="AW51" s="134">
        <v>27.296700000000001</v>
      </c>
      <c r="AX51" s="134">
        <v>73.811499999999995</v>
      </c>
      <c r="AY51" s="134">
        <v>77.160499999999999</v>
      </c>
      <c r="AZ51" s="134">
        <v>11.532400000000001</v>
      </c>
      <c r="BA51" s="134">
        <v>61.004199999999997</v>
      </c>
      <c r="BB51" s="134">
        <v>-616.32349999999997</v>
      </c>
      <c r="BC51" s="134">
        <v>19.2895</v>
      </c>
      <c r="BD51" s="134">
        <v>-8.8000000000000007</v>
      </c>
      <c r="BE51" s="134">
        <v>-9.6999999999999993</v>
      </c>
      <c r="BF51" s="134">
        <v>60.509</v>
      </c>
      <c r="BG51" s="134">
        <v>56.858699999999999</v>
      </c>
      <c r="BH51" s="134">
        <v>-5.2422000000000004</v>
      </c>
      <c r="BI51" s="133"/>
      <c r="BJ51" s="134">
        <v>-99.376599999999996</v>
      </c>
      <c r="BK51" s="134">
        <v>4.8289</v>
      </c>
      <c r="BL51" s="134">
        <v>8.2970000000000006</v>
      </c>
      <c r="BM51" s="134">
        <v>5.7308000000000003</v>
      </c>
      <c r="BN51" s="134">
        <v>673.4212</v>
      </c>
      <c r="BO51" s="134">
        <v>160.4358</v>
      </c>
      <c r="BP51" s="134">
        <v>159.5812</v>
      </c>
      <c r="BQ51" s="134">
        <v>-572.91750000000002</v>
      </c>
      <c r="BR51" s="134">
        <v>624.90660000000003</v>
      </c>
      <c r="BS51" s="133"/>
      <c r="BT51" s="134">
        <v>-76.872699999999995</v>
      </c>
      <c r="BU51" s="134">
        <v>78.296700000000001</v>
      </c>
      <c r="BV51" s="134">
        <v>97.7697</v>
      </c>
      <c r="BW51" s="134">
        <v>32</v>
      </c>
      <c r="BX51" s="134">
        <v>35.93</v>
      </c>
      <c r="BY51" s="134">
        <v>71.47</v>
      </c>
      <c r="BZ51" s="134">
        <v>80.72</v>
      </c>
      <c r="CA51" s="134">
        <v>-16.3386</v>
      </c>
      <c r="CB51" s="134">
        <v>-16.3386</v>
      </c>
      <c r="CC51" s="134">
        <v>77.082300000000004</v>
      </c>
      <c r="CD51" s="134">
        <v>79.183700000000002</v>
      </c>
      <c r="CE51" s="134">
        <v>31.517499999999998</v>
      </c>
      <c r="CF51" s="134">
        <v>-149.8963</v>
      </c>
      <c r="CG51" s="134">
        <v>-150.23990000000001</v>
      </c>
      <c r="CH51" s="134">
        <v>6.7</v>
      </c>
      <c r="CI51" s="133"/>
      <c r="CJ51" s="133"/>
      <c r="CK51" s="133"/>
      <c r="CL51" s="134">
        <v>92</v>
      </c>
      <c r="CM51" s="134">
        <v>83.7</v>
      </c>
      <c r="CN51" s="134">
        <v>-14.37</v>
      </c>
      <c r="CO51" s="134">
        <v>42.937399999999997</v>
      </c>
      <c r="CP51" s="134">
        <v>40.933100000000003</v>
      </c>
      <c r="CQ51" s="134">
        <v>41.776699999999998</v>
      </c>
      <c r="CR51" s="134">
        <v>-55.852200000000003</v>
      </c>
      <c r="CS51" s="134">
        <v>-56.13</v>
      </c>
      <c r="CT51" s="134">
        <v>88.173599999999993</v>
      </c>
      <c r="CU51" s="134">
        <v>-87.575999999999993</v>
      </c>
      <c r="CV51" s="134">
        <v>99.065100000000001</v>
      </c>
      <c r="CW51" s="134">
        <v>16.4346</v>
      </c>
      <c r="CX51" s="134">
        <v>57.8</v>
      </c>
      <c r="CY51" s="134">
        <v>31.37</v>
      </c>
      <c r="CZ51" s="134">
        <v>48.5229</v>
      </c>
      <c r="DA51" s="134">
        <v>45.854199999999999</v>
      </c>
      <c r="DB51" s="134">
        <v>-33.76</v>
      </c>
      <c r="DC51" s="133"/>
      <c r="DD51" s="133"/>
      <c r="DE51" s="133"/>
      <c r="DF51" s="134">
        <v>-178.40369999999999</v>
      </c>
      <c r="DG51" s="134">
        <v>-4.7000000000000002E-3</v>
      </c>
      <c r="DH51" s="134">
        <v>-20.537400000000002</v>
      </c>
      <c r="DI51" s="134">
        <v>-123.2</v>
      </c>
      <c r="DJ51" s="134">
        <v>-123.9</v>
      </c>
      <c r="DK51" s="134">
        <v>28.017900000000001</v>
      </c>
      <c r="DL51" s="134">
        <v>53.329500000000003</v>
      </c>
      <c r="DM51" s="134">
        <v>74.218800000000002</v>
      </c>
      <c r="DN51" s="134">
        <v>75.018299999999996</v>
      </c>
      <c r="DO51" s="134">
        <v>52.64</v>
      </c>
      <c r="DP51" s="134">
        <v>-11.33</v>
      </c>
      <c r="DQ51" s="134">
        <v>60.976999999999997</v>
      </c>
      <c r="DR51" s="134">
        <v>176.98500000000001</v>
      </c>
      <c r="DS51" s="134">
        <v>-2.54</v>
      </c>
      <c r="DT51" s="134">
        <v>-2.5099999999999998</v>
      </c>
      <c r="DU51" s="134">
        <v>77.48</v>
      </c>
      <c r="DV51" s="134">
        <v>65.83</v>
      </c>
      <c r="DW51" s="134">
        <v>177.8364</v>
      </c>
      <c r="DX51" s="134">
        <v>174.05459999999999</v>
      </c>
      <c r="DY51" s="134">
        <v>28.000900000000001</v>
      </c>
      <c r="DZ51" s="134">
        <v>25.7727</v>
      </c>
      <c r="EA51" s="134">
        <v>265.6696</v>
      </c>
      <c r="EB51" s="134">
        <v>224.7723</v>
      </c>
      <c r="EC51" s="134">
        <v>215.76689999999999</v>
      </c>
      <c r="ED51" s="134">
        <v>219.8484</v>
      </c>
      <c r="EE51" s="134">
        <v>72.75</v>
      </c>
      <c r="EF51" s="134">
        <v>54.756599999999999</v>
      </c>
      <c r="EG51" s="134">
        <v>-27.608000000000001</v>
      </c>
      <c r="EH51" s="134">
        <v>584.64070000000004</v>
      </c>
      <c r="EI51" s="134">
        <v>303.29629999999997</v>
      </c>
      <c r="EJ51" s="133"/>
      <c r="EK51" s="134">
        <v>-19.9741</v>
      </c>
      <c r="EL51" s="134">
        <v>-16.7653</v>
      </c>
      <c r="EM51" s="134">
        <v>17.9876</v>
      </c>
      <c r="EN51" s="134">
        <v>-8.5143000000000004</v>
      </c>
      <c r="EO51" s="133"/>
      <c r="EP51" s="134">
        <v>30.768000000000001</v>
      </c>
      <c r="EQ51" s="134">
        <v>-12.8665</v>
      </c>
      <c r="ER51" s="134">
        <v>-13.420400000000001</v>
      </c>
      <c r="ES51" s="134">
        <v>-13.6509</v>
      </c>
      <c r="ET51" s="133"/>
      <c r="EU51" s="134">
        <v>-12.82</v>
      </c>
      <c r="EV51" s="133"/>
      <c r="EW51" s="134">
        <v>10.731</v>
      </c>
      <c r="EX51" s="134">
        <v>-60.877899999999997</v>
      </c>
      <c r="EY51" s="134">
        <v>-40.2256</v>
      </c>
      <c r="EZ51" s="134">
        <v>-39.296599999999998</v>
      </c>
      <c r="FA51" s="134">
        <v>11.223699999999999</v>
      </c>
      <c r="FB51" s="134">
        <v>-52.193800000000003</v>
      </c>
      <c r="FC51" s="134">
        <v>17.7012</v>
      </c>
      <c r="FD51" s="134">
        <v>23.7761</v>
      </c>
      <c r="FE51" s="133"/>
      <c r="FF51" s="134">
        <v>23.512899999999998</v>
      </c>
      <c r="FG51" s="133"/>
      <c r="FH51" s="133"/>
      <c r="FI51" s="133"/>
      <c r="FJ51" s="134">
        <v>16.075800000000001</v>
      </c>
      <c r="FK51" s="134">
        <v>15.406000000000001</v>
      </c>
      <c r="FL51" s="134">
        <v>123.75020000000001</v>
      </c>
      <c r="FM51" s="134">
        <v>-25.372699999999998</v>
      </c>
      <c r="FN51" s="134">
        <v>-25.520399999999999</v>
      </c>
      <c r="FO51" s="134">
        <v>91.491600000000005</v>
      </c>
      <c r="FP51" s="134">
        <v>91.289500000000004</v>
      </c>
      <c r="FQ51" s="134">
        <v>29.482299999999999</v>
      </c>
      <c r="FR51" s="134">
        <v>24.03</v>
      </c>
      <c r="FS51" s="134">
        <v>13.262499999999999</v>
      </c>
      <c r="FT51" s="134">
        <v>1.42</v>
      </c>
      <c r="FU51" s="134">
        <v>-8.1999999999999993</v>
      </c>
      <c r="FV51" s="134">
        <v>15.15</v>
      </c>
      <c r="FW51" s="134">
        <v>29.786899999999999</v>
      </c>
      <c r="FX51" s="133"/>
      <c r="FY51" s="134">
        <v>-0.23</v>
      </c>
      <c r="FZ51" s="134">
        <v>4.4939999999999998</v>
      </c>
      <c r="GA51" s="133"/>
      <c r="GB51" s="134">
        <v>47.25</v>
      </c>
      <c r="GC51" s="134">
        <v>-93.453000000000003</v>
      </c>
      <c r="GD51" s="134">
        <v>-88.597099999999998</v>
      </c>
      <c r="GE51" s="134">
        <v>16.059999999999999</v>
      </c>
      <c r="GF51" s="134">
        <v>90.664400000000001</v>
      </c>
      <c r="GG51" s="134">
        <v>24.8</v>
      </c>
      <c r="GH51" s="134">
        <v>-22.6694</v>
      </c>
      <c r="GI51" s="134">
        <v>-1.7786999999999999</v>
      </c>
      <c r="GJ51" s="134">
        <v>-1.8116000000000001</v>
      </c>
      <c r="GK51" s="134">
        <v>2.7566999999999999</v>
      </c>
      <c r="GL51" s="133"/>
      <c r="GM51" s="133"/>
      <c r="GN51" s="135">
        <v>-16.2761</v>
      </c>
      <c r="GO51" s="134">
        <v>-43.150799999999997</v>
      </c>
      <c r="GP51" s="134">
        <v>17.321200000000001</v>
      </c>
      <c r="GQ51" s="134">
        <v>45.472900000000003</v>
      </c>
      <c r="GR51" s="134">
        <v>62.588000000000001</v>
      </c>
      <c r="GS51" s="134">
        <v>63.747700000000002</v>
      </c>
      <c r="GT51" s="134">
        <v>-156.6534</v>
      </c>
      <c r="GU51" s="134">
        <v>-28.333500000000001</v>
      </c>
      <c r="GV51" s="134">
        <v>27.672799999999999</v>
      </c>
      <c r="GW51" s="134">
        <v>-65.362899999999996</v>
      </c>
      <c r="GX51" s="135">
        <v>9.9766999999999992</v>
      </c>
      <c r="GY51" s="134">
        <v>17.279599999999999</v>
      </c>
      <c r="GZ51" s="134">
        <v>16.7529</v>
      </c>
      <c r="HA51" s="134">
        <v>12</v>
      </c>
      <c r="HB51" s="134">
        <v>264.55939999999998</v>
      </c>
      <c r="HC51" s="134">
        <v>264.09699999999998</v>
      </c>
      <c r="HD51" s="135">
        <v>231.1</v>
      </c>
      <c r="HE51" s="135">
        <v>-229.4188</v>
      </c>
      <c r="HF51" s="134">
        <v>-491.1345</v>
      </c>
      <c r="HG51" s="135">
        <v>435.56214999999997</v>
      </c>
      <c r="HH51" s="134">
        <v>457.18130000000002</v>
      </c>
      <c r="HI51" s="134">
        <v>-244.4633</v>
      </c>
      <c r="HJ51" s="134">
        <v>-244.7841</v>
      </c>
      <c r="HK51" s="134">
        <v>-10.4582</v>
      </c>
      <c r="HL51" s="134">
        <v>0</v>
      </c>
      <c r="HM51" s="134">
        <v>77.343500000000006</v>
      </c>
      <c r="HN51" s="134">
        <v>76.8703</v>
      </c>
      <c r="HO51" s="133"/>
      <c r="HP51" s="133"/>
      <c r="HQ51" s="134">
        <v>40.488</v>
      </c>
      <c r="HR51" s="134">
        <v>39.565100000000001</v>
      </c>
      <c r="HS51" s="134">
        <v>-72.099599999999995</v>
      </c>
      <c r="HT51" s="134">
        <v>-71.758300000000006</v>
      </c>
      <c r="HU51" s="134">
        <v>102.62</v>
      </c>
      <c r="HV51" s="134">
        <v>102.21</v>
      </c>
      <c r="HW51" s="134">
        <v>64.599999999999994</v>
      </c>
      <c r="HX51" s="134">
        <v>64.8</v>
      </c>
      <c r="HY51" s="135">
        <v>21.842199999999998</v>
      </c>
      <c r="HZ51" s="134">
        <v>33.6</v>
      </c>
      <c r="IA51" s="134">
        <v>-418.55689999999998</v>
      </c>
      <c r="IB51" s="134">
        <v>112.6461</v>
      </c>
      <c r="IC51" s="134">
        <v>113.023</v>
      </c>
      <c r="ID51" s="134">
        <v>14.5</v>
      </c>
      <c r="IE51" s="134">
        <v>29.7</v>
      </c>
      <c r="IF51" s="134">
        <v>-38.799999999999997</v>
      </c>
      <c r="IG51" s="134">
        <v>-38.799999999999997</v>
      </c>
      <c r="IH51" s="134">
        <v>1.6160000000000001</v>
      </c>
      <c r="II51" s="134">
        <v>1.1875</v>
      </c>
      <c r="IJ51" s="134">
        <v>-444.71800000000002</v>
      </c>
      <c r="IK51" s="134">
        <v>-269.096</v>
      </c>
      <c r="IL51" s="134">
        <v>536.74480000000005</v>
      </c>
      <c r="IM51" s="134">
        <v>436.52589999999998</v>
      </c>
      <c r="IN51" s="134">
        <v>101.131</v>
      </c>
      <c r="IO51" s="134">
        <v>-422.77960000000002</v>
      </c>
      <c r="IP51" s="134">
        <v>423.03160000000003</v>
      </c>
      <c r="IQ51" s="134">
        <v>-188.80770000000001</v>
      </c>
      <c r="IR51" s="134">
        <v>-264.87459999999999</v>
      </c>
      <c r="IS51" s="134">
        <v>-422.59039999999999</v>
      </c>
      <c r="IT51" s="134">
        <v>113.3775</v>
      </c>
      <c r="IU51" s="134">
        <v>113.8138</v>
      </c>
      <c r="IV51" s="134">
        <v>187.41990000000001</v>
      </c>
      <c r="IW51" s="134">
        <v>-516.39189999999996</v>
      </c>
      <c r="IX51" s="134">
        <v>272.10989999999998</v>
      </c>
      <c r="IY51" s="134">
        <v>-255.56559999999999</v>
      </c>
      <c r="IZ51" s="134">
        <v>257.67599999999999</v>
      </c>
      <c r="JA51" s="134">
        <v>-9.3069000000000006</v>
      </c>
      <c r="JB51" s="133"/>
      <c r="JC51" s="134">
        <v>25.6</v>
      </c>
      <c r="JD51" s="134">
        <v>6.97</v>
      </c>
      <c r="JE51" s="134">
        <v>6.9210000000000003</v>
      </c>
      <c r="JF51" s="134">
        <v>-24.8</v>
      </c>
      <c r="JG51" s="133"/>
      <c r="JH51" s="133"/>
      <c r="JI51" s="134">
        <v>-2.9000000000000001E-2</v>
      </c>
      <c r="JJ51" s="134">
        <v>-31.407599999999999</v>
      </c>
      <c r="JK51" s="134">
        <v>-9.8131000000000004</v>
      </c>
      <c r="JL51" s="134">
        <v>11.1</v>
      </c>
      <c r="JM51" s="134">
        <v>52.790999999999997</v>
      </c>
      <c r="JN51" s="134">
        <v>52.670999999999999</v>
      </c>
      <c r="JO51" s="134">
        <v>2.8178999999999998</v>
      </c>
      <c r="JP51" s="134">
        <v>3.5306000000000002</v>
      </c>
      <c r="JQ51" s="134">
        <v>75.110799999999998</v>
      </c>
      <c r="JR51" s="133"/>
      <c r="JS51" s="134">
        <v>75.7166</v>
      </c>
      <c r="JT51" s="133"/>
      <c r="JU51" s="134">
        <v>-25.7</v>
      </c>
      <c r="JV51" s="134">
        <v>23.279599999999999</v>
      </c>
      <c r="JW51" s="134">
        <v>9.32</v>
      </c>
      <c r="JX51" s="133"/>
      <c r="JY51" s="134">
        <v>0</v>
      </c>
      <c r="JZ51" s="134">
        <v>43.4803</v>
      </c>
      <c r="KA51" s="134">
        <v>10.5755</v>
      </c>
      <c r="KB51" s="134">
        <v>1.3369</v>
      </c>
      <c r="KC51" s="134">
        <v>-42.790500000000002</v>
      </c>
      <c r="KD51" s="134">
        <v>-3.4554999999999998</v>
      </c>
      <c r="KE51" s="134">
        <v>44.786900000000003</v>
      </c>
      <c r="KF51" s="134">
        <v>17.399999999999999</v>
      </c>
      <c r="KG51" s="134">
        <v>-17.399999999999999</v>
      </c>
      <c r="KH51" s="134">
        <v>-35.020600000000002</v>
      </c>
      <c r="KI51" s="134">
        <v>145.74</v>
      </c>
    </row>
    <row r="52" spans="1:295" ht="18" customHeight="1" x14ac:dyDescent="0.3">
      <c r="A52" s="129" t="s">
        <v>47</v>
      </c>
      <c r="B52" s="129" t="s">
        <v>814</v>
      </c>
      <c r="C52" s="133"/>
      <c r="D52" s="134">
        <v>22.6065</v>
      </c>
      <c r="E52" s="134">
        <v>-45.326000000000001</v>
      </c>
      <c r="F52" s="134">
        <v>-35.8658</v>
      </c>
      <c r="G52" s="134">
        <v>18.5182</v>
      </c>
      <c r="H52" s="133"/>
      <c r="I52" s="134">
        <v>45.246000000000002</v>
      </c>
      <c r="J52" s="134">
        <v>-67.365300000000005</v>
      </c>
      <c r="K52" s="134">
        <v>59.696300000000001</v>
      </c>
      <c r="L52" s="134">
        <v>30.069099999999999</v>
      </c>
      <c r="M52" s="134">
        <v>29.425599999999999</v>
      </c>
      <c r="N52" s="134">
        <v>6.66</v>
      </c>
      <c r="O52" s="134">
        <v>-56.183</v>
      </c>
      <c r="P52" s="134">
        <v>50.6</v>
      </c>
      <c r="Q52" s="134">
        <v>14.904</v>
      </c>
      <c r="R52" s="134">
        <v>-50.6</v>
      </c>
      <c r="S52" s="134">
        <v>12.0747</v>
      </c>
      <c r="T52" s="134">
        <v>30.264399999999998</v>
      </c>
      <c r="U52" s="134">
        <v>15.6333</v>
      </c>
      <c r="V52" s="134">
        <v>15.8155</v>
      </c>
      <c r="W52" s="134">
        <v>26.694800000000001</v>
      </c>
      <c r="X52" s="134">
        <v>17.565999999999999</v>
      </c>
      <c r="Y52" s="134">
        <v>0.15210000000000001</v>
      </c>
      <c r="Z52" s="134">
        <v>8.1376000000000008</v>
      </c>
      <c r="AA52" s="133"/>
      <c r="AB52" s="133"/>
      <c r="AC52" s="134">
        <v>-51.03</v>
      </c>
      <c r="AD52" s="134">
        <v>-50.98</v>
      </c>
      <c r="AE52" s="133"/>
      <c r="AF52" s="134">
        <v>-8.8800000000000008</v>
      </c>
      <c r="AG52" s="134">
        <v>55</v>
      </c>
      <c r="AH52" s="134">
        <v>30.882000000000001</v>
      </c>
      <c r="AI52" s="134">
        <v>0.247</v>
      </c>
      <c r="AJ52" s="134">
        <v>-56.52</v>
      </c>
      <c r="AK52" s="134">
        <v>-56.75</v>
      </c>
      <c r="AL52" s="134">
        <v>-34.450000000000003</v>
      </c>
      <c r="AM52" s="134">
        <v>57.1</v>
      </c>
      <c r="AN52" s="134">
        <v>57.38</v>
      </c>
      <c r="AO52" s="134">
        <v>21.741800000000001</v>
      </c>
      <c r="AP52" s="134">
        <v>-6.8128000000000002</v>
      </c>
      <c r="AQ52" s="134">
        <v>68.432699999999997</v>
      </c>
      <c r="AR52" s="134">
        <v>71.491</v>
      </c>
      <c r="AS52" s="134">
        <v>45.629199999999997</v>
      </c>
      <c r="AT52" s="134">
        <v>-45.278199999999998</v>
      </c>
      <c r="AU52" s="134">
        <v>-44.884900000000002</v>
      </c>
      <c r="AV52" s="134">
        <v>10.160500000000001</v>
      </c>
      <c r="AW52" s="134">
        <v>10.2773</v>
      </c>
      <c r="AX52" s="134">
        <v>73.677599999999998</v>
      </c>
      <c r="AY52" s="134">
        <v>75.2851</v>
      </c>
      <c r="AZ52" s="134">
        <v>8.3917000000000002</v>
      </c>
      <c r="BA52" s="134">
        <v>44.3718</v>
      </c>
      <c r="BB52" s="134">
        <v>-586.42539999999997</v>
      </c>
      <c r="BC52" s="134">
        <v>27.583100000000002</v>
      </c>
      <c r="BD52" s="134">
        <v>-12.7</v>
      </c>
      <c r="BE52" s="134">
        <v>-13.6</v>
      </c>
      <c r="BF52" s="134">
        <v>52.060600000000001</v>
      </c>
      <c r="BG52" s="134">
        <v>51.291499999999999</v>
      </c>
      <c r="BH52" s="134">
        <v>-5.2192999999999996</v>
      </c>
      <c r="BI52" s="133"/>
      <c r="BJ52" s="134">
        <v>-96.897300000000001</v>
      </c>
      <c r="BK52" s="134">
        <v>4.6444000000000001</v>
      </c>
      <c r="BL52" s="134">
        <v>7.9679000000000002</v>
      </c>
      <c r="BM52" s="134">
        <v>5.3163</v>
      </c>
      <c r="BN52" s="134">
        <v>636.34119999999996</v>
      </c>
      <c r="BO52" s="134">
        <v>153.56909999999999</v>
      </c>
      <c r="BP52" s="134">
        <v>153.41650000000001</v>
      </c>
      <c r="BQ52" s="134">
        <v>-574.23400000000004</v>
      </c>
      <c r="BR52" s="134">
        <v>592.38980000000004</v>
      </c>
      <c r="BS52" s="133"/>
      <c r="BT52" s="134">
        <v>-81.379900000000006</v>
      </c>
      <c r="BU52" s="134">
        <v>82.631600000000006</v>
      </c>
      <c r="BV52" s="134">
        <v>96.4923</v>
      </c>
      <c r="BW52" s="134">
        <v>32</v>
      </c>
      <c r="BX52" s="134">
        <v>33.25</v>
      </c>
      <c r="BY52" s="134">
        <v>70.010000000000005</v>
      </c>
      <c r="BZ52" s="134">
        <v>84.19</v>
      </c>
      <c r="CA52" s="134">
        <v>-15.2669</v>
      </c>
      <c r="CB52" s="134">
        <v>-14.999000000000001</v>
      </c>
      <c r="CC52" s="134">
        <v>67.665300000000002</v>
      </c>
      <c r="CD52" s="134">
        <v>68.963899999999995</v>
      </c>
      <c r="CE52" s="134">
        <v>35.744300000000003</v>
      </c>
      <c r="CF52" s="134">
        <v>-144.28219999999999</v>
      </c>
      <c r="CG52" s="134">
        <v>-143.6763</v>
      </c>
      <c r="CH52" s="134">
        <v>7.5747999999999998</v>
      </c>
      <c r="CI52" s="133"/>
      <c r="CJ52" s="133"/>
      <c r="CK52" s="133"/>
      <c r="CL52" s="134">
        <v>90.1</v>
      </c>
      <c r="CM52" s="134">
        <v>81.5</v>
      </c>
      <c r="CN52" s="134">
        <v>-14.28</v>
      </c>
      <c r="CO52" s="134">
        <v>43.538899999999998</v>
      </c>
      <c r="CP52" s="134">
        <v>42.5139</v>
      </c>
      <c r="CQ52" s="134">
        <v>42.975900000000003</v>
      </c>
      <c r="CR52" s="134">
        <v>-53.7545</v>
      </c>
      <c r="CS52" s="134">
        <v>-53.492600000000003</v>
      </c>
      <c r="CT52" s="134">
        <v>82.888999999999996</v>
      </c>
      <c r="CU52" s="134">
        <v>-83.780799999999999</v>
      </c>
      <c r="CV52" s="134">
        <v>94.349900000000005</v>
      </c>
      <c r="CW52" s="134">
        <v>15.959899999999999</v>
      </c>
      <c r="CX52" s="134">
        <v>54.6</v>
      </c>
      <c r="CY52" s="134">
        <v>29.94</v>
      </c>
      <c r="CZ52" s="134">
        <v>45.944800000000001</v>
      </c>
      <c r="DA52" s="134">
        <v>43.510399999999997</v>
      </c>
      <c r="DB52" s="134">
        <v>-33.049999999999997</v>
      </c>
      <c r="DC52" s="133"/>
      <c r="DD52" s="133"/>
      <c r="DE52" s="133"/>
      <c r="DF52" s="134">
        <v>-175.3064</v>
      </c>
      <c r="DG52" s="134">
        <v>-4.7999999999999996E-3</v>
      </c>
      <c r="DH52" s="134">
        <v>-19.925000000000001</v>
      </c>
      <c r="DI52" s="134">
        <v>-122.6</v>
      </c>
      <c r="DJ52" s="134">
        <v>-120.8</v>
      </c>
      <c r="DK52" s="134">
        <v>27.8476</v>
      </c>
      <c r="DL52" s="134">
        <v>50.985700000000001</v>
      </c>
      <c r="DM52" s="134">
        <v>71.400899999999993</v>
      </c>
      <c r="DN52" s="134">
        <v>71.502700000000004</v>
      </c>
      <c r="DO52" s="134">
        <v>50.47</v>
      </c>
      <c r="DP52" s="134">
        <v>-10.92</v>
      </c>
      <c r="DQ52" s="134">
        <v>60.295000000000002</v>
      </c>
      <c r="DR52" s="134">
        <v>174.1549</v>
      </c>
      <c r="DS52" s="134">
        <v>-2.73</v>
      </c>
      <c r="DT52" s="134">
        <v>-2.68</v>
      </c>
      <c r="DU52" s="134">
        <v>74.14</v>
      </c>
      <c r="DV52" s="134">
        <v>64.349999999999994</v>
      </c>
      <c r="DW52" s="134">
        <v>175</v>
      </c>
      <c r="DX52" s="134">
        <v>171.87270000000001</v>
      </c>
      <c r="DY52" s="134">
        <v>31.975200000000001</v>
      </c>
      <c r="DZ52" s="134">
        <v>31.636399999999998</v>
      </c>
      <c r="EA52" s="134">
        <v>265.68849999999998</v>
      </c>
      <c r="EB52" s="134">
        <v>222.53120000000001</v>
      </c>
      <c r="EC52" s="134">
        <v>212.5412</v>
      </c>
      <c r="ED52" s="134">
        <v>215.0445</v>
      </c>
      <c r="EE52" s="134">
        <v>77.618899999999996</v>
      </c>
      <c r="EF52" s="134">
        <v>59.784799999999997</v>
      </c>
      <c r="EG52" s="134">
        <v>-27.216000000000001</v>
      </c>
      <c r="EH52" s="134">
        <v>586.45619999999997</v>
      </c>
      <c r="EI52" s="134">
        <v>308.23790000000002</v>
      </c>
      <c r="EJ52" s="133"/>
      <c r="EK52" s="134">
        <v>-27.5093</v>
      </c>
      <c r="EL52" s="134">
        <v>-24.272200000000002</v>
      </c>
      <c r="EM52" s="134">
        <v>13.854900000000001</v>
      </c>
      <c r="EN52" s="134">
        <v>-10.9488</v>
      </c>
      <c r="EO52" s="133"/>
      <c r="EP52" s="134">
        <v>29.231999999999999</v>
      </c>
      <c r="EQ52" s="134">
        <v>-9.8603000000000005</v>
      </c>
      <c r="ER52" s="134">
        <v>-10.495100000000001</v>
      </c>
      <c r="ES52" s="134">
        <v>-19.0091</v>
      </c>
      <c r="ET52" s="133"/>
      <c r="EU52" s="134">
        <v>-11.26</v>
      </c>
      <c r="EV52" s="134">
        <v>1</v>
      </c>
      <c r="EW52" s="134">
        <v>10.285299999999999</v>
      </c>
      <c r="EX52" s="134">
        <v>-64.145499999999998</v>
      </c>
      <c r="EY52" s="134">
        <v>-39.2941</v>
      </c>
      <c r="EZ52" s="134">
        <v>-38.376100000000001</v>
      </c>
      <c r="FA52" s="134">
        <v>8.4588999999999999</v>
      </c>
      <c r="FB52" s="134">
        <v>-57.609699999999997</v>
      </c>
      <c r="FC52" s="134">
        <v>20.8001</v>
      </c>
      <c r="FD52" s="134">
        <v>23.661899999999999</v>
      </c>
      <c r="FE52" s="133"/>
      <c r="FF52" s="134">
        <v>23.132300000000001</v>
      </c>
      <c r="FG52" s="133"/>
      <c r="FH52" s="133"/>
      <c r="FI52" s="133"/>
      <c r="FJ52" s="134">
        <v>13.0616</v>
      </c>
      <c r="FK52" s="134">
        <v>14.2338</v>
      </c>
      <c r="FL52" s="134">
        <v>122.4106</v>
      </c>
      <c r="FM52" s="134">
        <v>-30.656500000000001</v>
      </c>
      <c r="FN52" s="134">
        <v>-30.646599999999999</v>
      </c>
      <c r="FO52" s="134">
        <v>87.146199999999993</v>
      </c>
      <c r="FP52" s="134">
        <v>86.89</v>
      </c>
      <c r="FQ52" s="134">
        <v>30.939800000000002</v>
      </c>
      <c r="FR52" s="134">
        <v>25.43</v>
      </c>
      <c r="FS52" s="134">
        <v>13.875299999999999</v>
      </c>
      <c r="FT52" s="134">
        <v>1.3504</v>
      </c>
      <c r="FU52" s="134">
        <v>-8.64</v>
      </c>
      <c r="FV52" s="134">
        <v>15.87</v>
      </c>
      <c r="FW52" s="134">
        <v>30.135300000000001</v>
      </c>
      <c r="FX52" s="134">
        <v>9.7627000000000006</v>
      </c>
      <c r="FY52" s="134">
        <v>-0.55900000000000005</v>
      </c>
      <c r="FZ52" s="134">
        <v>4.5350000000000001</v>
      </c>
      <c r="GA52" s="133"/>
      <c r="GB52" s="134">
        <v>49.94</v>
      </c>
      <c r="GC52" s="134">
        <v>-88.573899999999995</v>
      </c>
      <c r="GD52" s="134">
        <v>-85.598200000000006</v>
      </c>
      <c r="GE52" s="134">
        <v>16.63</v>
      </c>
      <c r="GF52" s="134">
        <v>92.408799999999999</v>
      </c>
      <c r="GG52" s="134">
        <v>25.4</v>
      </c>
      <c r="GH52" s="134">
        <v>-20.242100000000001</v>
      </c>
      <c r="GI52" s="134">
        <v>-1.6996</v>
      </c>
      <c r="GJ52" s="134">
        <v>-1.7662</v>
      </c>
      <c r="GK52" s="134">
        <v>2.6093000000000002</v>
      </c>
      <c r="GL52" s="133"/>
      <c r="GM52" s="133"/>
      <c r="GN52" s="134">
        <v>-16.375299999999999</v>
      </c>
      <c r="GO52" s="134">
        <v>-38.748600000000003</v>
      </c>
      <c r="GP52" s="134">
        <v>19.2103</v>
      </c>
      <c r="GQ52" s="134">
        <v>40.681199999999997</v>
      </c>
      <c r="GR52" s="134">
        <v>61.898800000000001</v>
      </c>
      <c r="GS52" s="134">
        <v>64.695400000000006</v>
      </c>
      <c r="GT52" s="134">
        <v>-148.10329999999999</v>
      </c>
      <c r="GU52" s="134">
        <v>-27.308599999999998</v>
      </c>
      <c r="GV52" s="134">
        <v>25.536300000000001</v>
      </c>
      <c r="GW52" s="134">
        <v>-62.337400000000002</v>
      </c>
      <c r="GX52" s="135">
        <v>10.417949999999999</v>
      </c>
      <c r="GY52" s="134">
        <v>16.078399999999998</v>
      </c>
      <c r="GZ52" s="134">
        <v>15.5808</v>
      </c>
      <c r="HA52" s="134">
        <v>11.82</v>
      </c>
      <c r="HB52" s="134">
        <v>245.32169999999999</v>
      </c>
      <c r="HC52" s="134">
        <v>243.9991</v>
      </c>
      <c r="HD52" s="134">
        <v>183.1</v>
      </c>
      <c r="HE52" s="134">
        <v>-182.0147</v>
      </c>
      <c r="HF52" s="134">
        <v>-376.05930000000001</v>
      </c>
      <c r="HG52" s="134">
        <v>380.36930000000001</v>
      </c>
      <c r="HH52" s="134">
        <v>401.86860000000001</v>
      </c>
      <c r="HI52" s="134">
        <v>-228.91730000000001</v>
      </c>
      <c r="HJ52" s="134">
        <v>-227.09100000000001</v>
      </c>
      <c r="HK52" s="134">
        <v>-10.212999999999999</v>
      </c>
      <c r="HL52" s="134">
        <v>0</v>
      </c>
      <c r="HM52" s="134">
        <v>75.326999999999998</v>
      </c>
      <c r="HN52" s="134">
        <v>73.726399999999998</v>
      </c>
      <c r="HO52" s="134">
        <v>-151.54339999999999</v>
      </c>
      <c r="HP52" s="133"/>
      <c r="HQ52" s="134">
        <v>38.916899999999998</v>
      </c>
      <c r="HR52" s="134">
        <v>39.389299999999999</v>
      </c>
      <c r="HS52" s="134">
        <v>-52.136200000000002</v>
      </c>
      <c r="HT52" s="134">
        <v>-51.816200000000002</v>
      </c>
      <c r="HU52" s="134">
        <v>113.56</v>
      </c>
      <c r="HV52" s="134">
        <v>113.24</v>
      </c>
      <c r="HW52" s="134">
        <v>43.9</v>
      </c>
      <c r="HX52" s="134">
        <v>44.3</v>
      </c>
      <c r="HY52" s="135">
        <v>21.86355</v>
      </c>
      <c r="HZ52" s="134">
        <v>32.96</v>
      </c>
      <c r="IA52" s="134">
        <v>-387.4597</v>
      </c>
      <c r="IB52" s="134">
        <v>116.03449999999999</v>
      </c>
      <c r="IC52" s="134">
        <v>115.73220000000001</v>
      </c>
      <c r="ID52" s="134">
        <v>14.5</v>
      </c>
      <c r="IE52" s="134">
        <v>-1.5</v>
      </c>
      <c r="IF52" s="134">
        <v>-38.6</v>
      </c>
      <c r="IG52" s="134">
        <v>-38.799999999999997</v>
      </c>
      <c r="IH52" s="135">
        <v>1.6160000000000001</v>
      </c>
      <c r="II52" s="135">
        <v>1.2564500000000001</v>
      </c>
      <c r="IJ52" s="134">
        <v>-392.71120000000002</v>
      </c>
      <c r="IK52" s="134">
        <v>-272.82530000000003</v>
      </c>
      <c r="IL52" s="134">
        <v>485.39550000000003</v>
      </c>
      <c r="IM52" s="134">
        <v>404.14800000000002</v>
      </c>
      <c r="IN52" s="134">
        <v>87.632999999999996</v>
      </c>
      <c r="IO52" s="134">
        <v>-385.34690000000001</v>
      </c>
      <c r="IP52" s="134">
        <v>390.30360000000002</v>
      </c>
      <c r="IQ52" s="134">
        <v>-172.72489999999999</v>
      </c>
      <c r="IR52" s="134">
        <v>-245.4299</v>
      </c>
      <c r="IS52" s="134">
        <v>-388.4873</v>
      </c>
      <c r="IT52" s="134">
        <v>103.5671</v>
      </c>
      <c r="IU52" s="134">
        <v>107.1498</v>
      </c>
      <c r="IV52" s="134">
        <v>170.98689999999999</v>
      </c>
      <c r="IW52" s="134">
        <v>-476.56020000000001</v>
      </c>
      <c r="IX52" s="134">
        <v>254.60040000000001</v>
      </c>
      <c r="IY52" s="134">
        <v>-221.59870000000001</v>
      </c>
      <c r="IZ52" s="134">
        <v>223.0487</v>
      </c>
      <c r="JA52" s="134">
        <v>-8.8317999999999994</v>
      </c>
      <c r="JB52" s="133"/>
      <c r="JC52" s="134">
        <v>26.8</v>
      </c>
      <c r="JD52" s="134">
        <v>7.1210000000000004</v>
      </c>
      <c r="JE52" s="134">
        <v>7.141</v>
      </c>
      <c r="JF52" s="134">
        <v>-26.4</v>
      </c>
      <c r="JG52" s="134">
        <v>1.44</v>
      </c>
      <c r="JH52" s="133"/>
      <c r="JI52" s="134">
        <v>-1.3473999999999999</v>
      </c>
      <c r="JJ52" s="134">
        <v>-20.595099999999999</v>
      </c>
      <c r="JK52" s="134">
        <v>-21.474</v>
      </c>
      <c r="JL52" s="134">
        <v>14</v>
      </c>
      <c r="JM52" s="134">
        <v>52.283999999999999</v>
      </c>
      <c r="JN52" s="134">
        <v>50.247999999999998</v>
      </c>
      <c r="JO52" s="134">
        <v>11.1502</v>
      </c>
      <c r="JP52" s="134">
        <v>13.322900000000001</v>
      </c>
      <c r="JQ52" s="134">
        <v>74.686000000000007</v>
      </c>
      <c r="JR52" s="133"/>
      <c r="JS52" s="134">
        <v>73.457400000000007</v>
      </c>
      <c r="JT52" s="133"/>
      <c r="JU52" s="134">
        <v>4.2</v>
      </c>
      <c r="JV52" s="134">
        <v>39.906700000000001</v>
      </c>
      <c r="JW52" s="134">
        <v>8.9</v>
      </c>
      <c r="JX52" s="133"/>
      <c r="JY52" s="134">
        <v>3.0501999999999998</v>
      </c>
      <c r="JZ52" s="134">
        <v>43.686199999999999</v>
      </c>
      <c r="KA52" s="134">
        <v>9.9819999999999993</v>
      </c>
      <c r="KB52" s="134">
        <v>2.5329000000000002</v>
      </c>
      <c r="KC52" s="134">
        <v>-43.196899999999999</v>
      </c>
      <c r="KD52" s="134">
        <v>-4.7100999999999997</v>
      </c>
      <c r="KE52" s="134">
        <v>46.306899999999999</v>
      </c>
      <c r="KF52" s="134">
        <v>-11.4</v>
      </c>
      <c r="KG52" s="134">
        <v>12</v>
      </c>
      <c r="KH52" s="134">
        <v>27.5837</v>
      </c>
      <c r="KI52" s="134">
        <v>97.6203</v>
      </c>
    </row>
    <row r="53" spans="1:295" ht="18" customHeight="1" x14ac:dyDescent="0.3">
      <c r="A53" s="129" t="s">
        <v>47</v>
      </c>
      <c r="B53" s="129" t="s">
        <v>815</v>
      </c>
      <c r="C53" s="133"/>
      <c r="D53" s="134">
        <v>21.819900000000001</v>
      </c>
      <c r="E53" s="134">
        <v>-44.152500000000003</v>
      </c>
      <c r="F53" s="134">
        <v>-36.476900000000001</v>
      </c>
      <c r="G53" s="134">
        <v>17.610399999999998</v>
      </c>
      <c r="H53" s="133"/>
      <c r="I53" s="134">
        <v>42.006500000000003</v>
      </c>
      <c r="J53" s="134">
        <v>-62.704700000000003</v>
      </c>
      <c r="K53" s="134">
        <v>56.87</v>
      </c>
      <c r="L53" s="134">
        <v>29.043099999999999</v>
      </c>
      <c r="M53" s="134">
        <v>28.2959</v>
      </c>
      <c r="N53" s="134">
        <v>4.4400000000000004</v>
      </c>
      <c r="O53" s="134">
        <v>-58.81</v>
      </c>
      <c r="P53" s="134">
        <v>55</v>
      </c>
      <c r="Q53" s="134">
        <v>20.7</v>
      </c>
      <c r="R53" s="134">
        <v>-52.8</v>
      </c>
      <c r="S53" s="134">
        <v>12.1823</v>
      </c>
      <c r="T53" s="134">
        <v>27.904199999999999</v>
      </c>
      <c r="U53" s="134">
        <v>14.405900000000001</v>
      </c>
      <c r="V53" s="134">
        <v>14.6921</v>
      </c>
      <c r="W53" s="134">
        <v>24.466799999999999</v>
      </c>
      <c r="X53" s="134">
        <v>17.927800000000001</v>
      </c>
      <c r="Y53" s="134">
        <v>0.17219999999999999</v>
      </c>
      <c r="Z53" s="134">
        <v>8.6043000000000003</v>
      </c>
      <c r="AA53" s="133"/>
      <c r="AB53" s="133"/>
      <c r="AC53" s="134">
        <v>-59.35</v>
      </c>
      <c r="AD53" s="134">
        <v>-59.44</v>
      </c>
      <c r="AE53" s="133"/>
      <c r="AF53" s="134">
        <v>-4.4400000000000004</v>
      </c>
      <c r="AG53" s="134">
        <v>57.2</v>
      </c>
      <c r="AH53" s="134">
        <v>30.103999999999999</v>
      </c>
      <c r="AI53" s="134">
        <v>0.24299999999999999</v>
      </c>
      <c r="AJ53" s="134">
        <v>-74.47</v>
      </c>
      <c r="AK53" s="134">
        <v>-74.739999999999995</v>
      </c>
      <c r="AL53" s="134">
        <v>-13.9</v>
      </c>
      <c r="AM53" s="134">
        <v>74.37</v>
      </c>
      <c r="AN53" s="134">
        <v>75.87</v>
      </c>
      <c r="AO53" s="134">
        <v>20.652100000000001</v>
      </c>
      <c r="AP53" s="134">
        <v>-6.1664000000000003</v>
      </c>
      <c r="AQ53" s="134">
        <v>65.8172</v>
      </c>
      <c r="AR53" s="134">
        <v>67.996700000000004</v>
      </c>
      <c r="AS53" s="134">
        <v>42.121299999999998</v>
      </c>
      <c r="AT53" s="134">
        <v>-54.3874</v>
      </c>
      <c r="AU53" s="134">
        <v>-55.016599999999997</v>
      </c>
      <c r="AV53" s="134">
        <v>30.6782</v>
      </c>
      <c r="AW53" s="134">
        <v>31.727399999999999</v>
      </c>
      <c r="AX53" s="134">
        <v>68.319199999999995</v>
      </c>
      <c r="AY53" s="134">
        <v>69.524799999999999</v>
      </c>
      <c r="AZ53" s="134">
        <v>9.9619999999999997</v>
      </c>
      <c r="BA53" s="134">
        <v>52.423000000000002</v>
      </c>
      <c r="BB53" s="134">
        <v>-534.53030000000001</v>
      </c>
      <c r="BC53" s="134">
        <v>26.796600000000002</v>
      </c>
      <c r="BD53" s="134">
        <v>-12.6</v>
      </c>
      <c r="BE53" s="134">
        <v>-13.1</v>
      </c>
      <c r="BF53" s="134">
        <v>61.703000000000003</v>
      </c>
      <c r="BG53" s="134">
        <v>60.052500000000002</v>
      </c>
      <c r="BH53" s="134">
        <v>-5.0077999999999996</v>
      </c>
      <c r="BI53" s="133"/>
      <c r="BJ53" s="134">
        <v>-82.244299999999996</v>
      </c>
      <c r="BK53" s="134">
        <v>4.9537000000000004</v>
      </c>
      <c r="BL53" s="134">
        <v>6.4814999999999996</v>
      </c>
      <c r="BM53" s="134">
        <v>4.5823</v>
      </c>
      <c r="BN53" s="134">
        <v>588.64080000000001</v>
      </c>
      <c r="BO53" s="134">
        <v>126.43810000000001</v>
      </c>
      <c r="BP53" s="134">
        <v>126.3771</v>
      </c>
      <c r="BQ53" s="134">
        <v>-565.97990000000004</v>
      </c>
      <c r="BR53" s="134">
        <v>506.37</v>
      </c>
      <c r="BS53" s="133"/>
      <c r="BT53" s="134">
        <v>-83.134299999999996</v>
      </c>
      <c r="BU53" s="134">
        <v>84.002600000000001</v>
      </c>
      <c r="BV53" s="134">
        <v>91.083399999999997</v>
      </c>
      <c r="BW53" s="134">
        <v>30.28</v>
      </c>
      <c r="BX53" s="134">
        <v>30.74</v>
      </c>
      <c r="BY53" s="134">
        <v>66.400000000000006</v>
      </c>
      <c r="BZ53" s="134">
        <v>80.599999999999994</v>
      </c>
      <c r="CA53" s="134">
        <v>-23.9741</v>
      </c>
      <c r="CB53" s="134">
        <v>-22.634599999999999</v>
      </c>
      <c r="CC53" s="134">
        <v>79.468299999999999</v>
      </c>
      <c r="CD53" s="134">
        <v>81.167599999999993</v>
      </c>
      <c r="CE53" s="134">
        <v>34.799399999999999</v>
      </c>
      <c r="CF53" s="134">
        <v>-135.75370000000001</v>
      </c>
      <c r="CG53" s="134">
        <v>-135.73269999999999</v>
      </c>
      <c r="CH53" s="134">
        <v>-1.2577</v>
      </c>
      <c r="CI53" s="133"/>
      <c r="CJ53" s="133"/>
      <c r="CK53" s="133"/>
      <c r="CL53" s="134">
        <v>86.5</v>
      </c>
      <c r="CM53" s="134">
        <v>78.900000000000006</v>
      </c>
      <c r="CN53" s="134">
        <v>-13.81</v>
      </c>
      <c r="CO53" s="134">
        <v>43.157600000000002</v>
      </c>
      <c r="CP53" s="134">
        <v>42.061799999999998</v>
      </c>
      <c r="CQ53" s="134">
        <v>42.310899999999997</v>
      </c>
      <c r="CR53" s="134">
        <v>-57.731999999999999</v>
      </c>
      <c r="CS53" s="134">
        <v>-57.680500000000002</v>
      </c>
      <c r="CT53" s="134">
        <v>66.233599999999996</v>
      </c>
      <c r="CU53" s="134">
        <v>-58.541600000000003</v>
      </c>
      <c r="CV53" s="134">
        <v>74.983000000000004</v>
      </c>
      <c r="CW53" s="134">
        <v>15.513299999999999</v>
      </c>
      <c r="CX53" s="134">
        <v>51.12</v>
      </c>
      <c r="CY53" s="134">
        <v>28.07</v>
      </c>
      <c r="CZ53" s="134">
        <v>44.069800000000001</v>
      </c>
      <c r="DA53" s="134">
        <v>41.752600000000001</v>
      </c>
      <c r="DB53" s="134">
        <v>-32.04</v>
      </c>
      <c r="DC53" s="133"/>
      <c r="DD53" s="133"/>
      <c r="DE53" s="133"/>
      <c r="DF53" s="134">
        <v>-171.8175</v>
      </c>
      <c r="DG53" s="134">
        <v>-4.7000000000000002E-3</v>
      </c>
      <c r="DH53" s="134">
        <v>-19.445799999999998</v>
      </c>
      <c r="DI53" s="134">
        <v>-115</v>
      </c>
      <c r="DJ53" s="134">
        <v>-115</v>
      </c>
      <c r="DK53" s="134">
        <v>28.682600000000001</v>
      </c>
      <c r="DL53" s="134">
        <v>47.470100000000002</v>
      </c>
      <c r="DM53" s="134">
        <v>67.174099999999996</v>
      </c>
      <c r="DN53" s="134">
        <v>67.987099999999998</v>
      </c>
      <c r="DO53" s="134">
        <v>47.48</v>
      </c>
      <c r="DP53" s="134">
        <v>-9.98</v>
      </c>
      <c r="DQ53" s="134">
        <v>60.604999999999997</v>
      </c>
      <c r="DR53" s="134">
        <v>171.78980000000001</v>
      </c>
      <c r="DS53" s="134">
        <v>-14.53</v>
      </c>
      <c r="DT53" s="134">
        <v>-14.76</v>
      </c>
      <c r="DU53" s="134">
        <v>94.83</v>
      </c>
      <c r="DV53" s="134">
        <v>63.33</v>
      </c>
      <c r="DW53" s="134">
        <v>171.6909</v>
      </c>
      <c r="DX53" s="134">
        <v>169.56360000000001</v>
      </c>
      <c r="DY53" s="134">
        <v>21.488900000000001</v>
      </c>
      <c r="DZ53" s="134">
        <v>20.2182</v>
      </c>
      <c r="EA53" s="134">
        <v>257.75240000000002</v>
      </c>
      <c r="EB53" s="134">
        <v>216.59370000000001</v>
      </c>
      <c r="EC53" s="134">
        <v>206.35310000000001</v>
      </c>
      <c r="ED53" s="134">
        <v>210.0231</v>
      </c>
      <c r="EE53" s="134">
        <v>108.4357</v>
      </c>
      <c r="EF53" s="134">
        <v>92.8262</v>
      </c>
      <c r="EG53" s="134">
        <v>-25.085999999999999</v>
      </c>
      <c r="EH53" s="134">
        <v>582.92780000000005</v>
      </c>
      <c r="EI53" s="134">
        <v>364.58580000000001</v>
      </c>
      <c r="EJ53" s="133"/>
      <c r="EK53" s="134">
        <v>-27.247299999999999</v>
      </c>
      <c r="EL53" s="134">
        <v>-24.112400000000001</v>
      </c>
      <c r="EM53" s="134">
        <v>-17.7669</v>
      </c>
      <c r="EN53" s="134">
        <v>-16.5732</v>
      </c>
      <c r="EO53" s="133"/>
      <c r="EP53" s="134">
        <v>155.196</v>
      </c>
      <c r="EQ53" s="134">
        <v>-14.699</v>
      </c>
      <c r="ER53" s="134">
        <v>-15.7424</v>
      </c>
      <c r="ES53" s="134">
        <v>-51.6815</v>
      </c>
      <c r="ET53" s="133"/>
      <c r="EU53" s="134">
        <v>-12.44</v>
      </c>
      <c r="EV53" s="134">
        <v>106.3</v>
      </c>
      <c r="EW53" s="134">
        <v>9.2703000000000007</v>
      </c>
      <c r="EX53" s="134">
        <v>-71.137699999999995</v>
      </c>
      <c r="EY53" s="134">
        <v>-38.414999999999999</v>
      </c>
      <c r="EZ53" s="134">
        <v>-37.843499999999999</v>
      </c>
      <c r="FA53" s="134">
        <v>8.5711999999999993</v>
      </c>
      <c r="FB53" s="134">
        <v>-89.1511</v>
      </c>
      <c r="FC53" s="134">
        <v>51.592700000000001</v>
      </c>
      <c r="FD53" s="134">
        <v>24.207999999999998</v>
      </c>
      <c r="FE53" s="133"/>
      <c r="FF53" s="134">
        <v>23.457999999999998</v>
      </c>
      <c r="FG53" s="133"/>
      <c r="FH53" s="134">
        <v>0</v>
      </c>
      <c r="FI53" s="133"/>
      <c r="FJ53" s="134">
        <v>23.109000000000002</v>
      </c>
      <c r="FK53" s="134">
        <v>23.6113</v>
      </c>
      <c r="FL53" s="134">
        <v>6.8657000000000004</v>
      </c>
      <c r="FM53" s="134">
        <v>-19.209</v>
      </c>
      <c r="FN53" s="134">
        <v>-19.0791</v>
      </c>
      <c r="FO53" s="134">
        <v>-10.840400000000001</v>
      </c>
      <c r="FP53" s="134">
        <v>-19.945399999999999</v>
      </c>
      <c r="FQ53" s="134">
        <v>28.574000000000002</v>
      </c>
      <c r="FR53" s="134">
        <v>7.04</v>
      </c>
      <c r="FS53" s="134">
        <v>8.8605999999999998</v>
      </c>
      <c r="FT53" s="134">
        <v>1.2332000000000001</v>
      </c>
      <c r="FU53" s="134">
        <v>-5.16</v>
      </c>
      <c r="FV53" s="134">
        <v>15.87</v>
      </c>
      <c r="FW53" s="134">
        <v>27.249600000000001</v>
      </c>
      <c r="FX53" s="133"/>
      <c r="FY53" s="134">
        <v>-0.96799999999999997</v>
      </c>
      <c r="FZ53" s="134">
        <v>4.391</v>
      </c>
      <c r="GA53" s="133"/>
      <c r="GB53" s="134">
        <v>56.49</v>
      </c>
      <c r="GC53" s="134">
        <v>20.4314</v>
      </c>
      <c r="GD53" s="134">
        <v>11.509</v>
      </c>
      <c r="GE53" s="134">
        <v>13.92</v>
      </c>
      <c r="GF53" s="134">
        <v>103.1018</v>
      </c>
      <c r="GG53" s="134">
        <v>26.2</v>
      </c>
      <c r="GH53" s="134">
        <v>-21.797899999999998</v>
      </c>
      <c r="GI53" s="134">
        <v>0.4824</v>
      </c>
      <c r="GJ53" s="134">
        <v>0</v>
      </c>
      <c r="GK53" s="134">
        <v>2.4304000000000001</v>
      </c>
      <c r="GL53" s="133"/>
      <c r="GM53" s="133"/>
      <c r="GN53" s="134">
        <v>-17.453099999999999</v>
      </c>
      <c r="GO53" s="134">
        <v>-38.643900000000002</v>
      </c>
      <c r="GP53" s="134">
        <v>18.973099999999999</v>
      </c>
      <c r="GQ53" s="134">
        <v>40.348399999999998</v>
      </c>
      <c r="GR53" s="134">
        <v>61.843299999999999</v>
      </c>
      <c r="GS53" s="134">
        <v>62.453200000000002</v>
      </c>
      <c r="GT53" s="134">
        <v>-178.12139999999999</v>
      </c>
      <c r="GU53" s="134">
        <v>-25.5901</v>
      </c>
      <c r="GV53" s="134">
        <v>23.4023</v>
      </c>
      <c r="GW53" s="134">
        <v>-54.714799999999997</v>
      </c>
      <c r="GX53" s="134">
        <v>10.8592</v>
      </c>
      <c r="GY53" s="134">
        <v>14.338800000000001</v>
      </c>
      <c r="GZ53" s="134">
        <v>13.924899999999999</v>
      </c>
      <c r="HA53" s="134">
        <v>12.3032</v>
      </c>
      <c r="HB53" s="134">
        <v>234.69839999999999</v>
      </c>
      <c r="HC53" s="134">
        <v>232.38589999999999</v>
      </c>
      <c r="HD53" s="134">
        <v>0</v>
      </c>
      <c r="HE53" s="134">
        <v>0</v>
      </c>
      <c r="HF53" s="134">
        <v>-177.09010000000001</v>
      </c>
      <c r="HG53" s="134">
        <v>176.11670000000001</v>
      </c>
      <c r="HH53" s="134">
        <v>345.4128</v>
      </c>
      <c r="HI53" s="134">
        <v>-220.04660000000001</v>
      </c>
      <c r="HJ53" s="134">
        <v>-219.07140000000001</v>
      </c>
      <c r="HK53" s="134">
        <v>-12.9931</v>
      </c>
      <c r="HL53" s="134">
        <v>0</v>
      </c>
      <c r="HM53" s="134">
        <v>74.830399999999997</v>
      </c>
      <c r="HN53" s="134">
        <v>76.451899999999995</v>
      </c>
      <c r="HO53" s="134">
        <v>-133.28569999999999</v>
      </c>
      <c r="HP53" s="134">
        <v>-133.00960000000001</v>
      </c>
      <c r="HQ53" s="134">
        <v>39.598100000000002</v>
      </c>
      <c r="HR53" s="134">
        <v>38.752099999999999</v>
      </c>
      <c r="HS53" s="134">
        <v>-44.935600000000001</v>
      </c>
      <c r="HT53" s="134">
        <v>-43.265500000000003</v>
      </c>
      <c r="HU53" s="134">
        <v>117.43</v>
      </c>
      <c r="HV53" s="134">
        <v>116.19</v>
      </c>
      <c r="HW53" s="134">
        <v>42.9</v>
      </c>
      <c r="HX53" s="134">
        <v>43</v>
      </c>
      <c r="HY53" s="134">
        <v>21.884899999999998</v>
      </c>
      <c r="HZ53" s="134">
        <v>30.96</v>
      </c>
      <c r="IA53" s="134">
        <v>-378.66390000000001</v>
      </c>
      <c r="IB53" s="134">
        <v>109.1092</v>
      </c>
      <c r="IC53" s="134">
        <v>109.4537</v>
      </c>
      <c r="ID53" s="134">
        <v>13.3</v>
      </c>
      <c r="IE53" s="134">
        <v>-3.9</v>
      </c>
      <c r="IF53" s="134">
        <v>-38.6</v>
      </c>
      <c r="IG53" s="134">
        <v>-37.9</v>
      </c>
      <c r="IH53" s="135">
        <v>1.5527</v>
      </c>
      <c r="II53" s="134">
        <v>1.3253999999999999</v>
      </c>
      <c r="IJ53" s="134">
        <v>-343.88529999999997</v>
      </c>
      <c r="IK53" s="134">
        <v>-331.85680000000002</v>
      </c>
      <c r="IL53" s="134">
        <v>473.79419999999999</v>
      </c>
      <c r="IM53" s="134">
        <v>395.02030000000002</v>
      </c>
      <c r="IN53" s="134">
        <v>77.183499999999995</v>
      </c>
      <c r="IO53" s="134">
        <v>-381.43369999999999</v>
      </c>
      <c r="IP53" s="134">
        <v>384.05680000000001</v>
      </c>
      <c r="IQ53" s="134">
        <v>-155.7039</v>
      </c>
      <c r="IR53" s="134">
        <v>-238.54920000000001</v>
      </c>
      <c r="IS53" s="134">
        <v>-380.55540000000002</v>
      </c>
      <c r="IT53" s="134">
        <v>105.27809999999999</v>
      </c>
      <c r="IU53" s="134">
        <v>107.68559999999999</v>
      </c>
      <c r="IV53" s="134">
        <v>157.90219999999999</v>
      </c>
      <c r="IW53" s="134">
        <v>-460.11369999999999</v>
      </c>
      <c r="IX53" s="134">
        <v>249.0847</v>
      </c>
      <c r="IY53" s="134">
        <v>-218.65190000000001</v>
      </c>
      <c r="IZ53" s="134">
        <v>219.78720000000001</v>
      </c>
      <c r="JA53" s="134">
        <v>-8.5955999999999992</v>
      </c>
      <c r="JB53" s="133"/>
      <c r="JC53" s="134">
        <v>27.04</v>
      </c>
      <c r="JD53" s="134">
        <v>7.4359999999999999</v>
      </c>
      <c r="JE53" s="134">
        <v>7.4630000000000001</v>
      </c>
      <c r="JF53" s="134">
        <v>-26.08</v>
      </c>
      <c r="JG53" s="134">
        <v>1.84</v>
      </c>
      <c r="JH53" s="133"/>
      <c r="JI53" s="134">
        <v>-1.8448</v>
      </c>
      <c r="JJ53" s="134">
        <v>-21.532</v>
      </c>
      <c r="JK53" s="134">
        <v>-22.029399999999999</v>
      </c>
      <c r="JL53" s="134">
        <v>17.100000000000001</v>
      </c>
      <c r="JM53" s="134">
        <v>51.933999999999997</v>
      </c>
      <c r="JN53" s="134">
        <v>52.366999999999997</v>
      </c>
      <c r="JO53" s="134">
        <v>11.1488</v>
      </c>
      <c r="JP53" s="134">
        <v>13.4544</v>
      </c>
      <c r="JQ53" s="134">
        <v>73.16</v>
      </c>
      <c r="JR53" s="133"/>
      <c r="JS53" s="134">
        <v>72.688500000000005</v>
      </c>
      <c r="JT53" s="133"/>
      <c r="JU53" s="134">
        <v>3.7</v>
      </c>
      <c r="JV53" s="134">
        <v>40.561700000000002</v>
      </c>
      <c r="JW53" s="134">
        <v>8.31</v>
      </c>
      <c r="JX53" s="133"/>
      <c r="JY53" s="134">
        <v>0</v>
      </c>
      <c r="JZ53" s="134">
        <v>44.076300000000003</v>
      </c>
      <c r="KA53" s="134">
        <v>12.8956</v>
      </c>
      <c r="KB53" s="134">
        <v>-2.5268000000000002</v>
      </c>
      <c r="KC53" s="134">
        <v>-43.524799999999999</v>
      </c>
      <c r="KD53" s="134">
        <v>0</v>
      </c>
      <c r="KE53" s="134">
        <v>43.584000000000003</v>
      </c>
      <c r="KF53" s="134">
        <v>-13.2</v>
      </c>
      <c r="KG53" s="134">
        <v>12.8</v>
      </c>
      <c r="KH53" s="134">
        <v>172.85390000000001</v>
      </c>
      <c r="KI53" s="134">
        <v>-24.291699999999999</v>
      </c>
    </row>
    <row r="54" spans="1:295" ht="18" customHeight="1" x14ac:dyDescent="0.3">
      <c r="A54" s="129" t="s">
        <v>47</v>
      </c>
      <c r="B54" s="129" t="s">
        <v>816</v>
      </c>
      <c r="C54" s="133"/>
      <c r="D54" s="134">
        <v>21.0825</v>
      </c>
      <c r="E54" s="134">
        <v>-42.0595</v>
      </c>
      <c r="F54" s="134">
        <v>-36.905500000000004</v>
      </c>
      <c r="G54" s="134">
        <v>16.443999999999999</v>
      </c>
      <c r="H54" s="133"/>
      <c r="I54" s="134">
        <v>40.183500000000002</v>
      </c>
      <c r="J54" s="134">
        <v>-57.339300000000001</v>
      </c>
      <c r="K54" s="134">
        <v>54.0289</v>
      </c>
      <c r="L54" s="134">
        <v>27.109200000000001</v>
      </c>
      <c r="M54" s="134">
        <v>26.308700000000002</v>
      </c>
      <c r="N54" s="134">
        <v>-6.66</v>
      </c>
      <c r="O54" s="134">
        <v>-55.58</v>
      </c>
      <c r="P54" s="134">
        <v>50.6</v>
      </c>
      <c r="Q54" s="134">
        <v>19.872</v>
      </c>
      <c r="R54" s="134">
        <v>-50.6</v>
      </c>
      <c r="S54" s="134">
        <v>12.193899999999999</v>
      </c>
      <c r="T54" s="134">
        <v>23.401</v>
      </c>
      <c r="U54" s="134">
        <v>13.957000000000001</v>
      </c>
      <c r="V54" s="134">
        <v>13.9793</v>
      </c>
      <c r="W54" s="134">
        <v>23.252300000000002</v>
      </c>
      <c r="X54" s="134">
        <v>17.411200000000001</v>
      </c>
      <c r="Y54" s="134">
        <v>1.5229999999999999</v>
      </c>
      <c r="Z54" s="134">
        <v>7.7180999999999997</v>
      </c>
      <c r="AA54" s="133"/>
      <c r="AB54" s="133"/>
      <c r="AC54" s="134">
        <v>-59.63</v>
      </c>
      <c r="AD54" s="134">
        <v>-59.62</v>
      </c>
      <c r="AE54" s="133"/>
      <c r="AF54" s="134">
        <v>6.66</v>
      </c>
      <c r="AG54" s="134">
        <v>52.8</v>
      </c>
      <c r="AH54" s="134">
        <v>29.475000000000001</v>
      </c>
      <c r="AI54" s="134">
        <v>0.23599999999999999</v>
      </c>
      <c r="AJ54" s="134">
        <v>-72.78</v>
      </c>
      <c r="AK54" s="134">
        <v>-72.45</v>
      </c>
      <c r="AL54" s="134">
        <v>-15.2</v>
      </c>
      <c r="AM54" s="134">
        <v>73.790000000000006</v>
      </c>
      <c r="AN54" s="134">
        <v>74.09</v>
      </c>
      <c r="AO54" s="134">
        <v>19.6401</v>
      </c>
      <c r="AP54" s="134">
        <v>-5.6410999999999998</v>
      </c>
      <c r="AQ54" s="134">
        <v>62.6205</v>
      </c>
      <c r="AR54" s="134">
        <v>65.426100000000005</v>
      </c>
      <c r="AS54" s="134">
        <v>43.3977</v>
      </c>
      <c r="AT54" s="134">
        <v>-52.646000000000001</v>
      </c>
      <c r="AU54" s="134">
        <v>-54.2971</v>
      </c>
      <c r="AV54" s="134">
        <v>31.6691</v>
      </c>
      <c r="AW54" s="134">
        <v>31.238900000000001</v>
      </c>
      <c r="AX54" s="134">
        <v>66.845600000000005</v>
      </c>
      <c r="AY54" s="134">
        <v>68.989000000000004</v>
      </c>
      <c r="AZ54" s="134">
        <v>9.9619999999999997</v>
      </c>
      <c r="BA54" s="134">
        <v>53.864100000000001</v>
      </c>
      <c r="BB54" s="134">
        <v>-530.0951</v>
      </c>
      <c r="BC54" s="134">
        <v>25.7562</v>
      </c>
      <c r="BD54" s="134">
        <v>-12.2</v>
      </c>
      <c r="BE54" s="134">
        <v>-12.8</v>
      </c>
      <c r="BF54" s="134">
        <v>61.457099999999997</v>
      </c>
      <c r="BG54" s="134">
        <v>58.979900000000001</v>
      </c>
      <c r="BH54" s="134">
        <v>-4.5076000000000001</v>
      </c>
      <c r="BI54" s="133"/>
      <c r="BJ54" s="134">
        <v>-84.127700000000004</v>
      </c>
      <c r="BK54" s="134">
        <v>4.6211000000000002</v>
      </c>
      <c r="BL54" s="134">
        <v>4.1172000000000004</v>
      </c>
      <c r="BM54" s="134">
        <v>4.0716999999999999</v>
      </c>
      <c r="BN54" s="134">
        <v>579.72940000000006</v>
      </c>
      <c r="BO54" s="134">
        <v>108.82899999999999</v>
      </c>
      <c r="BP54" s="134">
        <v>108.6764</v>
      </c>
      <c r="BQ54" s="134">
        <v>-564.65710000000001</v>
      </c>
      <c r="BR54" s="134">
        <v>466.57279999999997</v>
      </c>
      <c r="BS54" s="133"/>
      <c r="BT54" s="134">
        <v>-88.848600000000005</v>
      </c>
      <c r="BU54" s="134">
        <v>89.578400000000002</v>
      </c>
      <c r="BV54" s="134">
        <v>91.033500000000004</v>
      </c>
      <c r="BW54" s="134">
        <v>30.66</v>
      </c>
      <c r="BX54" s="134">
        <v>31.57</v>
      </c>
      <c r="BY54" s="134">
        <v>63.74</v>
      </c>
      <c r="BZ54" s="134">
        <v>76.44</v>
      </c>
      <c r="CA54" s="134">
        <v>-14.597099999999999</v>
      </c>
      <c r="CB54" s="134">
        <v>-15.668799999999999</v>
      </c>
      <c r="CC54" s="134">
        <v>73.117999999999995</v>
      </c>
      <c r="CD54" s="134">
        <v>74.128</v>
      </c>
      <c r="CE54" s="134">
        <v>38.021000000000001</v>
      </c>
      <c r="CF54" s="134">
        <v>-126.5016</v>
      </c>
      <c r="CG54" s="134">
        <v>-127.2539</v>
      </c>
      <c r="CH54" s="134">
        <v>1.8362000000000001</v>
      </c>
      <c r="CI54" s="133"/>
      <c r="CJ54" s="133"/>
      <c r="CK54" s="133"/>
      <c r="CL54" s="134">
        <v>83.4</v>
      </c>
      <c r="CM54" s="134">
        <v>76.3</v>
      </c>
      <c r="CN54" s="134">
        <v>-12.98</v>
      </c>
      <c r="CO54" s="134">
        <v>41.083199999999998</v>
      </c>
      <c r="CP54" s="134">
        <v>39.329599999999999</v>
      </c>
      <c r="CQ54" s="134">
        <v>39.884399999999999</v>
      </c>
      <c r="CR54" s="134">
        <v>-66.974999999999994</v>
      </c>
      <c r="CS54" s="134">
        <v>-66.508300000000006</v>
      </c>
      <c r="CT54" s="134">
        <v>62.837499999999999</v>
      </c>
      <c r="CU54" s="134">
        <v>-46.866799999999998</v>
      </c>
      <c r="CV54" s="134">
        <v>71.218500000000006</v>
      </c>
      <c r="CW54" s="134">
        <v>14.9117</v>
      </c>
      <c r="CX54" s="134">
        <v>47.14</v>
      </c>
      <c r="CY54" s="134">
        <v>26.43</v>
      </c>
      <c r="CZ54" s="134">
        <v>42.663600000000002</v>
      </c>
      <c r="DA54" s="134">
        <v>39.994799999999998</v>
      </c>
      <c r="DB54" s="134">
        <v>-31.05</v>
      </c>
      <c r="DC54" s="133"/>
      <c r="DD54" s="133"/>
      <c r="DE54" s="133"/>
      <c r="DF54" s="134">
        <v>-169.26650000000001</v>
      </c>
      <c r="DG54" s="134">
        <v>-4.7000000000000002E-3</v>
      </c>
      <c r="DH54" s="134">
        <v>-18.728400000000001</v>
      </c>
      <c r="DI54" s="134">
        <v>-108.1</v>
      </c>
      <c r="DJ54" s="134">
        <v>-107.7</v>
      </c>
      <c r="DK54" s="134">
        <v>27.908000000000001</v>
      </c>
      <c r="DL54" s="134">
        <v>45.126300000000001</v>
      </c>
      <c r="DM54" s="134">
        <v>62.947299999999998</v>
      </c>
      <c r="DN54" s="134">
        <v>64.471400000000003</v>
      </c>
      <c r="DO54" s="134">
        <v>45.07</v>
      </c>
      <c r="DP54" s="134">
        <v>-9.48</v>
      </c>
      <c r="DQ54" s="134">
        <v>60.015999999999998</v>
      </c>
      <c r="DR54" s="134">
        <v>167.09950000000001</v>
      </c>
      <c r="DS54" s="134">
        <v>-15.56</v>
      </c>
      <c r="DT54" s="134">
        <v>-15.77</v>
      </c>
      <c r="DU54" s="134">
        <v>89.74</v>
      </c>
      <c r="DV54" s="134">
        <v>61.95</v>
      </c>
      <c r="DW54" s="134">
        <v>170.10910000000001</v>
      </c>
      <c r="DX54" s="134">
        <v>167.1455</v>
      </c>
      <c r="DY54" s="134">
        <v>27.042300000000001</v>
      </c>
      <c r="DZ54" s="134">
        <v>25.409099999999999</v>
      </c>
      <c r="EA54" s="134">
        <v>253.23179999999999</v>
      </c>
      <c r="EB54" s="134">
        <v>210.45599999999999</v>
      </c>
      <c r="EC54" s="134">
        <v>203.56489999999999</v>
      </c>
      <c r="ED54" s="134">
        <v>204.74969999999999</v>
      </c>
      <c r="EE54" s="134">
        <v>113.3518</v>
      </c>
      <c r="EF54" s="134">
        <v>91.237200000000001</v>
      </c>
      <c r="EG54" s="134">
        <v>-24.64</v>
      </c>
      <c r="EH54" s="134">
        <v>574.20360000000005</v>
      </c>
      <c r="EI54" s="134">
        <v>409.74599999999998</v>
      </c>
      <c r="EJ54" s="133"/>
      <c r="EK54" s="134">
        <v>-26.601700000000001</v>
      </c>
      <c r="EL54" s="134">
        <v>-24.185400000000001</v>
      </c>
      <c r="EM54" s="134">
        <v>-24.5047</v>
      </c>
      <c r="EN54" s="134">
        <v>-4.9184999999999999</v>
      </c>
      <c r="EO54" s="133"/>
      <c r="EP54" s="134">
        <v>150.58799999999999</v>
      </c>
      <c r="EQ54" s="134">
        <v>-14.7965</v>
      </c>
      <c r="ER54" s="134">
        <v>-15.0596</v>
      </c>
      <c r="ES54" s="134">
        <v>-57.108499999999999</v>
      </c>
      <c r="ET54" s="134">
        <v>0</v>
      </c>
      <c r="EU54" s="134">
        <v>-11.51</v>
      </c>
      <c r="EV54" s="134">
        <v>92.3</v>
      </c>
      <c r="EW54" s="134">
        <v>8.8148</v>
      </c>
      <c r="EX54" s="134">
        <v>-45.406199999999998</v>
      </c>
      <c r="EY54" s="134">
        <v>-38.072400000000002</v>
      </c>
      <c r="EZ54" s="134">
        <v>-37.314</v>
      </c>
      <c r="FA54" s="134">
        <v>9.5731000000000002</v>
      </c>
      <c r="FB54" s="134">
        <v>-93.450199999999995</v>
      </c>
      <c r="FC54" s="134">
        <v>58.695099999999996</v>
      </c>
      <c r="FD54" s="134">
        <v>23.688199999999998</v>
      </c>
      <c r="FE54" s="133"/>
      <c r="FF54" s="134">
        <v>23.341899999999999</v>
      </c>
      <c r="FG54" s="133"/>
      <c r="FH54" s="133"/>
      <c r="FI54" s="133"/>
      <c r="FJ54" s="134">
        <v>14.903600000000001</v>
      </c>
      <c r="FK54" s="134">
        <v>15.406000000000001</v>
      </c>
      <c r="FL54" s="134">
        <v>9.7125000000000004</v>
      </c>
      <c r="FM54" s="134">
        <v>-24.481300000000001</v>
      </c>
      <c r="FN54" s="134">
        <v>-24.2014</v>
      </c>
      <c r="FO54" s="134">
        <v>-5.5987999999999998</v>
      </c>
      <c r="FP54" s="134">
        <v>-14.5784</v>
      </c>
      <c r="FQ54" s="134">
        <v>26.442699999999999</v>
      </c>
      <c r="FR54" s="134">
        <v>7.59</v>
      </c>
      <c r="FS54" s="134">
        <v>9.3537999999999997</v>
      </c>
      <c r="FT54" s="134">
        <v>1.1331</v>
      </c>
      <c r="FU54" s="134">
        <v>-5.38</v>
      </c>
      <c r="FV54" s="134">
        <v>15.47</v>
      </c>
      <c r="FW54" s="134">
        <v>25.044599999999999</v>
      </c>
      <c r="FX54" s="133"/>
      <c r="FY54" s="134">
        <v>-1.3340000000000001</v>
      </c>
      <c r="FZ54" s="134">
        <v>4.2949999999999999</v>
      </c>
      <c r="GA54" s="133"/>
      <c r="GB54" s="134">
        <v>55.29</v>
      </c>
      <c r="GC54" s="134">
        <v>14.997199999999999</v>
      </c>
      <c r="GD54" s="134">
        <v>6.2773000000000003</v>
      </c>
      <c r="GE54" s="134">
        <v>13.86</v>
      </c>
      <c r="GF54" s="134">
        <v>102.6279</v>
      </c>
      <c r="GG54" s="134">
        <v>25.3</v>
      </c>
      <c r="GH54" s="134">
        <v>-20.589700000000001</v>
      </c>
      <c r="GI54" s="134">
        <v>0.40439999999999998</v>
      </c>
      <c r="GJ54" s="134">
        <v>0</v>
      </c>
      <c r="GK54" s="134">
        <v>2.2553999999999998</v>
      </c>
      <c r="GL54" s="133"/>
      <c r="GM54" s="133"/>
      <c r="GN54" s="134">
        <v>-17.542899999999999</v>
      </c>
      <c r="GO54" s="134">
        <v>-35.1648</v>
      </c>
      <c r="GP54" s="134">
        <v>19.3491</v>
      </c>
      <c r="GQ54" s="134">
        <v>36.752200000000002</v>
      </c>
      <c r="GR54" s="134">
        <v>62.128700000000002</v>
      </c>
      <c r="GS54" s="134">
        <v>63.351599999999998</v>
      </c>
      <c r="GT54" s="134">
        <v>-171.0917</v>
      </c>
      <c r="GU54" s="134">
        <v>-23.9556</v>
      </c>
      <c r="GV54" s="134">
        <v>21.793900000000001</v>
      </c>
      <c r="GW54" s="134">
        <v>-51.244599999999998</v>
      </c>
      <c r="GX54" s="134">
        <v>10.683400000000001</v>
      </c>
      <c r="GY54" s="134">
        <v>12.8544</v>
      </c>
      <c r="GZ54" s="134">
        <v>12.48</v>
      </c>
      <c r="HA54" s="134">
        <v>12.4262</v>
      </c>
      <c r="HB54" s="134">
        <v>238.67920000000001</v>
      </c>
      <c r="HC54" s="134">
        <v>235.77889999999999</v>
      </c>
      <c r="HD54" s="134">
        <v>0</v>
      </c>
      <c r="HE54" s="134">
        <v>0</v>
      </c>
      <c r="HF54" s="134">
        <v>-184.81489999999999</v>
      </c>
      <c r="HG54" s="134">
        <v>183.4186</v>
      </c>
      <c r="HH54" s="134">
        <v>373.98540000000003</v>
      </c>
      <c r="HI54" s="134">
        <v>-221.2122</v>
      </c>
      <c r="HJ54" s="134">
        <v>-221.34780000000001</v>
      </c>
      <c r="HK54" s="134">
        <v>-15.203200000000001</v>
      </c>
      <c r="HL54" s="134">
        <v>0</v>
      </c>
      <c r="HM54" s="134">
        <v>79.2072</v>
      </c>
      <c r="HN54" s="134">
        <v>78.243200000000002</v>
      </c>
      <c r="HO54" s="133"/>
      <c r="HP54" s="133"/>
      <c r="HQ54" s="134">
        <v>40.466000000000001</v>
      </c>
      <c r="HR54" s="134">
        <v>40.4221</v>
      </c>
      <c r="HS54" s="134">
        <v>-38.973199999999999</v>
      </c>
      <c r="HT54" s="134">
        <v>-39.938499999999998</v>
      </c>
      <c r="HU54" s="134">
        <v>118.21</v>
      </c>
      <c r="HV54" s="134">
        <v>117.88</v>
      </c>
      <c r="HW54" s="134">
        <v>40.1</v>
      </c>
      <c r="HX54" s="134">
        <v>39.4</v>
      </c>
      <c r="HY54" s="134">
        <v>21.9255</v>
      </c>
      <c r="HZ54" s="134">
        <v>29.52</v>
      </c>
      <c r="IA54" s="134">
        <v>-370.59280000000001</v>
      </c>
      <c r="IB54" s="134">
        <v>112.6011</v>
      </c>
      <c r="IC54" s="134">
        <v>111.54389999999999</v>
      </c>
      <c r="ID54" s="134">
        <v>12.8</v>
      </c>
      <c r="IE54" s="134">
        <v>-7.4</v>
      </c>
      <c r="IF54" s="134">
        <v>-39.5</v>
      </c>
      <c r="IG54" s="134">
        <v>-39.6</v>
      </c>
      <c r="IH54" s="135">
        <v>1.4894000000000001</v>
      </c>
      <c r="II54" s="134">
        <v>1.2468999999999999</v>
      </c>
      <c r="IJ54" s="134">
        <v>-371.03730000000002</v>
      </c>
      <c r="IK54" s="134">
        <v>-369.04539999999997</v>
      </c>
      <c r="IL54" s="134">
        <v>467.52269999999999</v>
      </c>
      <c r="IM54" s="134">
        <v>385.98899999999998</v>
      </c>
      <c r="IN54" s="134">
        <v>44.808100000000003</v>
      </c>
      <c r="IO54" s="134">
        <v>-374.6157</v>
      </c>
      <c r="IP54" s="134">
        <v>376.12939999999998</v>
      </c>
      <c r="IQ54" s="134">
        <v>-157.3502</v>
      </c>
      <c r="IR54" s="134">
        <v>-238.9967</v>
      </c>
      <c r="IS54" s="134">
        <v>-369.91480000000001</v>
      </c>
      <c r="IT54" s="134">
        <v>101.99630000000001</v>
      </c>
      <c r="IU54" s="134">
        <v>101.1277</v>
      </c>
      <c r="IV54" s="134">
        <v>162.46</v>
      </c>
      <c r="IW54" s="134">
        <v>-450.00380000000001</v>
      </c>
      <c r="IX54" s="134">
        <v>250.48050000000001</v>
      </c>
      <c r="IY54" s="134">
        <v>-206.5796</v>
      </c>
      <c r="IZ54" s="134">
        <v>210.1567</v>
      </c>
      <c r="JA54" s="134">
        <v>-10.282</v>
      </c>
      <c r="JB54" s="133"/>
      <c r="JC54" s="134">
        <v>26</v>
      </c>
      <c r="JD54" s="134">
        <v>7.4169999999999998</v>
      </c>
      <c r="JE54" s="134">
        <v>7.4269999999999996</v>
      </c>
      <c r="JF54" s="134">
        <v>-26.16</v>
      </c>
      <c r="JG54" s="134">
        <v>1.68</v>
      </c>
      <c r="JH54" s="133"/>
      <c r="JI54" s="134">
        <v>-1.4633</v>
      </c>
      <c r="JJ54" s="134">
        <v>-23.1159</v>
      </c>
      <c r="JK54" s="134">
        <v>-22.703900000000001</v>
      </c>
      <c r="JL54" s="134">
        <v>18.3</v>
      </c>
      <c r="JM54" s="134">
        <v>50.607999999999997</v>
      </c>
      <c r="JN54" s="134">
        <v>50.576999999999998</v>
      </c>
      <c r="JO54" s="134">
        <v>11.060700000000001</v>
      </c>
      <c r="JP54" s="134">
        <v>13.2758</v>
      </c>
      <c r="JQ54" s="134">
        <v>78.121600000000001</v>
      </c>
      <c r="JR54" s="133"/>
      <c r="JS54" s="134">
        <v>76.786799999999999</v>
      </c>
      <c r="JT54" s="133"/>
      <c r="JU54" s="134">
        <v>10.9</v>
      </c>
      <c r="JV54" s="134">
        <v>41.848199999999999</v>
      </c>
      <c r="JW54" s="134">
        <v>7.75</v>
      </c>
      <c r="JX54" s="133"/>
      <c r="JY54" s="134">
        <v>-5.4074</v>
      </c>
      <c r="JZ54" s="134">
        <v>44.917299999999997</v>
      </c>
      <c r="KA54" s="134">
        <v>15.5124</v>
      </c>
      <c r="KB54" s="134">
        <v>-5.0865</v>
      </c>
      <c r="KC54" s="134">
        <v>-44.593000000000004</v>
      </c>
      <c r="KD54" s="134">
        <v>0</v>
      </c>
      <c r="KE54" s="134">
        <v>41.149900000000002</v>
      </c>
      <c r="KF54" s="134">
        <v>-19.899999999999999</v>
      </c>
      <c r="KG54" s="134">
        <v>18.7</v>
      </c>
      <c r="KH54" s="134">
        <v>189.45240000000001</v>
      </c>
      <c r="KI54" s="134">
        <v>-76.921700000000001</v>
      </c>
    </row>
    <row r="55" spans="1:295" ht="18" customHeight="1" x14ac:dyDescent="0.3">
      <c r="A55" s="129" t="s">
        <v>47</v>
      </c>
      <c r="B55" s="129" t="s">
        <v>817</v>
      </c>
      <c r="C55" s="133"/>
      <c r="D55" s="134">
        <v>19.870699999999999</v>
      </c>
      <c r="E55" s="134">
        <v>-39.694299999999998</v>
      </c>
      <c r="F55" s="134">
        <v>-37.616999999999997</v>
      </c>
      <c r="G55" s="134">
        <v>16.954899999999999</v>
      </c>
      <c r="H55" s="133"/>
      <c r="I55" s="134">
        <v>37.928400000000003</v>
      </c>
      <c r="J55" s="134">
        <v>-53.052399999999999</v>
      </c>
      <c r="K55" s="134">
        <v>52.098300000000002</v>
      </c>
      <c r="L55" s="134">
        <v>26.249199999999998</v>
      </c>
      <c r="M55" s="134">
        <v>25.6401</v>
      </c>
      <c r="N55" s="134">
        <v>-4.4400000000000004</v>
      </c>
      <c r="O55" s="134">
        <v>-52.156999999999996</v>
      </c>
      <c r="P55" s="134">
        <v>48.4</v>
      </c>
      <c r="Q55" s="134">
        <v>19.044</v>
      </c>
      <c r="R55" s="134">
        <v>-48.4</v>
      </c>
      <c r="S55" s="134">
        <v>12.2699</v>
      </c>
      <c r="T55" s="134">
        <v>21.1372</v>
      </c>
      <c r="U55" s="134">
        <v>13.0853</v>
      </c>
      <c r="V55" s="134">
        <v>13.1883</v>
      </c>
      <c r="W55" s="134">
        <v>22.255400000000002</v>
      </c>
      <c r="X55" s="134">
        <v>17.523900000000001</v>
      </c>
      <c r="Y55" s="134">
        <v>1.736</v>
      </c>
      <c r="Z55" s="134">
        <v>7.1433999999999997</v>
      </c>
      <c r="AA55" s="133"/>
      <c r="AB55" s="133"/>
      <c r="AC55" s="134">
        <v>-57.4</v>
      </c>
      <c r="AD55" s="134">
        <v>-57.18</v>
      </c>
      <c r="AE55" s="133"/>
      <c r="AF55" s="134">
        <v>4.4400000000000004</v>
      </c>
      <c r="AG55" s="134">
        <v>50.6</v>
      </c>
      <c r="AH55" s="134">
        <v>28.901</v>
      </c>
      <c r="AI55" s="134">
        <v>0.23300000000000001</v>
      </c>
      <c r="AJ55" s="134">
        <v>-66.290000000000006</v>
      </c>
      <c r="AK55" s="134">
        <v>-66.540000000000006</v>
      </c>
      <c r="AL55" s="134">
        <v>-25.98</v>
      </c>
      <c r="AM55" s="134">
        <v>67.11</v>
      </c>
      <c r="AN55" s="134">
        <v>67.3</v>
      </c>
      <c r="AO55" s="134">
        <v>19.348500000000001</v>
      </c>
      <c r="AP55" s="134">
        <v>-5.4371999999999998</v>
      </c>
      <c r="AQ55" s="134">
        <v>61.314599999999999</v>
      </c>
      <c r="AR55" s="134">
        <v>62.821399999999997</v>
      </c>
      <c r="AS55" s="134">
        <v>42.164000000000001</v>
      </c>
      <c r="AT55" s="134">
        <v>-45.278199999999998</v>
      </c>
      <c r="AU55" s="134">
        <v>-45.285200000000003</v>
      </c>
      <c r="AV55" s="134">
        <v>8.8364999999999991</v>
      </c>
      <c r="AW55" s="134">
        <v>8.9567999999999994</v>
      </c>
      <c r="AX55" s="134">
        <v>67.6494</v>
      </c>
      <c r="AY55" s="134">
        <v>68.453199999999995</v>
      </c>
      <c r="AZ55" s="134">
        <v>6.2977999999999996</v>
      </c>
      <c r="BA55" s="134">
        <v>33.173299999999998</v>
      </c>
      <c r="BB55" s="134">
        <v>-501.22669999999999</v>
      </c>
      <c r="BC55" s="134">
        <v>27.051100000000002</v>
      </c>
      <c r="BD55" s="134">
        <v>-12.8</v>
      </c>
      <c r="BE55" s="134">
        <v>-13.5</v>
      </c>
      <c r="BF55" s="134">
        <v>52.769799999999996</v>
      </c>
      <c r="BG55" s="134">
        <v>51.571899999999999</v>
      </c>
      <c r="BH55" s="134">
        <v>-4.2474999999999996</v>
      </c>
      <c r="BI55" s="133"/>
      <c r="BJ55" s="134">
        <v>-73.307400000000001</v>
      </c>
      <c r="BK55" s="134">
        <v>3.8033999999999999</v>
      </c>
      <c r="BL55" s="134">
        <v>0</v>
      </c>
      <c r="BM55" s="134">
        <v>3.5888</v>
      </c>
      <c r="BN55" s="134">
        <v>552.4153</v>
      </c>
      <c r="BO55" s="134">
        <v>110.3549</v>
      </c>
      <c r="BP55" s="134">
        <v>109.4088</v>
      </c>
      <c r="BQ55" s="134">
        <v>-558.14319999999998</v>
      </c>
      <c r="BR55" s="134">
        <v>444.17329999999998</v>
      </c>
      <c r="BS55" s="133"/>
      <c r="BT55" s="134">
        <v>-72.330399999999997</v>
      </c>
      <c r="BU55" s="134">
        <v>69.636099999999999</v>
      </c>
      <c r="BV55" s="134">
        <v>86.802099999999996</v>
      </c>
      <c r="BW55" s="134">
        <v>29.75</v>
      </c>
      <c r="BX55" s="134">
        <v>30.17</v>
      </c>
      <c r="BY55" s="134">
        <v>60.51</v>
      </c>
      <c r="BZ55" s="134">
        <v>73.94</v>
      </c>
      <c r="CA55" s="134">
        <v>-18.079999999999998</v>
      </c>
      <c r="CB55" s="134">
        <v>-18.6158</v>
      </c>
      <c r="CC55" s="134">
        <v>72.695400000000006</v>
      </c>
      <c r="CD55" s="134">
        <v>72.338899999999995</v>
      </c>
      <c r="CE55" s="134">
        <v>37.403199999999998</v>
      </c>
      <c r="CF55" s="134">
        <v>-118.1096</v>
      </c>
      <c r="CG55" s="134">
        <v>-119.7787</v>
      </c>
      <c r="CH55" s="134">
        <v>0.44779999999999998</v>
      </c>
      <c r="CI55" s="133"/>
      <c r="CJ55" s="133"/>
      <c r="CK55" s="133"/>
      <c r="CL55" s="134">
        <v>79.599999999999994</v>
      </c>
      <c r="CM55" s="134">
        <v>72.5</v>
      </c>
      <c r="CN55" s="134">
        <v>-13.23</v>
      </c>
      <c r="CO55" s="134">
        <v>39.908000000000001</v>
      </c>
      <c r="CP55" s="134">
        <v>38.352400000000003</v>
      </c>
      <c r="CQ55" s="134">
        <v>40.390999999999998</v>
      </c>
      <c r="CR55" s="134">
        <v>-67.0762</v>
      </c>
      <c r="CS55" s="134">
        <v>-66.714699999999993</v>
      </c>
      <c r="CT55" s="134">
        <v>66.7864</v>
      </c>
      <c r="CU55" s="134">
        <v>-47.8489</v>
      </c>
      <c r="CV55" s="134">
        <v>73.862300000000005</v>
      </c>
      <c r="CW55" s="134">
        <v>13.9754</v>
      </c>
      <c r="CX55" s="134">
        <v>46.43</v>
      </c>
      <c r="CY55" s="134">
        <v>25.85</v>
      </c>
      <c r="CZ55" s="134">
        <v>40.319800000000001</v>
      </c>
      <c r="DA55" s="134">
        <v>37.797499999999999</v>
      </c>
      <c r="DB55" s="134">
        <v>-29.46</v>
      </c>
      <c r="DC55" s="133"/>
      <c r="DD55" s="133"/>
      <c r="DE55" s="133"/>
      <c r="DF55" s="134">
        <v>-175.05080000000001</v>
      </c>
      <c r="DG55" s="134">
        <v>-5.0000000000000001E-3</v>
      </c>
      <c r="DH55" s="134">
        <v>-17.854199999999999</v>
      </c>
      <c r="DI55" s="134">
        <v>-103.4</v>
      </c>
      <c r="DJ55" s="134">
        <v>-102.9</v>
      </c>
      <c r="DK55" s="134">
        <v>27.221399999999999</v>
      </c>
      <c r="DL55" s="134">
        <v>42.1967</v>
      </c>
      <c r="DM55" s="134">
        <v>60.598999999999997</v>
      </c>
      <c r="DN55" s="134">
        <v>59.783900000000003</v>
      </c>
      <c r="DO55" s="134">
        <v>41.85</v>
      </c>
      <c r="DP55" s="134">
        <v>-9.4</v>
      </c>
      <c r="DQ55" s="134">
        <v>59.427</v>
      </c>
      <c r="DR55" s="134">
        <v>174.26490000000001</v>
      </c>
      <c r="DS55" s="134">
        <v>-15.67</v>
      </c>
      <c r="DT55" s="134">
        <v>-15.89</v>
      </c>
      <c r="DU55" s="134">
        <v>85.29</v>
      </c>
      <c r="DV55" s="134">
        <v>59.02</v>
      </c>
      <c r="DW55" s="134">
        <v>175.2</v>
      </c>
      <c r="DX55" s="134">
        <v>171.8545</v>
      </c>
      <c r="DY55" s="134">
        <v>27.5961</v>
      </c>
      <c r="DZ55" s="134">
        <v>23.2455</v>
      </c>
      <c r="EA55" s="134">
        <v>250.69280000000001</v>
      </c>
      <c r="EB55" s="134">
        <v>209.4811</v>
      </c>
      <c r="EC55" s="134">
        <v>200.7056</v>
      </c>
      <c r="ED55" s="134">
        <v>203.47739999999999</v>
      </c>
      <c r="EE55" s="134">
        <v>96.7714</v>
      </c>
      <c r="EF55" s="134">
        <v>81.901600000000002</v>
      </c>
      <c r="EG55" s="134">
        <v>-24.286999999999999</v>
      </c>
      <c r="EH55" s="134">
        <v>569.82389999999998</v>
      </c>
      <c r="EI55" s="134">
        <v>404.20960000000002</v>
      </c>
      <c r="EJ55" s="133"/>
      <c r="EK55" s="134">
        <v>-26.661100000000001</v>
      </c>
      <c r="EL55" s="134">
        <v>-24.0167</v>
      </c>
      <c r="EM55" s="134">
        <v>-10.6972</v>
      </c>
      <c r="EN55" s="134">
        <v>10.6243</v>
      </c>
      <c r="EO55" s="133"/>
      <c r="EP55" s="134">
        <v>55.344000000000001</v>
      </c>
      <c r="EQ55" s="134">
        <v>-6.8234000000000004</v>
      </c>
      <c r="ER55" s="134">
        <v>-7.2713000000000001</v>
      </c>
      <c r="ES55" s="134">
        <v>-44.228099999999998</v>
      </c>
      <c r="ET55" s="134">
        <v>15.33</v>
      </c>
      <c r="EU55" s="134">
        <v>-12.31</v>
      </c>
      <c r="EV55" s="134">
        <v>1</v>
      </c>
      <c r="EW55" s="134">
        <v>8.4600000000000009</v>
      </c>
      <c r="EX55" s="134">
        <v>-15.893599999999999</v>
      </c>
      <c r="EY55" s="134">
        <v>-37.398600000000002</v>
      </c>
      <c r="EZ55" s="134">
        <v>-36.227499999999999</v>
      </c>
      <c r="FA55" s="134">
        <v>8.0935000000000006</v>
      </c>
      <c r="FB55" s="134">
        <v>-79.764600000000002</v>
      </c>
      <c r="FC55" s="134">
        <v>42.847900000000003</v>
      </c>
      <c r="FD55" s="134">
        <v>22.845400000000001</v>
      </c>
      <c r="FE55" s="133"/>
      <c r="FF55" s="134">
        <v>22.6052</v>
      </c>
      <c r="FG55" s="133"/>
      <c r="FH55" s="133"/>
      <c r="FI55" s="133"/>
      <c r="FJ55" s="134">
        <v>17.9178</v>
      </c>
      <c r="FK55" s="134">
        <v>17.750399999999999</v>
      </c>
      <c r="FL55" s="134">
        <v>0</v>
      </c>
      <c r="FM55" s="134">
        <v>-25.1921</v>
      </c>
      <c r="FN55" s="134">
        <v>-24.999600000000001</v>
      </c>
      <c r="FO55" s="134">
        <v>-6.9702000000000002</v>
      </c>
      <c r="FP55" s="134">
        <v>-15.111599999999999</v>
      </c>
      <c r="FQ55" s="134">
        <v>20.334199999999999</v>
      </c>
      <c r="FR55" s="134">
        <v>6.15</v>
      </c>
      <c r="FS55" s="134">
        <v>11.0726</v>
      </c>
      <c r="FT55" s="134">
        <v>1.0245</v>
      </c>
      <c r="FU55" s="134">
        <v>-6.85</v>
      </c>
      <c r="FV55" s="134">
        <v>16.420000000000002</v>
      </c>
      <c r="FW55" s="134">
        <v>18.990400000000001</v>
      </c>
      <c r="FX55" s="133"/>
      <c r="FY55" s="134">
        <v>-1.6020000000000001</v>
      </c>
      <c r="FZ55" s="134">
        <v>4.4660000000000002</v>
      </c>
      <c r="GA55" s="133"/>
      <c r="GB55" s="134">
        <v>50.83</v>
      </c>
      <c r="GC55" s="134">
        <v>16.7514</v>
      </c>
      <c r="GD55" s="134">
        <v>7.5297999999999998</v>
      </c>
      <c r="GE55" s="134">
        <v>14.14</v>
      </c>
      <c r="GF55" s="134">
        <v>96.236599999999996</v>
      </c>
      <c r="GG55" s="134">
        <v>26.2</v>
      </c>
      <c r="GH55" s="134">
        <v>-20.5976</v>
      </c>
      <c r="GI55" s="134">
        <v>0.82830000000000004</v>
      </c>
      <c r="GJ55" s="134">
        <v>0</v>
      </c>
      <c r="GK55" s="134">
        <v>2.0386000000000002</v>
      </c>
      <c r="GL55" s="133"/>
      <c r="GM55" s="133"/>
      <c r="GN55" s="134">
        <v>-17.144200000000001</v>
      </c>
      <c r="GO55" s="134">
        <v>-33.302399999999999</v>
      </c>
      <c r="GP55" s="134">
        <v>19.7455</v>
      </c>
      <c r="GQ55" s="134">
        <v>34.844900000000003</v>
      </c>
      <c r="GR55" s="134">
        <v>62.793999999999997</v>
      </c>
      <c r="GS55" s="134">
        <v>63.500100000000003</v>
      </c>
      <c r="GT55" s="134">
        <v>-167.16319999999999</v>
      </c>
      <c r="GU55" s="134">
        <v>-22.488199999999999</v>
      </c>
      <c r="GV55" s="134">
        <v>21.787099999999999</v>
      </c>
      <c r="GW55" s="134">
        <v>-47.151499999999999</v>
      </c>
      <c r="GX55" s="134">
        <v>10.879899999999999</v>
      </c>
      <c r="GY55" s="134">
        <v>11.633699999999999</v>
      </c>
      <c r="GZ55" s="134">
        <v>11.2881</v>
      </c>
      <c r="HA55" s="134">
        <v>12</v>
      </c>
      <c r="HB55" s="134">
        <v>237.7226</v>
      </c>
      <c r="HC55" s="134">
        <v>236.9811</v>
      </c>
      <c r="HD55" s="134">
        <v>0</v>
      </c>
      <c r="HE55" s="134">
        <v>0</v>
      </c>
      <c r="HF55" s="134">
        <v>-191.7422</v>
      </c>
      <c r="HG55" s="134">
        <v>193.1078</v>
      </c>
      <c r="HH55" s="134">
        <v>376.25349999999997</v>
      </c>
      <c r="HI55" s="134">
        <v>-221.07859999999999</v>
      </c>
      <c r="HJ55" s="134">
        <v>-222.7978</v>
      </c>
      <c r="HK55" s="134">
        <v>-15.492599999999999</v>
      </c>
      <c r="HL55" s="134">
        <v>0</v>
      </c>
      <c r="HM55" s="134">
        <v>79.234999999999999</v>
      </c>
      <c r="HN55" s="134">
        <v>80.075599999999994</v>
      </c>
      <c r="HO55" s="133"/>
      <c r="HP55" s="133"/>
      <c r="HQ55" s="134">
        <v>41.355899999999998</v>
      </c>
      <c r="HR55" s="134">
        <v>40.400100000000002</v>
      </c>
      <c r="HS55" s="134">
        <v>-36.120199999999997</v>
      </c>
      <c r="HT55" s="134">
        <v>-34.835000000000001</v>
      </c>
      <c r="HU55" s="134">
        <v>121.4</v>
      </c>
      <c r="HV55" s="134">
        <v>121.68</v>
      </c>
      <c r="HW55" s="134">
        <v>39.200000000000003</v>
      </c>
      <c r="HX55" s="134">
        <v>39.9</v>
      </c>
      <c r="HY55" s="134">
        <v>21.6799</v>
      </c>
      <c r="HZ55" s="134">
        <v>28.48</v>
      </c>
      <c r="IA55" s="134">
        <v>-373.9221</v>
      </c>
      <c r="IB55" s="134">
        <v>110.9151</v>
      </c>
      <c r="IC55" s="134">
        <v>111.22790000000001</v>
      </c>
      <c r="ID55" s="134">
        <v>12.2</v>
      </c>
      <c r="IE55" s="134">
        <v>-11.3</v>
      </c>
      <c r="IF55" s="134">
        <v>-39.5</v>
      </c>
      <c r="IG55" s="134">
        <v>-39.6</v>
      </c>
      <c r="IH55" s="134">
        <v>1.4894000000000001</v>
      </c>
      <c r="II55" s="135">
        <v>1.28905</v>
      </c>
      <c r="IJ55" s="134">
        <v>-371.41640000000001</v>
      </c>
      <c r="IK55" s="134">
        <v>-370.52460000000002</v>
      </c>
      <c r="IL55" s="134">
        <v>460.08479999999997</v>
      </c>
      <c r="IM55" s="134">
        <v>382.97030000000001</v>
      </c>
      <c r="IN55" s="134">
        <v>41.813400000000001</v>
      </c>
      <c r="IO55" s="134">
        <v>-370.0222</v>
      </c>
      <c r="IP55" s="134">
        <v>374.03890000000001</v>
      </c>
      <c r="IQ55" s="134">
        <v>-162.07329999999999</v>
      </c>
      <c r="IR55" s="134">
        <v>-238.13570000000001</v>
      </c>
      <c r="IS55" s="134">
        <v>-368.46730000000002</v>
      </c>
      <c r="IT55" s="134">
        <v>100.761</v>
      </c>
      <c r="IU55" s="134">
        <v>100.0035</v>
      </c>
      <c r="IV55" s="134">
        <v>164.1679</v>
      </c>
      <c r="IW55" s="134">
        <v>-445.64449999999999</v>
      </c>
      <c r="IX55" s="134">
        <v>242.72730000000001</v>
      </c>
      <c r="IY55" s="134">
        <v>-203.54230000000001</v>
      </c>
      <c r="IZ55" s="134">
        <v>208.54130000000001</v>
      </c>
      <c r="JA55" s="134">
        <v>-9.7820999999999998</v>
      </c>
      <c r="JB55" s="133"/>
      <c r="JC55" s="134">
        <v>25.36</v>
      </c>
      <c r="JD55" s="134">
        <v>7.6529999999999996</v>
      </c>
      <c r="JE55" s="134">
        <v>7.6719999999999997</v>
      </c>
      <c r="JF55" s="134">
        <v>-25.52</v>
      </c>
      <c r="JG55" s="134">
        <v>0.64</v>
      </c>
      <c r="JH55" s="133"/>
      <c r="JI55" s="134">
        <v>-1.2588999999999999</v>
      </c>
      <c r="JJ55" s="134">
        <v>-23.2319</v>
      </c>
      <c r="JK55" s="134">
        <v>-22.148499999999999</v>
      </c>
      <c r="JL55" s="134">
        <v>19.3</v>
      </c>
      <c r="JM55" s="134">
        <v>50.054000000000002</v>
      </c>
      <c r="JN55" s="134">
        <v>49.234999999999999</v>
      </c>
      <c r="JO55" s="134">
        <v>11.172800000000001</v>
      </c>
      <c r="JP55" s="134">
        <v>13.377700000000001</v>
      </c>
      <c r="JQ55" s="134">
        <v>77.578999999999994</v>
      </c>
      <c r="JR55" s="133"/>
      <c r="JS55" s="134">
        <v>76.612399999999994</v>
      </c>
      <c r="JT55" s="133"/>
      <c r="JU55" s="134">
        <v>9.3000000000000007</v>
      </c>
      <c r="JV55" s="134">
        <v>41.7774</v>
      </c>
      <c r="JW55" s="134">
        <v>7.13</v>
      </c>
      <c r="JX55" s="133"/>
      <c r="JY55" s="134">
        <v>-3.7199</v>
      </c>
      <c r="JZ55" s="134">
        <v>43.904699999999998</v>
      </c>
      <c r="KA55" s="134">
        <v>15.761799999999999</v>
      </c>
      <c r="KB55" s="134">
        <v>-4.024</v>
      </c>
      <c r="KC55" s="134">
        <v>-43.383200000000002</v>
      </c>
      <c r="KD55" s="134">
        <v>2.7212999999999998</v>
      </c>
      <c r="KE55" s="134">
        <v>39.801000000000002</v>
      </c>
      <c r="KF55" s="134">
        <v>-17.899999999999999</v>
      </c>
      <c r="KG55" s="134">
        <v>18.2</v>
      </c>
      <c r="KH55" s="134">
        <v>184.53870000000001</v>
      </c>
      <c r="KI55" s="134">
        <v>-80.9422</v>
      </c>
    </row>
    <row r="56" spans="1:295" ht="18" customHeight="1" x14ac:dyDescent="0.3">
      <c r="A56" s="129" t="s">
        <v>818</v>
      </c>
      <c r="B56" s="129" t="s">
        <v>48</v>
      </c>
      <c r="C56" s="136"/>
      <c r="D56" s="137">
        <v>18.842600000000001</v>
      </c>
      <c r="E56" s="137">
        <v>-38.150300000000001</v>
      </c>
      <c r="F56" s="137">
        <v>-37.2746</v>
      </c>
      <c r="G56" s="137">
        <v>14.9986</v>
      </c>
      <c r="H56" s="136"/>
      <c r="I56" s="137">
        <v>35.773699999999998</v>
      </c>
      <c r="J56" s="137">
        <v>-48.885300000000001</v>
      </c>
      <c r="K56" s="137">
        <v>49.776699999999998</v>
      </c>
      <c r="L56" s="137">
        <v>25.061199999999999</v>
      </c>
      <c r="M56" s="137">
        <v>24.6615</v>
      </c>
      <c r="N56" s="137">
        <v>0</v>
      </c>
      <c r="O56" s="137">
        <v>-48.844000000000001</v>
      </c>
      <c r="P56" s="137">
        <v>44</v>
      </c>
      <c r="Q56" s="137">
        <v>18.216000000000001</v>
      </c>
      <c r="R56" s="137">
        <v>-44</v>
      </c>
      <c r="S56" s="137">
        <v>12.0451</v>
      </c>
      <c r="T56" s="137">
        <v>17.595800000000001</v>
      </c>
      <c r="U56" s="137">
        <v>12.5351</v>
      </c>
      <c r="V56" s="137">
        <v>12.7705</v>
      </c>
      <c r="W56" s="137">
        <v>21.321100000000001</v>
      </c>
      <c r="X56" s="137">
        <v>17.702300000000001</v>
      </c>
      <c r="Y56" s="137">
        <v>1.5418000000000001</v>
      </c>
      <c r="Z56" s="137">
        <v>7.0662000000000003</v>
      </c>
      <c r="AA56" s="136"/>
      <c r="AB56" s="136"/>
      <c r="AC56" s="137">
        <v>-49.19</v>
      </c>
      <c r="AD56" s="137">
        <v>-49.49</v>
      </c>
      <c r="AE56" s="136"/>
      <c r="AF56" s="137">
        <v>0</v>
      </c>
      <c r="AG56" s="137">
        <v>48.4</v>
      </c>
      <c r="AH56" s="137">
        <v>26.885000000000002</v>
      </c>
      <c r="AI56" s="137">
        <v>0.223</v>
      </c>
      <c r="AJ56" s="137">
        <v>-58.58</v>
      </c>
      <c r="AK56" s="137">
        <v>-58.79</v>
      </c>
      <c r="AL56" s="137">
        <v>-26.14</v>
      </c>
      <c r="AM56" s="137">
        <v>58.43</v>
      </c>
      <c r="AN56" s="137">
        <v>59.46</v>
      </c>
      <c r="AO56" s="137">
        <v>18.510200000000001</v>
      </c>
      <c r="AP56" s="137">
        <v>-4.7561999999999998</v>
      </c>
      <c r="AQ56" s="137">
        <v>57.9724</v>
      </c>
      <c r="AR56" s="137">
        <v>59.5961</v>
      </c>
      <c r="AS56" s="137">
        <v>41.673200000000001</v>
      </c>
      <c r="AT56" s="137">
        <v>-43.670699999999997</v>
      </c>
      <c r="AU56" s="137">
        <v>-43.267000000000003</v>
      </c>
      <c r="AV56" s="137">
        <v>28.6539</v>
      </c>
      <c r="AW56" s="137">
        <v>30.936499999999999</v>
      </c>
      <c r="AX56" s="137">
        <v>62.290999999999997</v>
      </c>
      <c r="AY56" s="137">
        <v>63.362699999999997</v>
      </c>
      <c r="AZ56" s="137">
        <v>9.9619999999999997</v>
      </c>
      <c r="BA56" s="137">
        <v>50.882100000000001</v>
      </c>
      <c r="BB56" s="137">
        <v>-521.7242</v>
      </c>
      <c r="BC56" s="137">
        <v>26.517900000000001</v>
      </c>
      <c r="BD56" s="137">
        <v>-12.5</v>
      </c>
      <c r="BE56" s="137">
        <v>-13.1</v>
      </c>
      <c r="BF56" s="137">
        <v>50.547499999999999</v>
      </c>
      <c r="BG56" s="137">
        <v>49.791600000000003</v>
      </c>
      <c r="BH56" s="137">
        <v>-3.7884000000000002</v>
      </c>
      <c r="BI56" s="136"/>
      <c r="BJ56" s="137">
        <v>-84.918099999999995</v>
      </c>
      <c r="BK56" s="137">
        <v>1.8189</v>
      </c>
      <c r="BL56" s="136"/>
      <c r="BM56" s="137">
        <v>3.1827000000000001</v>
      </c>
      <c r="BN56" s="137">
        <v>582.35400000000004</v>
      </c>
      <c r="BO56" s="137">
        <v>109.95820000000001</v>
      </c>
      <c r="BP56" s="137">
        <v>109.86660000000001</v>
      </c>
      <c r="BQ56" s="137">
        <v>-575.61869999999999</v>
      </c>
      <c r="BR56" s="137">
        <v>455.67970000000003</v>
      </c>
      <c r="BS56" s="136"/>
      <c r="BT56" s="137">
        <v>-65.1096</v>
      </c>
      <c r="BU56" s="137">
        <v>66.398200000000003</v>
      </c>
      <c r="BV56" s="137">
        <v>83.468999999999994</v>
      </c>
      <c r="BW56" s="137">
        <v>29.48</v>
      </c>
      <c r="BX56" s="137">
        <v>29.02</v>
      </c>
      <c r="BY56" s="137">
        <v>58.59</v>
      </c>
      <c r="BZ56" s="137">
        <v>71.680000000000007</v>
      </c>
      <c r="CA56" s="137">
        <v>-3.2107999999999999</v>
      </c>
      <c r="CB56" s="137">
        <v>-2.8089</v>
      </c>
      <c r="CC56" s="137">
        <v>55.600099999999998</v>
      </c>
      <c r="CD56" s="137">
        <v>56.235900000000001</v>
      </c>
      <c r="CE56" s="137">
        <v>43.570999999999998</v>
      </c>
      <c r="CF56" s="137">
        <v>-112.7556</v>
      </c>
      <c r="CG56" s="137">
        <v>-112.4256</v>
      </c>
      <c r="CH56" s="137">
        <v>2.5783</v>
      </c>
      <c r="CI56" s="136"/>
      <c r="CJ56" s="136"/>
      <c r="CK56" s="136"/>
      <c r="CL56" s="137">
        <v>77.2</v>
      </c>
      <c r="CM56" s="137">
        <v>69.2</v>
      </c>
      <c r="CN56" s="137">
        <v>-12.65</v>
      </c>
      <c r="CO56" s="137">
        <v>39.3782</v>
      </c>
      <c r="CP56" s="137">
        <v>38.432899999999997</v>
      </c>
      <c r="CQ56" s="137">
        <v>38.474800000000002</v>
      </c>
      <c r="CR56" s="137">
        <v>-74.145799999999994</v>
      </c>
      <c r="CS56" s="137">
        <v>-73.764200000000002</v>
      </c>
      <c r="CT56" s="137">
        <v>82.391300000000001</v>
      </c>
      <c r="CU56" s="137">
        <v>-56.211399999999998</v>
      </c>
      <c r="CV56" s="137">
        <v>90.485799999999998</v>
      </c>
      <c r="CW56" s="137">
        <v>13.267899999999999</v>
      </c>
      <c r="CX56" s="137">
        <v>43.23</v>
      </c>
      <c r="CY56" s="137">
        <v>24.26</v>
      </c>
      <c r="CZ56" s="137">
        <v>38.444800000000001</v>
      </c>
      <c r="DA56" s="137">
        <v>36.479199999999999</v>
      </c>
      <c r="DB56" s="137">
        <v>-28.17</v>
      </c>
      <c r="DC56" s="136"/>
      <c r="DD56" s="136"/>
      <c r="DE56" s="136"/>
      <c r="DF56" s="137">
        <v>-179.53219999999999</v>
      </c>
      <c r="DG56" s="137">
        <v>-4.8999999999999998E-3</v>
      </c>
      <c r="DH56" s="137">
        <v>-17.278700000000001</v>
      </c>
      <c r="DI56" s="137">
        <v>-96.1</v>
      </c>
      <c r="DJ56" s="137">
        <v>-97.9</v>
      </c>
      <c r="DK56" s="137">
        <v>26.474299999999999</v>
      </c>
      <c r="DL56" s="137">
        <v>39.852899999999998</v>
      </c>
      <c r="DM56" s="137">
        <v>57.311500000000002</v>
      </c>
      <c r="DN56" s="137">
        <v>56.268300000000004</v>
      </c>
      <c r="DO56" s="137">
        <v>39.26</v>
      </c>
      <c r="DP56" s="137">
        <v>-9.0299999999999994</v>
      </c>
      <c r="DQ56" s="137">
        <v>59.256500000000003</v>
      </c>
      <c r="DR56" s="137">
        <v>178.80019999999999</v>
      </c>
      <c r="DS56" s="137">
        <v>-15.58</v>
      </c>
      <c r="DT56" s="137">
        <v>-15.82</v>
      </c>
      <c r="DU56" s="137">
        <v>80.86</v>
      </c>
      <c r="DV56" s="137">
        <v>55.66</v>
      </c>
      <c r="DW56" s="137">
        <v>180.74549999999999</v>
      </c>
      <c r="DX56" s="137">
        <v>176.4727</v>
      </c>
      <c r="DY56" s="137">
        <v>44.514400000000002</v>
      </c>
      <c r="DZ56" s="137">
        <v>43.5</v>
      </c>
      <c r="EA56" s="137">
        <v>256.0453</v>
      </c>
      <c r="EB56" s="137">
        <v>216.1044</v>
      </c>
      <c r="EC56" s="137">
        <v>206.667</v>
      </c>
      <c r="ED56" s="137">
        <v>210.0779</v>
      </c>
      <c r="EE56" s="137">
        <v>90.478300000000004</v>
      </c>
      <c r="EF56" s="137">
        <v>76.0839</v>
      </c>
      <c r="EG56" s="137">
        <v>-23.97</v>
      </c>
      <c r="EH56" s="137">
        <v>585.76649999999995</v>
      </c>
      <c r="EI56" s="137">
        <v>395.54680000000002</v>
      </c>
      <c r="EJ56" s="136"/>
      <c r="EK56" s="137">
        <v>-26.698399999999999</v>
      </c>
      <c r="EL56" s="137">
        <v>-24.414000000000001</v>
      </c>
      <c r="EM56" s="137">
        <v>0</v>
      </c>
      <c r="EN56" s="137">
        <v>6.7605000000000004</v>
      </c>
      <c r="EO56" s="136"/>
      <c r="EP56" s="137">
        <v>38.448</v>
      </c>
      <c r="EQ56" s="137">
        <v>-1.0144</v>
      </c>
      <c r="ER56" s="137">
        <v>-1.4108000000000001</v>
      </c>
      <c r="ES56" s="137">
        <v>-39.0092</v>
      </c>
      <c r="ET56" s="137">
        <v>0</v>
      </c>
      <c r="EU56" s="137">
        <v>-9.8699999999999992</v>
      </c>
      <c r="EV56" s="137">
        <v>1</v>
      </c>
      <c r="EW56" s="137">
        <v>8.0997000000000003</v>
      </c>
      <c r="EX56" s="137">
        <v>-21.677</v>
      </c>
      <c r="EY56" s="137">
        <v>-38.481299999999997</v>
      </c>
      <c r="EZ56" s="137">
        <v>-38.022399999999998</v>
      </c>
      <c r="FA56" s="137">
        <v>11.71</v>
      </c>
      <c r="FB56" s="137">
        <v>-73.750699999999995</v>
      </c>
      <c r="FC56" s="137">
        <v>38.012700000000002</v>
      </c>
      <c r="FD56" s="137">
        <v>22.973700000000001</v>
      </c>
      <c r="FE56" s="136"/>
      <c r="FF56" s="137">
        <v>22.4834</v>
      </c>
      <c r="FG56" s="136"/>
      <c r="FH56" s="136"/>
      <c r="FI56" s="136"/>
      <c r="FJ56" s="137">
        <v>3.5165999999999999</v>
      </c>
      <c r="FK56" s="137">
        <v>3.1817000000000002</v>
      </c>
      <c r="FL56" s="137">
        <v>75.187899999999999</v>
      </c>
      <c r="FM56" s="137">
        <v>-42.676099999999998</v>
      </c>
      <c r="FN56" s="137">
        <v>-42.436399999999999</v>
      </c>
      <c r="FO56" s="137">
        <v>49.363300000000002</v>
      </c>
      <c r="FP56" s="137">
        <v>40.448700000000002</v>
      </c>
      <c r="FQ56" s="137">
        <v>33.964799999999997</v>
      </c>
      <c r="FR56" s="137">
        <v>12.56</v>
      </c>
      <c r="FS56" s="137">
        <v>8.9558</v>
      </c>
      <c r="FT56" s="137">
        <v>0.97440000000000004</v>
      </c>
      <c r="FU56" s="137">
        <v>-5.19</v>
      </c>
      <c r="FV56" s="137">
        <v>16.09</v>
      </c>
      <c r="FW56" s="137">
        <v>32.712800000000001</v>
      </c>
      <c r="FX56" s="136"/>
      <c r="FY56" s="137">
        <v>-1.903</v>
      </c>
      <c r="FZ56" s="137">
        <v>4.5819999999999999</v>
      </c>
      <c r="GA56" s="136"/>
      <c r="GB56" s="137">
        <v>49.16</v>
      </c>
      <c r="GC56" s="137">
        <v>-40.896700000000003</v>
      </c>
      <c r="GD56" s="137">
        <v>-45.642699999999998</v>
      </c>
      <c r="GE56" s="137">
        <v>13.28</v>
      </c>
      <c r="GF56" s="137">
        <v>86.096800000000002</v>
      </c>
      <c r="GG56" s="137">
        <v>26.1</v>
      </c>
      <c r="GH56" s="137">
        <v>-18.8279</v>
      </c>
      <c r="GI56" s="137">
        <v>0.70240000000000002</v>
      </c>
      <c r="GJ56" s="137">
        <v>0</v>
      </c>
      <c r="GK56" s="137">
        <v>1.8676999999999999</v>
      </c>
      <c r="GL56" s="136"/>
      <c r="GM56" s="136"/>
      <c r="GN56" s="137">
        <v>-15.3858</v>
      </c>
      <c r="GO56" s="137">
        <v>-29.883199999999999</v>
      </c>
      <c r="GP56" s="137">
        <v>18.145399999999999</v>
      </c>
      <c r="GQ56" s="137">
        <v>31.040099999999999</v>
      </c>
      <c r="GR56" s="137">
        <v>63.183199999999999</v>
      </c>
      <c r="GS56" s="137">
        <v>65.299599999999998</v>
      </c>
      <c r="GT56" s="137">
        <v>-145.19229999999999</v>
      </c>
      <c r="GU56" s="137">
        <v>-21.249400000000001</v>
      </c>
      <c r="GV56" s="137">
        <v>21.044499999999999</v>
      </c>
      <c r="GW56" s="137">
        <v>-45.2226</v>
      </c>
      <c r="GX56" s="137">
        <v>11.245799999999999</v>
      </c>
      <c r="GY56" s="137">
        <v>10.432399999999999</v>
      </c>
      <c r="GZ56" s="137">
        <v>10.158300000000001</v>
      </c>
      <c r="HA56" s="137">
        <v>12.882400000000001</v>
      </c>
      <c r="HB56" s="137">
        <v>229.84739999999999</v>
      </c>
      <c r="HC56" s="137">
        <v>227.14410000000001</v>
      </c>
      <c r="HD56" s="137">
        <v>0</v>
      </c>
      <c r="HE56" s="137">
        <v>0</v>
      </c>
      <c r="HF56" s="137">
        <v>-188.6395</v>
      </c>
      <c r="HG56" s="137">
        <v>188.56379999999999</v>
      </c>
      <c r="HH56" s="137">
        <v>360.45299999999997</v>
      </c>
      <c r="HI56" s="137">
        <v>-215.51439999999999</v>
      </c>
      <c r="HJ56" s="137">
        <v>-215.75970000000001</v>
      </c>
      <c r="HK56" s="137">
        <v>-20.292400000000001</v>
      </c>
      <c r="HL56" s="137">
        <v>-8.6172000000000004</v>
      </c>
      <c r="HM56" s="137">
        <v>75.336200000000005</v>
      </c>
      <c r="HN56" s="137">
        <v>76.819699999999997</v>
      </c>
      <c r="HO56" s="136"/>
      <c r="HP56" s="136"/>
      <c r="HQ56" s="137">
        <v>39.619999999999997</v>
      </c>
      <c r="HR56" s="137">
        <v>39.565100000000001</v>
      </c>
      <c r="HS56" s="137">
        <v>-39.721400000000003</v>
      </c>
      <c r="HT56" s="137">
        <v>-39.9771</v>
      </c>
      <c r="HU56" s="137">
        <v>119.36</v>
      </c>
      <c r="HV56" s="137">
        <v>119.12</v>
      </c>
      <c r="HW56" s="137">
        <v>37.1</v>
      </c>
      <c r="HX56" s="137">
        <v>37</v>
      </c>
      <c r="HY56" s="137">
        <v>21.699100000000001</v>
      </c>
      <c r="HZ56" s="137">
        <v>27.76</v>
      </c>
      <c r="IA56" s="137">
        <v>-359.5949</v>
      </c>
      <c r="IB56" s="137">
        <v>106.27030000000001</v>
      </c>
      <c r="IC56" s="137">
        <v>105.51600000000001</v>
      </c>
      <c r="ID56" s="137">
        <v>11.6</v>
      </c>
      <c r="IE56" s="137">
        <v>-14.2</v>
      </c>
      <c r="IF56" s="137">
        <v>-37.799999999999997</v>
      </c>
      <c r="IG56" s="137">
        <v>-37.9</v>
      </c>
      <c r="IH56" s="138">
        <v>1.4894000000000001</v>
      </c>
      <c r="II56" s="137">
        <v>1.3311999999999999</v>
      </c>
      <c r="IJ56" s="137">
        <v>-356.38510000000002</v>
      </c>
      <c r="IK56" s="137">
        <v>-363.3655</v>
      </c>
      <c r="IL56" s="137">
        <v>449.61219999999997</v>
      </c>
      <c r="IM56" s="137">
        <v>372.5394</v>
      </c>
      <c r="IN56" s="137">
        <v>39.672699999999999</v>
      </c>
      <c r="IO56" s="137">
        <v>-365.1071</v>
      </c>
      <c r="IP56" s="137">
        <v>364.85149999999999</v>
      </c>
      <c r="IQ56" s="137">
        <v>-154.17760000000001</v>
      </c>
      <c r="IR56" s="137">
        <v>-231.7313</v>
      </c>
      <c r="IS56" s="137">
        <v>-358.88600000000002</v>
      </c>
      <c r="IT56" s="137">
        <v>98.722700000000003</v>
      </c>
      <c r="IU56" s="137">
        <v>99.6965</v>
      </c>
      <c r="IV56" s="137">
        <v>158.01070000000001</v>
      </c>
      <c r="IW56" s="137">
        <v>-436.60359999999997</v>
      </c>
      <c r="IX56" s="137">
        <v>238.97040000000001</v>
      </c>
      <c r="IY56" s="137">
        <v>-198.73820000000001</v>
      </c>
      <c r="IZ56" s="137">
        <v>202.6063</v>
      </c>
      <c r="JA56" s="137">
        <v>-9.9936000000000007</v>
      </c>
      <c r="JB56" s="136"/>
      <c r="JC56" s="137">
        <v>23.6</v>
      </c>
      <c r="JD56" s="137">
        <v>7.7370000000000001</v>
      </c>
      <c r="JE56" s="137">
        <v>7.742</v>
      </c>
      <c r="JF56" s="137">
        <v>-23.2</v>
      </c>
      <c r="JG56" s="137">
        <v>-1.2</v>
      </c>
      <c r="JH56" s="136"/>
      <c r="JI56" s="137">
        <v>1.1734</v>
      </c>
      <c r="JJ56" s="137">
        <v>-24.5502</v>
      </c>
      <c r="JK56" s="137">
        <v>-23.936800000000002</v>
      </c>
      <c r="JL56" s="137">
        <v>19.5</v>
      </c>
      <c r="JM56" s="137">
        <v>51.223999999999997</v>
      </c>
      <c r="JN56" s="137">
        <v>51.569000000000003</v>
      </c>
      <c r="JO56" s="137">
        <v>11.1798</v>
      </c>
      <c r="JP56" s="137">
        <v>13.395099999999999</v>
      </c>
      <c r="JQ56" s="137">
        <v>75.438800000000001</v>
      </c>
      <c r="JR56" s="136"/>
      <c r="JS56" s="137">
        <v>76.345500000000001</v>
      </c>
      <c r="JT56" s="136"/>
      <c r="JU56" s="137">
        <v>14.1</v>
      </c>
      <c r="JV56" s="137">
        <v>42.728700000000003</v>
      </c>
      <c r="JW56" s="137">
        <v>6.75</v>
      </c>
      <c r="JX56" s="136"/>
      <c r="JY56" s="137">
        <v>-11.827299999999999</v>
      </c>
      <c r="JZ56" s="137">
        <v>47.727899999999998</v>
      </c>
      <c r="KA56" s="137">
        <v>20.312000000000001</v>
      </c>
      <c r="KB56" s="137">
        <v>-12.3873</v>
      </c>
      <c r="KC56" s="137">
        <v>-47.020299999999999</v>
      </c>
      <c r="KD56" s="137">
        <v>7.4404000000000003</v>
      </c>
      <c r="KE56" s="137">
        <v>37.425800000000002</v>
      </c>
      <c r="KF56" s="137">
        <v>-21.8</v>
      </c>
      <c r="KG56" s="137">
        <v>20.6</v>
      </c>
      <c r="KH56" s="137">
        <v>173.7878</v>
      </c>
      <c r="KI56" s="137">
        <v>-84.297499999999999</v>
      </c>
    </row>
    <row r="57" spans="1:295" x14ac:dyDescent="0.3">
      <c r="A57" s="190" t="s">
        <v>830</v>
      </c>
      <c r="B57" s="190"/>
      <c r="C57" s="139">
        <v>0</v>
      </c>
      <c r="D57" s="139">
        <v>24.261500000000002</v>
      </c>
      <c r="E57" s="139">
        <v>-31.1906</v>
      </c>
      <c r="F57" s="139">
        <v>-34.084499999999998</v>
      </c>
      <c r="G57" s="139">
        <v>22.523800000000001</v>
      </c>
      <c r="H57" s="139">
        <v>0</v>
      </c>
      <c r="I57" s="139">
        <v>57.2746</v>
      </c>
      <c r="J57" s="139">
        <v>-48.885300000000001</v>
      </c>
      <c r="K57" s="139">
        <v>68.595500000000001</v>
      </c>
      <c r="L57" s="139">
        <v>34.540900000000001</v>
      </c>
      <c r="M57" s="139">
        <v>33.967100000000002</v>
      </c>
      <c r="N57" s="139">
        <v>6.66</v>
      </c>
      <c r="O57" s="139">
        <v>-39.837000000000003</v>
      </c>
      <c r="P57" s="139">
        <v>66</v>
      </c>
      <c r="Q57" s="139">
        <v>24.84</v>
      </c>
      <c r="R57" s="139">
        <v>-37.4</v>
      </c>
      <c r="S57" s="139">
        <v>12.636799999999999</v>
      </c>
      <c r="T57" s="139">
        <v>53.345199999999998</v>
      </c>
      <c r="U57" s="139">
        <v>20.555299999999999</v>
      </c>
      <c r="V57" s="139">
        <v>20.82</v>
      </c>
      <c r="W57" s="139">
        <v>34.912300000000002</v>
      </c>
      <c r="X57" s="139">
        <v>17.927800000000001</v>
      </c>
      <c r="Y57" s="139">
        <v>6.3213999999999997</v>
      </c>
      <c r="Z57" s="139">
        <v>8.9353999999999996</v>
      </c>
      <c r="AA57" s="139">
        <v>0</v>
      </c>
      <c r="AB57" s="139">
        <v>0</v>
      </c>
      <c r="AC57" s="139">
        <v>0</v>
      </c>
      <c r="AD57" s="139">
        <v>-47.51</v>
      </c>
      <c r="AE57" s="139">
        <v>0</v>
      </c>
      <c r="AF57" s="139">
        <v>17.760000000000002</v>
      </c>
      <c r="AG57" s="139">
        <v>70.400000000000006</v>
      </c>
      <c r="AH57" s="139">
        <v>34.085000000000001</v>
      </c>
      <c r="AI57" s="139">
        <v>0.255</v>
      </c>
      <c r="AJ57" s="139">
        <v>-42.46</v>
      </c>
      <c r="AK57" s="139">
        <v>-42.76</v>
      </c>
      <c r="AL57" s="139">
        <v>-13.9</v>
      </c>
      <c r="AM57" s="139">
        <v>79.02</v>
      </c>
      <c r="AN57" s="139">
        <v>79.400000000000006</v>
      </c>
      <c r="AO57" s="139">
        <v>25.078199999999999</v>
      </c>
      <c r="AP57" s="139">
        <v>-3.3565999999999998</v>
      </c>
      <c r="AQ57" s="139">
        <v>75.978200000000001</v>
      </c>
      <c r="AR57" s="139">
        <v>78.421800000000005</v>
      </c>
      <c r="AS57" s="139">
        <v>66.646600000000007</v>
      </c>
      <c r="AT57" s="139">
        <v>-38.982100000000003</v>
      </c>
      <c r="AU57" s="139">
        <v>-38.917200000000001</v>
      </c>
      <c r="AV57" s="139">
        <v>36.013300000000001</v>
      </c>
      <c r="AW57" s="139">
        <v>36.646900000000002</v>
      </c>
      <c r="AX57" s="139">
        <v>84.930099999999996</v>
      </c>
      <c r="AY57" s="139">
        <v>86.805599999999998</v>
      </c>
      <c r="AZ57" s="139">
        <v>12.0558</v>
      </c>
      <c r="BA57" s="139">
        <v>67.100399999999993</v>
      </c>
      <c r="BB57" s="139">
        <v>-501.22669999999999</v>
      </c>
      <c r="BC57" s="139">
        <v>27.583100000000002</v>
      </c>
      <c r="BD57" s="139">
        <v>-5.6</v>
      </c>
      <c r="BE57" s="139">
        <v>-5.8</v>
      </c>
      <c r="BF57" s="139">
        <v>68.133099999999999</v>
      </c>
      <c r="BG57" s="139">
        <v>67.268699999999995</v>
      </c>
      <c r="BH57" s="139">
        <v>-2.2976000000000001</v>
      </c>
      <c r="BI57" s="139">
        <v>0</v>
      </c>
      <c r="BJ57" s="139">
        <v>-73.307400000000001</v>
      </c>
      <c r="BK57" s="139">
        <v>6.7027999999999999</v>
      </c>
      <c r="BL57" s="139">
        <v>9.7764000000000006</v>
      </c>
      <c r="BM57" s="139">
        <v>6.5552000000000001</v>
      </c>
      <c r="BN57" s="139">
        <v>719.19899999999996</v>
      </c>
      <c r="BO57" s="139">
        <v>223.09020000000001</v>
      </c>
      <c r="BP57" s="139">
        <v>223.33439999999999</v>
      </c>
      <c r="BQ57" s="139">
        <v>-544.57979999999998</v>
      </c>
      <c r="BR57" s="139">
        <v>679.99540000000002</v>
      </c>
      <c r="BS57" s="139">
        <v>0</v>
      </c>
      <c r="BT57" s="139">
        <v>-30.050799999999999</v>
      </c>
      <c r="BU57" s="139">
        <v>89.578400000000002</v>
      </c>
      <c r="BV57" s="139">
        <v>104.2664</v>
      </c>
      <c r="BW57" s="139">
        <v>34.24</v>
      </c>
      <c r="BX57" s="139">
        <v>39.25</v>
      </c>
      <c r="BY57" s="139">
        <v>76.61</v>
      </c>
      <c r="BZ57" s="139">
        <v>90.8</v>
      </c>
      <c r="CA57" s="139">
        <v>25.054200000000002</v>
      </c>
      <c r="CB57" s="139">
        <v>25.991900000000001</v>
      </c>
      <c r="CC57" s="139">
        <v>92.2761</v>
      </c>
      <c r="CD57" s="139">
        <v>92.088200000000001</v>
      </c>
      <c r="CE57" s="139">
        <v>43.706699999999998</v>
      </c>
      <c r="CF57" s="139">
        <v>-78.709199999999996</v>
      </c>
      <c r="CG57" s="139">
        <v>-78.4161</v>
      </c>
      <c r="CH57" s="139">
        <v>18.7242</v>
      </c>
      <c r="CI57" s="139">
        <v>0</v>
      </c>
      <c r="CJ57" s="139">
        <v>0</v>
      </c>
      <c r="CK57" s="139">
        <v>0</v>
      </c>
      <c r="CL57" s="139">
        <v>173.8</v>
      </c>
      <c r="CM57" s="139">
        <v>90.9</v>
      </c>
      <c r="CN57" s="139">
        <v>-10.74</v>
      </c>
      <c r="CO57" s="139">
        <v>78.751999999999995</v>
      </c>
      <c r="CP57" s="139">
        <v>79.269599999999997</v>
      </c>
      <c r="CQ57" s="139">
        <v>79.861400000000003</v>
      </c>
      <c r="CR57" s="139">
        <v>-14.317299999999999</v>
      </c>
      <c r="CS57" s="139">
        <v>-14.0954</v>
      </c>
      <c r="CT57" s="139">
        <v>105.748</v>
      </c>
      <c r="CU57" s="139">
        <v>-36.923499999999997</v>
      </c>
      <c r="CV57" s="139">
        <v>120.0934</v>
      </c>
      <c r="CW57" s="139">
        <v>17.9895</v>
      </c>
      <c r="CX57" s="139">
        <v>69.64</v>
      </c>
      <c r="CY57" s="139">
        <v>36.729999999999997</v>
      </c>
      <c r="CZ57" s="139">
        <v>52.741700000000002</v>
      </c>
      <c r="DA57" s="139">
        <v>49.9557</v>
      </c>
      <c r="DB57" s="139">
        <v>-24.62</v>
      </c>
      <c r="DC57" s="139">
        <v>0</v>
      </c>
      <c r="DD57" s="139">
        <v>0</v>
      </c>
      <c r="DE57" s="139">
        <v>0</v>
      </c>
      <c r="DF57" s="139">
        <v>-102.8009</v>
      </c>
      <c r="DG57" s="139">
        <v>-6.9999999999999999E-4</v>
      </c>
      <c r="DH57" s="139">
        <v>-15.0349</v>
      </c>
      <c r="DI57" s="139">
        <v>-72.400000000000006</v>
      </c>
      <c r="DJ57" s="139">
        <v>-74.3</v>
      </c>
      <c r="DK57" s="139">
        <v>29.286799999999999</v>
      </c>
      <c r="DL57" s="139">
        <v>62.118499999999997</v>
      </c>
      <c r="DM57" s="139">
        <v>82.672399999999996</v>
      </c>
      <c r="DN57" s="139">
        <v>87.908900000000003</v>
      </c>
      <c r="DO57" s="139">
        <v>61.45</v>
      </c>
      <c r="DP57" s="139">
        <v>-4.87</v>
      </c>
      <c r="DQ57" s="139">
        <v>64.6815</v>
      </c>
      <c r="DR57" s="139">
        <v>222.86269999999999</v>
      </c>
      <c r="DS57" s="139">
        <v>-1.64</v>
      </c>
      <c r="DT57" s="139">
        <v>-1.64</v>
      </c>
      <c r="DU57" s="139">
        <v>108.26</v>
      </c>
      <c r="DV57" s="139">
        <v>87.26</v>
      </c>
      <c r="DW57" s="139">
        <v>197.65450000000001</v>
      </c>
      <c r="DX57" s="139">
        <v>221.89089999999999</v>
      </c>
      <c r="DY57" s="139">
        <v>63.529299999999999</v>
      </c>
      <c r="DZ57" s="139">
        <v>62.345500000000001</v>
      </c>
      <c r="EA57" s="139">
        <v>287.58569999999997</v>
      </c>
      <c r="EB57" s="139">
        <v>276.05369999999999</v>
      </c>
      <c r="EC57" s="139">
        <v>275.0881</v>
      </c>
      <c r="ED57" s="139">
        <v>278.73390000000001</v>
      </c>
      <c r="EE57" s="139">
        <v>114.40309999999999</v>
      </c>
      <c r="EF57" s="139">
        <v>97.703800000000001</v>
      </c>
      <c r="EG57" s="139">
        <v>-21.291</v>
      </c>
      <c r="EH57" s="139">
        <v>678.22739999999999</v>
      </c>
      <c r="EI57" s="139">
        <v>409.74599999999998</v>
      </c>
      <c r="EJ57" s="139">
        <v>0</v>
      </c>
      <c r="EK57" s="139">
        <v>-19.9741</v>
      </c>
      <c r="EL57" s="139">
        <v>-16.7653</v>
      </c>
      <c r="EM57" s="139">
        <v>44.8748</v>
      </c>
      <c r="EN57" s="139">
        <v>10.6243</v>
      </c>
      <c r="EO57" s="139">
        <v>0</v>
      </c>
      <c r="EP57" s="139">
        <v>175.16399999999999</v>
      </c>
      <c r="EQ57" s="139">
        <v>-1.0144</v>
      </c>
      <c r="ER57" s="139">
        <v>-1.4108000000000001</v>
      </c>
      <c r="ES57" s="139">
        <v>6.0735000000000001</v>
      </c>
      <c r="ET57" s="139">
        <v>16.2</v>
      </c>
      <c r="EU57" s="139">
        <v>-6.29</v>
      </c>
      <c r="EV57" s="139">
        <v>123.2</v>
      </c>
      <c r="EW57" s="139">
        <v>14.726699999999999</v>
      </c>
      <c r="EX57" s="139">
        <v>-15.893599999999999</v>
      </c>
      <c r="EY57" s="139">
        <v>-32.605800000000002</v>
      </c>
      <c r="EZ57" s="139">
        <v>-31.749500000000001</v>
      </c>
      <c r="FA57" s="139">
        <v>13.7227</v>
      </c>
      <c r="FB57" s="139">
        <v>-34.8369</v>
      </c>
      <c r="FC57" s="139">
        <v>60.527299999999997</v>
      </c>
      <c r="FD57" s="139">
        <v>24.541399999999999</v>
      </c>
      <c r="FE57" s="139">
        <v>0</v>
      </c>
      <c r="FF57" s="139">
        <v>23.9877</v>
      </c>
      <c r="FG57" s="139">
        <v>0</v>
      </c>
      <c r="FH57" s="139">
        <v>7.6479999999999997</v>
      </c>
      <c r="FI57" s="139">
        <v>0</v>
      </c>
      <c r="FJ57" s="139">
        <v>40.5244</v>
      </c>
      <c r="FK57" s="139">
        <v>40.022100000000002</v>
      </c>
      <c r="FL57" s="139">
        <v>185.03919999999999</v>
      </c>
      <c r="FM57" s="139">
        <v>28.467199999999998</v>
      </c>
      <c r="FN57" s="139">
        <v>28.7195</v>
      </c>
      <c r="FO57" s="139">
        <v>130.17789999999999</v>
      </c>
      <c r="FP57" s="139">
        <v>134.23750000000001</v>
      </c>
      <c r="FQ57" s="139">
        <v>45.119700000000002</v>
      </c>
      <c r="FR57" s="139">
        <v>29.92</v>
      </c>
      <c r="FS57" s="139">
        <v>14.8666</v>
      </c>
      <c r="FT57" s="139">
        <v>1.5726</v>
      </c>
      <c r="FU57" s="139">
        <v>-4.4400000000000004</v>
      </c>
      <c r="FV57" s="139">
        <v>17.329999999999998</v>
      </c>
      <c r="FW57" s="139">
        <v>46.301600000000001</v>
      </c>
      <c r="FX57" s="139">
        <v>11.4483</v>
      </c>
      <c r="FY57" s="139">
        <v>0.54400000000000004</v>
      </c>
      <c r="FZ57" s="139">
        <v>4.5880000000000001</v>
      </c>
      <c r="GA57" s="139">
        <v>0</v>
      </c>
      <c r="GB57" s="139">
        <v>56.49</v>
      </c>
      <c r="GC57" s="139">
        <v>20.4314</v>
      </c>
      <c r="GD57" s="139">
        <v>11.509</v>
      </c>
      <c r="GE57" s="139">
        <v>16.64</v>
      </c>
      <c r="GF57" s="139">
        <v>103.1018</v>
      </c>
      <c r="GG57" s="139">
        <v>28.8</v>
      </c>
      <c r="GH57" s="139">
        <v>-11.6539</v>
      </c>
      <c r="GI57" s="139">
        <v>1.3718999999999999</v>
      </c>
      <c r="GJ57" s="139">
        <v>1.3526</v>
      </c>
      <c r="GK57" s="139">
        <v>3.0874999999999999</v>
      </c>
      <c r="GL57" s="139">
        <v>0</v>
      </c>
      <c r="GM57" s="139">
        <v>0</v>
      </c>
      <c r="GN57" s="139">
        <v>-10.6843</v>
      </c>
      <c r="GO57" s="139">
        <v>-18.545200000000001</v>
      </c>
      <c r="GP57" s="139">
        <v>19.7455</v>
      </c>
      <c r="GQ57" s="139">
        <v>53.24</v>
      </c>
      <c r="GR57" s="139">
        <v>66.342200000000005</v>
      </c>
      <c r="GS57" s="139">
        <v>66.791300000000007</v>
      </c>
      <c r="GT57" s="139">
        <v>-103.6943</v>
      </c>
      <c r="GU57" s="139">
        <v>3.1399999999999997E-2</v>
      </c>
      <c r="GV57" s="139">
        <v>31.430599999999998</v>
      </c>
      <c r="GW57" s="139">
        <v>-30.536300000000001</v>
      </c>
      <c r="GX57" s="139">
        <v>11.773099999999999</v>
      </c>
      <c r="GY57" s="139">
        <v>19.847999999999999</v>
      </c>
      <c r="GZ57" s="139">
        <v>19.305299999999999</v>
      </c>
      <c r="HA57" s="139">
        <v>14</v>
      </c>
      <c r="HB57" s="139">
        <v>266.50810000000001</v>
      </c>
      <c r="HC57" s="139">
        <v>264.09699999999998</v>
      </c>
      <c r="HD57" s="139">
        <v>279.10000000000002</v>
      </c>
      <c r="HE57" s="139">
        <v>0</v>
      </c>
      <c r="HF57" s="139">
        <v>-177.09010000000001</v>
      </c>
      <c r="HG57" s="139">
        <v>490.755</v>
      </c>
      <c r="HH57" s="139">
        <v>457.18130000000002</v>
      </c>
      <c r="HI57" s="139">
        <v>-113.49339999999999</v>
      </c>
      <c r="HJ57" s="139">
        <v>-113.77079999999999</v>
      </c>
      <c r="HK57" s="139">
        <v>-7.8037999999999998</v>
      </c>
      <c r="HL57" s="139">
        <v>7.2713999999999999</v>
      </c>
      <c r="HM57" s="139">
        <v>79.234999999999999</v>
      </c>
      <c r="HN57" s="139">
        <v>80.075599999999994</v>
      </c>
      <c r="HO57" s="139">
        <v>-40.0867</v>
      </c>
      <c r="HP57" s="139">
        <v>-41.0456</v>
      </c>
      <c r="HQ57" s="139">
        <v>41.355899999999998</v>
      </c>
      <c r="HR57" s="139">
        <v>41.268000000000001</v>
      </c>
      <c r="HS57" s="139">
        <v>-23.848800000000001</v>
      </c>
      <c r="HT57" s="139">
        <v>-23.490600000000001</v>
      </c>
      <c r="HU57" s="139">
        <v>121.4</v>
      </c>
      <c r="HV57" s="139">
        <v>121.68</v>
      </c>
      <c r="HW57" s="139">
        <v>79.5</v>
      </c>
      <c r="HX57" s="139">
        <v>79</v>
      </c>
      <c r="HY57" s="139">
        <v>23.544799999999999</v>
      </c>
      <c r="HZ57" s="139">
        <v>38.880000000000003</v>
      </c>
      <c r="IA57" s="139">
        <v>-359.5949</v>
      </c>
      <c r="IB57" s="139">
        <v>116.03449999999999</v>
      </c>
      <c r="IC57" s="139">
        <v>115.73220000000001</v>
      </c>
      <c r="ID57" s="139">
        <v>16.8</v>
      </c>
      <c r="IE57" s="139">
        <v>56.5</v>
      </c>
      <c r="IF57" s="139">
        <v>0.5</v>
      </c>
      <c r="IG57" s="139">
        <v>0</v>
      </c>
      <c r="IH57" s="139">
        <v>1.6956</v>
      </c>
      <c r="II57" s="139">
        <v>1.3972</v>
      </c>
      <c r="IJ57" s="139">
        <v>0</v>
      </c>
      <c r="IK57" s="139">
        <v>91.028099999999995</v>
      </c>
      <c r="IL57" s="139">
        <v>563.2672</v>
      </c>
      <c r="IM57" s="139">
        <v>447.29070000000002</v>
      </c>
      <c r="IN57" s="139">
        <v>166.1472</v>
      </c>
      <c r="IO57" s="139">
        <v>-110.6427</v>
      </c>
      <c r="IP57" s="139">
        <v>436.99250000000001</v>
      </c>
      <c r="IQ57" s="139">
        <v>-115.7557</v>
      </c>
      <c r="IR57" s="139">
        <v>0</v>
      </c>
      <c r="IS57" s="139">
        <v>-103.5729</v>
      </c>
      <c r="IT57" s="139">
        <v>198.73820000000001</v>
      </c>
      <c r="IU57" s="139">
        <v>197.31360000000001</v>
      </c>
      <c r="IV57" s="139">
        <v>198.9965</v>
      </c>
      <c r="IW57" s="139">
        <v>-154.42789999999999</v>
      </c>
      <c r="IX57" s="139">
        <v>272.10989999999998</v>
      </c>
      <c r="IY57" s="139">
        <v>-139.70320000000001</v>
      </c>
      <c r="IZ57" s="139">
        <v>274.53140000000002</v>
      </c>
      <c r="JA57" s="139">
        <v>-7.1700999999999997</v>
      </c>
      <c r="JB57" s="139">
        <v>0</v>
      </c>
      <c r="JC57" s="139">
        <v>27.04</v>
      </c>
      <c r="JD57" s="139">
        <v>7.8070000000000004</v>
      </c>
      <c r="JE57" s="139">
        <v>7.8129999999999997</v>
      </c>
      <c r="JF57" s="139">
        <v>-21.2</v>
      </c>
      <c r="JG57" s="139">
        <v>1.84</v>
      </c>
      <c r="JH57" s="139">
        <v>0</v>
      </c>
      <c r="JI57" s="139">
        <v>1.1734</v>
      </c>
      <c r="JJ57" s="139">
        <v>-16.111999999999998</v>
      </c>
      <c r="JK57" s="139">
        <v>-4.9790000000000001</v>
      </c>
      <c r="JL57" s="139">
        <v>19.5</v>
      </c>
      <c r="JM57" s="139">
        <v>56.805999999999997</v>
      </c>
      <c r="JN57" s="139">
        <v>56.533999999999999</v>
      </c>
      <c r="JO57" s="139">
        <v>11.381600000000001</v>
      </c>
      <c r="JP57" s="139">
        <v>13.633800000000001</v>
      </c>
      <c r="JQ57" s="139">
        <v>78.275899999999993</v>
      </c>
      <c r="JR57" s="139">
        <v>0</v>
      </c>
      <c r="JS57" s="139">
        <v>78.458500000000001</v>
      </c>
      <c r="JT57" s="139">
        <v>0</v>
      </c>
      <c r="JU57" s="139">
        <v>14.1</v>
      </c>
      <c r="JV57" s="139">
        <v>42.728700000000003</v>
      </c>
      <c r="JW57" s="139">
        <v>10.199999999999999</v>
      </c>
      <c r="JX57" s="139">
        <v>0</v>
      </c>
      <c r="JY57" s="139">
        <v>5.8472999999999997</v>
      </c>
      <c r="JZ57" s="139">
        <v>48.494500000000002</v>
      </c>
      <c r="KA57" s="139">
        <v>22.8642</v>
      </c>
      <c r="KB57" s="139">
        <v>5.5812999999999997</v>
      </c>
      <c r="KC57" s="139">
        <v>-40.958199999999998</v>
      </c>
      <c r="KD57" s="139">
        <v>11.7027</v>
      </c>
      <c r="KE57" s="139">
        <v>47.128500000000003</v>
      </c>
      <c r="KF57" s="139">
        <v>46.3</v>
      </c>
      <c r="KG57" s="139">
        <v>20.6</v>
      </c>
      <c r="KH57" s="139">
        <v>189.45240000000001</v>
      </c>
      <c r="KI57" s="139">
        <v>295.6422</v>
      </c>
    </row>
    <row r="58" spans="1:295" x14ac:dyDescent="0.3">
      <c r="A58" s="190" t="s">
        <v>831</v>
      </c>
      <c r="B58" s="190"/>
      <c r="C58" s="139">
        <v>0</v>
      </c>
      <c r="D58" s="139">
        <v>15.400700000000001</v>
      </c>
      <c r="E58" s="139">
        <v>-48.698399999999999</v>
      </c>
      <c r="F58" s="139">
        <v>-39.904200000000003</v>
      </c>
      <c r="G58" s="139">
        <v>14.802099999999999</v>
      </c>
      <c r="H58" s="139">
        <v>0</v>
      </c>
      <c r="I58" s="139">
        <v>35.178800000000003</v>
      </c>
      <c r="J58" s="139">
        <v>-101.64960000000001</v>
      </c>
      <c r="K58" s="139">
        <v>41.093800000000002</v>
      </c>
      <c r="L58" s="139">
        <v>20.7714</v>
      </c>
      <c r="M58" s="139">
        <v>20.771899999999999</v>
      </c>
      <c r="N58" s="139">
        <v>-17.760000000000002</v>
      </c>
      <c r="O58" s="139">
        <v>-72.417000000000002</v>
      </c>
      <c r="P58" s="139">
        <v>37.4</v>
      </c>
      <c r="Q58" s="139">
        <v>14.904</v>
      </c>
      <c r="R58" s="139">
        <v>-63.8</v>
      </c>
      <c r="S58" s="139">
        <v>10.366099999999999</v>
      </c>
      <c r="T58" s="139">
        <v>17.595800000000001</v>
      </c>
      <c r="U58" s="139">
        <v>12.5351</v>
      </c>
      <c r="V58" s="139">
        <v>12.7705</v>
      </c>
      <c r="W58" s="139">
        <v>21.321100000000001</v>
      </c>
      <c r="X58" s="139">
        <v>14.688599999999999</v>
      </c>
      <c r="Y58" s="139">
        <v>8.2299999999999998E-2</v>
      </c>
      <c r="Z58" s="139">
        <v>2.4681999999999999</v>
      </c>
      <c r="AA58" s="139">
        <v>0</v>
      </c>
      <c r="AB58" s="139">
        <v>0</v>
      </c>
      <c r="AC58" s="139">
        <v>-67.11</v>
      </c>
      <c r="AD58" s="139">
        <v>-106.56</v>
      </c>
      <c r="AE58" s="139">
        <v>0</v>
      </c>
      <c r="AF58" s="139">
        <v>-8.8800000000000008</v>
      </c>
      <c r="AG58" s="139">
        <v>37.4</v>
      </c>
      <c r="AH58" s="139">
        <v>23.207999999999998</v>
      </c>
      <c r="AI58" s="139">
        <v>0.2</v>
      </c>
      <c r="AJ58" s="139">
        <v>-77.739999999999995</v>
      </c>
      <c r="AK58" s="139">
        <v>-78.59</v>
      </c>
      <c r="AL58" s="139">
        <v>-45.62</v>
      </c>
      <c r="AM58" s="139">
        <v>42.81</v>
      </c>
      <c r="AN58" s="139">
        <v>43.34</v>
      </c>
      <c r="AO58" s="139">
        <v>14.942600000000001</v>
      </c>
      <c r="AP58" s="139">
        <v>-9.1367999999999991</v>
      </c>
      <c r="AQ58" s="139">
        <v>50.692900000000002</v>
      </c>
      <c r="AR58" s="139">
        <v>52.2331</v>
      </c>
      <c r="AS58" s="139">
        <v>36.979500000000002</v>
      </c>
      <c r="AT58" s="139">
        <v>-60.9514</v>
      </c>
      <c r="AU58" s="139">
        <v>-57.771099999999997</v>
      </c>
      <c r="AV58" s="139">
        <v>8.2725000000000009</v>
      </c>
      <c r="AW58" s="139">
        <v>8.2929999999999993</v>
      </c>
      <c r="AX58" s="139">
        <v>62.290999999999997</v>
      </c>
      <c r="AY58" s="139">
        <v>63.362699999999997</v>
      </c>
      <c r="AZ58" s="139">
        <v>5.7744</v>
      </c>
      <c r="BA58" s="139">
        <v>30.2011</v>
      </c>
      <c r="BB58" s="139">
        <v>-679.22410000000002</v>
      </c>
      <c r="BC58" s="139">
        <v>12.781700000000001</v>
      </c>
      <c r="BD58" s="139">
        <v>-13.3</v>
      </c>
      <c r="BE58" s="139">
        <v>-13.9</v>
      </c>
      <c r="BF58" s="139">
        <v>45.031199999999998</v>
      </c>
      <c r="BG58" s="139">
        <v>44.043700000000001</v>
      </c>
      <c r="BH58" s="139">
        <v>-5.4923000000000002</v>
      </c>
      <c r="BI58" s="139">
        <v>0</v>
      </c>
      <c r="BJ58" s="139">
        <v>-112.0608</v>
      </c>
      <c r="BK58" s="139">
        <v>-1.0343</v>
      </c>
      <c r="BL58" s="139">
        <v>0</v>
      </c>
      <c r="BM58" s="139">
        <v>2.3331</v>
      </c>
      <c r="BN58" s="139">
        <v>552.4153</v>
      </c>
      <c r="BO58" s="139">
        <v>89.999099999999999</v>
      </c>
      <c r="BP58" s="139">
        <v>89.938000000000002</v>
      </c>
      <c r="BQ58" s="139">
        <v>-665.30579999999998</v>
      </c>
      <c r="BR58" s="139">
        <v>426.75970000000001</v>
      </c>
      <c r="BS58" s="139">
        <v>0</v>
      </c>
      <c r="BT58" s="139">
        <v>-88.848600000000005</v>
      </c>
      <c r="BU58" s="139">
        <v>31.3293</v>
      </c>
      <c r="BV58" s="139">
        <v>63.679499999999997</v>
      </c>
      <c r="BW58" s="139">
        <v>24.56</v>
      </c>
      <c r="BX58" s="139">
        <v>27.03</v>
      </c>
      <c r="BY58" s="139">
        <v>46.33</v>
      </c>
      <c r="BZ58" s="139">
        <v>67.099999999999994</v>
      </c>
      <c r="CA58" s="139">
        <v>-40.718800000000002</v>
      </c>
      <c r="CB58" s="139">
        <v>-40.718800000000002</v>
      </c>
      <c r="CC58" s="139">
        <v>38.156100000000002</v>
      </c>
      <c r="CD58" s="139">
        <v>38.406999999999996</v>
      </c>
      <c r="CE58" s="139">
        <v>24.282599999999999</v>
      </c>
      <c r="CF58" s="139">
        <v>-173.2928</v>
      </c>
      <c r="CG58" s="139">
        <v>-170.8382</v>
      </c>
      <c r="CH58" s="139">
        <v>-1.2577</v>
      </c>
      <c r="CI58" s="139">
        <v>0</v>
      </c>
      <c r="CJ58" s="139">
        <v>0</v>
      </c>
      <c r="CK58" s="139">
        <v>0</v>
      </c>
      <c r="CL58" s="139">
        <v>67.2</v>
      </c>
      <c r="CM58" s="139">
        <v>0</v>
      </c>
      <c r="CN58" s="139">
        <v>-17.46</v>
      </c>
      <c r="CO58" s="139">
        <v>36.121499999999997</v>
      </c>
      <c r="CP58" s="139">
        <v>34.788699999999999</v>
      </c>
      <c r="CQ58" s="139">
        <v>35.322200000000002</v>
      </c>
      <c r="CR58" s="139">
        <v>-84.726600000000005</v>
      </c>
      <c r="CS58" s="139">
        <v>-85.163799999999995</v>
      </c>
      <c r="CT58" s="139">
        <v>62.837499999999999</v>
      </c>
      <c r="CU58" s="139">
        <v>-146.13319999999999</v>
      </c>
      <c r="CV58" s="139">
        <v>71.218500000000006</v>
      </c>
      <c r="CW58" s="139">
        <v>10.0931</v>
      </c>
      <c r="CX58" s="139">
        <v>31.65</v>
      </c>
      <c r="CY58" s="139">
        <v>18.93</v>
      </c>
      <c r="CZ58" s="139">
        <v>31.6479</v>
      </c>
      <c r="DA58" s="139">
        <v>29.7409</v>
      </c>
      <c r="DB58" s="139">
        <v>-35.85</v>
      </c>
      <c r="DC58" s="139">
        <v>0</v>
      </c>
      <c r="DD58" s="139">
        <v>0</v>
      </c>
      <c r="DE58" s="139">
        <v>0</v>
      </c>
      <c r="DF58" s="139">
        <v>-198.71119999999999</v>
      </c>
      <c r="DG58" s="139">
        <v>-5.4000000000000003E-3</v>
      </c>
      <c r="DH58" s="139">
        <v>-21.761199999999999</v>
      </c>
      <c r="DI58" s="139">
        <v>-136.30000000000001</v>
      </c>
      <c r="DJ58" s="139">
        <v>-137.4</v>
      </c>
      <c r="DK58" s="139">
        <v>21.843599999999999</v>
      </c>
      <c r="DL58" s="139">
        <v>31.063800000000001</v>
      </c>
      <c r="DM58" s="139">
        <v>39.934600000000003</v>
      </c>
      <c r="DN58" s="139">
        <v>43.9636</v>
      </c>
      <c r="DO58" s="139">
        <v>30.63</v>
      </c>
      <c r="DP58" s="139">
        <v>-13.41</v>
      </c>
      <c r="DQ58" s="139">
        <v>50.375</v>
      </c>
      <c r="DR58" s="139">
        <v>110.9913</v>
      </c>
      <c r="DS58" s="139">
        <v>-27.34</v>
      </c>
      <c r="DT58" s="139">
        <v>-27.71</v>
      </c>
      <c r="DU58" s="139">
        <v>74.14</v>
      </c>
      <c r="DV58" s="139">
        <v>39.090000000000003</v>
      </c>
      <c r="DW58" s="139">
        <v>100.6909</v>
      </c>
      <c r="DX58" s="139">
        <v>111.12730000000001</v>
      </c>
      <c r="DY58" s="139">
        <v>-25.495799999999999</v>
      </c>
      <c r="DZ58" s="139">
        <v>-25.336400000000001</v>
      </c>
      <c r="EA58" s="139">
        <v>109.1953</v>
      </c>
      <c r="EB58" s="139">
        <v>179.5042</v>
      </c>
      <c r="EC58" s="139">
        <v>173.36529999999999</v>
      </c>
      <c r="ED58" s="139">
        <v>174.0677</v>
      </c>
      <c r="EE58" s="139">
        <v>52.052999999999997</v>
      </c>
      <c r="EF58" s="139">
        <v>36.170699999999997</v>
      </c>
      <c r="EG58" s="139">
        <v>-28.817</v>
      </c>
      <c r="EH58" s="139">
        <v>557.8913</v>
      </c>
      <c r="EI58" s="139">
        <v>-70.139600000000002</v>
      </c>
      <c r="EJ58" s="139">
        <v>0</v>
      </c>
      <c r="EK58" s="139">
        <v>-35.871400000000001</v>
      </c>
      <c r="EL58" s="139">
        <v>-32.956000000000003</v>
      </c>
      <c r="EM58" s="139">
        <v>-29.835899999999999</v>
      </c>
      <c r="EN58" s="139">
        <v>-62.924999999999997</v>
      </c>
      <c r="EO58" s="139">
        <v>0</v>
      </c>
      <c r="EP58" s="139">
        <v>24.623999999999999</v>
      </c>
      <c r="EQ58" s="139">
        <v>-62.3964</v>
      </c>
      <c r="ER58" s="139">
        <v>-63.9009</v>
      </c>
      <c r="ES58" s="139">
        <v>-61.713200000000001</v>
      </c>
      <c r="ET58" s="139">
        <v>0</v>
      </c>
      <c r="EU58" s="139">
        <v>-24.3</v>
      </c>
      <c r="EV58" s="139">
        <v>1</v>
      </c>
      <c r="EW58" s="139">
        <v>8.0997000000000003</v>
      </c>
      <c r="EX58" s="139">
        <v>-180.25640000000001</v>
      </c>
      <c r="EY58" s="139">
        <v>-41.459899999999998</v>
      </c>
      <c r="EZ58" s="139">
        <v>-40.308999999999997</v>
      </c>
      <c r="FA58" s="139">
        <v>-4.8300000000000003E-2</v>
      </c>
      <c r="FB58" s="139">
        <v>-95.247</v>
      </c>
      <c r="FC58" s="139">
        <v>0</v>
      </c>
      <c r="FD58" s="139">
        <v>22.2865</v>
      </c>
      <c r="FE58" s="139">
        <v>0</v>
      </c>
      <c r="FF58" s="139">
        <v>22.028600000000001</v>
      </c>
      <c r="FG58" s="139">
        <v>0</v>
      </c>
      <c r="FH58" s="139">
        <v>0</v>
      </c>
      <c r="FI58" s="139">
        <v>0</v>
      </c>
      <c r="FJ58" s="139">
        <v>-26.792999999999999</v>
      </c>
      <c r="FK58" s="139">
        <v>-26.290600000000001</v>
      </c>
      <c r="FL58" s="139">
        <v>0</v>
      </c>
      <c r="FM58" s="139">
        <v>-61.1327</v>
      </c>
      <c r="FN58" s="139">
        <v>-60.6843</v>
      </c>
      <c r="FO58" s="139">
        <v>-10.840400000000001</v>
      </c>
      <c r="FP58" s="139">
        <v>-19.945399999999999</v>
      </c>
      <c r="FQ58" s="139">
        <v>3.2319</v>
      </c>
      <c r="FR58" s="139">
        <v>6.15</v>
      </c>
      <c r="FS58" s="139">
        <v>8.1525999999999996</v>
      </c>
      <c r="FT58" s="139">
        <v>0.68020000000000003</v>
      </c>
      <c r="FU58" s="139">
        <v>-9.44</v>
      </c>
      <c r="FV58" s="139">
        <v>4.3</v>
      </c>
      <c r="FW58" s="139">
        <v>0</v>
      </c>
      <c r="FX58" s="139">
        <v>7.3482000000000003</v>
      </c>
      <c r="FY58" s="139">
        <v>-3.4529999999999998</v>
      </c>
      <c r="FZ58" s="139">
        <v>0.70299999999999996</v>
      </c>
      <c r="GA58" s="139">
        <v>0</v>
      </c>
      <c r="GB58" s="139">
        <v>29.63</v>
      </c>
      <c r="GC58" s="139">
        <v>-134.5188</v>
      </c>
      <c r="GD58" s="139">
        <v>-129.80279999999999</v>
      </c>
      <c r="GE58" s="139">
        <v>0</v>
      </c>
      <c r="GF58" s="139">
        <v>61.861400000000003</v>
      </c>
      <c r="GG58" s="139">
        <v>22.7</v>
      </c>
      <c r="GH58" s="139">
        <v>-26.8048</v>
      </c>
      <c r="GI58" s="139">
        <v>-2.9384000000000001</v>
      </c>
      <c r="GJ58" s="139">
        <v>-3.1661999999999999</v>
      </c>
      <c r="GK58" s="139">
        <v>1.3404</v>
      </c>
      <c r="GL58" s="139">
        <v>0</v>
      </c>
      <c r="GM58" s="139">
        <v>0</v>
      </c>
      <c r="GN58" s="139">
        <v>-17.542899999999999</v>
      </c>
      <c r="GO58" s="139">
        <v>-51.0961</v>
      </c>
      <c r="GP58" s="139">
        <v>15.2332</v>
      </c>
      <c r="GQ58" s="139">
        <v>19.119299999999999</v>
      </c>
      <c r="GR58" s="139">
        <v>55.991300000000003</v>
      </c>
      <c r="GS58" s="139">
        <v>55.271000000000001</v>
      </c>
      <c r="GT58" s="139">
        <v>-178.12139999999999</v>
      </c>
      <c r="GU58" s="139">
        <v>-31.796399999999998</v>
      </c>
      <c r="GV58" s="139">
        <v>18.389900000000001</v>
      </c>
      <c r="GW58" s="139">
        <v>-73.449299999999994</v>
      </c>
      <c r="GX58" s="139">
        <v>8.8671000000000006</v>
      </c>
      <c r="GY58" s="139">
        <v>7.5307000000000004</v>
      </c>
      <c r="GZ58" s="139">
        <v>7.3</v>
      </c>
      <c r="HA58" s="139">
        <v>10</v>
      </c>
      <c r="HB58" s="139">
        <v>119.3616</v>
      </c>
      <c r="HC58" s="139">
        <v>120.1576</v>
      </c>
      <c r="HD58" s="139">
        <v>0</v>
      </c>
      <c r="HE58" s="139">
        <v>-278.59679999999997</v>
      </c>
      <c r="HF58" s="139">
        <v>-492.04599999999999</v>
      </c>
      <c r="HG58" s="139">
        <v>176.11670000000001</v>
      </c>
      <c r="HH58" s="139">
        <v>9.8835999999999995</v>
      </c>
      <c r="HI58" s="139">
        <v>-247.1063</v>
      </c>
      <c r="HJ58" s="139">
        <v>-246.67169999999999</v>
      </c>
      <c r="HK58" s="139">
        <v>-23.0565</v>
      </c>
      <c r="HL58" s="139">
        <v>-12.6144</v>
      </c>
      <c r="HM58" s="139">
        <v>66.749200000000002</v>
      </c>
      <c r="HN58" s="139">
        <v>67.918300000000002</v>
      </c>
      <c r="HO58" s="139">
        <v>-151.54339999999999</v>
      </c>
      <c r="HP58" s="139">
        <v>-151.68960000000001</v>
      </c>
      <c r="HQ58" s="139">
        <v>2.47E-2</v>
      </c>
      <c r="HR58" s="139">
        <v>2.47E-2</v>
      </c>
      <c r="HS58" s="139">
        <v>-97.938900000000004</v>
      </c>
      <c r="HT58" s="139">
        <v>-97.667000000000002</v>
      </c>
      <c r="HU58" s="139">
        <v>19.760000000000002</v>
      </c>
      <c r="HV58" s="139">
        <v>19.920000000000002</v>
      </c>
      <c r="HW58" s="139">
        <v>37.1</v>
      </c>
      <c r="HX58" s="139">
        <v>37</v>
      </c>
      <c r="HY58" s="139">
        <v>21.556000000000001</v>
      </c>
      <c r="HZ58" s="139">
        <v>-77.28</v>
      </c>
      <c r="IA58" s="139">
        <v>-441.52440000000001</v>
      </c>
      <c r="IB58" s="139">
        <v>78.398399999999995</v>
      </c>
      <c r="IC58" s="139">
        <v>78.033799999999999</v>
      </c>
      <c r="ID58" s="139">
        <v>0.9</v>
      </c>
      <c r="IE58" s="139">
        <v>-14.2</v>
      </c>
      <c r="IF58" s="139">
        <v>-39.5</v>
      </c>
      <c r="IG58" s="139">
        <v>-39.6</v>
      </c>
      <c r="IH58" s="139">
        <v>1.2997000000000001</v>
      </c>
      <c r="II58" s="139">
        <v>1.0376000000000001</v>
      </c>
      <c r="IJ58" s="139">
        <v>-446.7937</v>
      </c>
      <c r="IK58" s="139">
        <v>-374.69549999999998</v>
      </c>
      <c r="IL58" s="139">
        <v>168.0215</v>
      </c>
      <c r="IM58" s="139">
        <v>109.4533</v>
      </c>
      <c r="IN58" s="139">
        <v>18.244499999999999</v>
      </c>
      <c r="IO58" s="139">
        <v>-432.0154</v>
      </c>
      <c r="IP58" s="139">
        <v>100.7487</v>
      </c>
      <c r="IQ58" s="139">
        <v>-193.7705</v>
      </c>
      <c r="IR58" s="139">
        <v>-264.87459999999999</v>
      </c>
      <c r="IS58" s="139">
        <v>-429.76740000000001</v>
      </c>
      <c r="IT58" s="139">
        <v>98.722700000000003</v>
      </c>
      <c r="IU58" s="139">
        <v>99.6965</v>
      </c>
      <c r="IV58" s="139">
        <v>115.4438</v>
      </c>
      <c r="IW58" s="139">
        <v>-537.14679999999998</v>
      </c>
      <c r="IX58" s="139">
        <v>13.852499999999999</v>
      </c>
      <c r="IY58" s="139">
        <v>-270.42380000000003</v>
      </c>
      <c r="IZ58" s="139">
        <v>142.64789999999999</v>
      </c>
      <c r="JA58" s="139">
        <v>-12.3392</v>
      </c>
      <c r="JB58" s="139">
        <v>0</v>
      </c>
      <c r="JC58" s="139">
        <v>21.6</v>
      </c>
      <c r="JD58" s="139">
        <v>5.758</v>
      </c>
      <c r="JE58" s="139">
        <v>5.7709999999999999</v>
      </c>
      <c r="JF58" s="139">
        <v>-26.4</v>
      </c>
      <c r="JG58" s="139">
        <v>-1.2</v>
      </c>
      <c r="JH58" s="139">
        <v>0</v>
      </c>
      <c r="JI58" s="139">
        <v>-1.8448</v>
      </c>
      <c r="JJ58" s="139">
        <v>-39.815399999999997</v>
      </c>
      <c r="JK58" s="139">
        <v>-23.936800000000002</v>
      </c>
      <c r="JL58" s="139">
        <v>1.1000000000000001</v>
      </c>
      <c r="JM58" s="139">
        <v>44.816000000000003</v>
      </c>
      <c r="JN58" s="139">
        <v>47.624000000000002</v>
      </c>
      <c r="JO58" s="139">
        <v>0</v>
      </c>
      <c r="JP58" s="139">
        <v>0</v>
      </c>
      <c r="JQ58" s="139">
        <v>66.966899999999995</v>
      </c>
      <c r="JR58" s="139">
        <v>0</v>
      </c>
      <c r="JS58" s="139">
        <v>67.703699999999998</v>
      </c>
      <c r="JT58" s="139">
        <v>0</v>
      </c>
      <c r="JU58" s="139">
        <v>-55.1</v>
      </c>
      <c r="JV58" s="139">
        <v>14.2187</v>
      </c>
      <c r="JW58" s="139">
        <v>5.05</v>
      </c>
      <c r="JX58" s="139">
        <v>0</v>
      </c>
      <c r="JY58" s="139">
        <v>-14.4537</v>
      </c>
      <c r="JZ58" s="139">
        <v>41.029699999999998</v>
      </c>
      <c r="KA58" s="139">
        <v>6.9650999999999996</v>
      </c>
      <c r="KB58" s="139">
        <v>-14.977399999999999</v>
      </c>
      <c r="KC58" s="139">
        <v>-47.552100000000003</v>
      </c>
      <c r="KD58" s="139">
        <v>-7.2653999999999996</v>
      </c>
      <c r="KE58" s="139">
        <v>32.632199999999997</v>
      </c>
      <c r="KF58" s="139">
        <v>-21.8</v>
      </c>
      <c r="KG58" s="139">
        <v>-46.7</v>
      </c>
      <c r="KH58" s="139">
        <v>-292.10730000000001</v>
      </c>
      <c r="KI58" s="139">
        <v>-104.77079999999999</v>
      </c>
    </row>
    <row r="59" spans="1:295" x14ac:dyDescent="0.3">
      <c r="A59" s="190" t="s">
        <v>832</v>
      </c>
      <c r="B59" s="190"/>
      <c r="C59" s="139">
        <v>0</v>
      </c>
      <c r="D59" s="139">
        <v>19.644242708333334</v>
      </c>
      <c r="E59" s="139">
        <v>-39.497735416666664</v>
      </c>
      <c r="F59" s="139">
        <v>-36.819893749999999</v>
      </c>
      <c r="G59" s="139">
        <v>17.574654166666665</v>
      </c>
      <c r="H59" s="139">
        <v>0</v>
      </c>
      <c r="I59" s="139">
        <v>46.113286458333334</v>
      </c>
      <c r="J59" s="139">
        <v>-76.425947916666672</v>
      </c>
      <c r="K59" s="139">
        <v>56.796985416666672</v>
      </c>
      <c r="L59" s="139">
        <v>28.743784375000001</v>
      </c>
      <c r="M59" s="139">
        <v>28.186153125000001</v>
      </c>
      <c r="N59" s="139">
        <v>-4.9487500000000004</v>
      </c>
      <c r="O59" s="139">
        <v>-55.097437499999998</v>
      </c>
      <c r="P59" s="139">
        <v>50.920833333333334</v>
      </c>
      <c r="Q59" s="139">
        <v>19.915125</v>
      </c>
      <c r="R59" s="139">
        <v>-50.325000000000003</v>
      </c>
      <c r="S59" s="139">
        <v>11.850483333333333</v>
      </c>
      <c r="T59" s="139">
        <v>34.952529166666665</v>
      </c>
      <c r="U59" s="139">
        <v>16.882492708333334</v>
      </c>
      <c r="V59" s="139">
        <v>17.093789583333333</v>
      </c>
      <c r="W59" s="139">
        <v>28.433189583333334</v>
      </c>
      <c r="X59" s="139">
        <v>16.909647916666668</v>
      </c>
      <c r="Y59" s="139">
        <v>4.3079791666666667</v>
      </c>
      <c r="Z59" s="139">
        <v>7.1197541666666666</v>
      </c>
      <c r="AA59" s="139">
        <v>0</v>
      </c>
      <c r="AB59" s="139">
        <v>0</v>
      </c>
      <c r="AC59" s="139">
        <v>-31.976666666666667</v>
      </c>
      <c r="AD59" s="139">
        <v>-71.047708333333333</v>
      </c>
      <c r="AE59" s="139">
        <v>0</v>
      </c>
      <c r="AF59" s="139">
        <v>5.18</v>
      </c>
      <c r="AG59" s="139">
        <v>53.693750000000001</v>
      </c>
      <c r="AH59" s="139">
        <v>27.7421875</v>
      </c>
      <c r="AI59" s="139">
        <v>0.221</v>
      </c>
      <c r="AJ59" s="139">
        <v>-54.912708333333335</v>
      </c>
      <c r="AK59" s="139">
        <v>-55.164791666666666</v>
      </c>
      <c r="AL59" s="139">
        <v>-34.336874999999999</v>
      </c>
      <c r="AM59" s="139">
        <v>55.467083333333335</v>
      </c>
      <c r="AN59" s="139">
        <v>55.733125000000001</v>
      </c>
      <c r="AO59" s="139">
        <v>19.832808333333332</v>
      </c>
      <c r="AP59" s="139">
        <v>-5.6009083333333338</v>
      </c>
      <c r="AQ59" s="139">
        <v>63.467464583333332</v>
      </c>
      <c r="AR59" s="139">
        <v>65.827192708333342</v>
      </c>
      <c r="AS59" s="139">
        <v>50.829008333333334</v>
      </c>
      <c r="AT59" s="139">
        <v>-47.298749999999998</v>
      </c>
      <c r="AU59" s="139">
        <v>-47.231345833333329</v>
      </c>
      <c r="AV59" s="139">
        <v>22.468854166666667</v>
      </c>
      <c r="AW59" s="139">
        <v>22.715745833333333</v>
      </c>
      <c r="AX59" s="139">
        <v>73.744554166666674</v>
      </c>
      <c r="AY59" s="139">
        <v>75.70928541666666</v>
      </c>
      <c r="AZ59" s="139">
        <v>9.4385624999999997</v>
      </c>
      <c r="BA59" s="139">
        <v>49.0424875</v>
      </c>
      <c r="BB59" s="139">
        <v>-607.25102083333331</v>
      </c>
      <c r="BC59" s="139">
        <v>24.579816666666666</v>
      </c>
      <c r="BD59" s="139">
        <v>-11.425000000000001</v>
      </c>
      <c r="BE59" s="139">
        <v>-12.177083333333332</v>
      </c>
      <c r="BF59" s="139">
        <v>53.927935416666664</v>
      </c>
      <c r="BG59" s="139">
        <v>52.507031249999997</v>
      </c>
      <c r="BH59" s="139">
        <v>-3.7216083333333332</v>
      </c>
      <c r="BI59" s="139">
        <v>0</v>
      </c>
      <c r="BJ59" s="139">
        <v>-99.712852083333331</v>
      </c>
      <c r="BK59" s="139">
        <v>3.0542812499999998</v>
      </c>
      <c r="BL59" s="139">
        <v>5.3202914893617024</v>
      </c>
      <c r="BM59" s="139">
        <v>4.5826208333333334</v>
      </c>
      <c r="BN59" s="139">
        <v>653.52189375</v>
      </c>
      <c r="BO59" s="139">
        <v>152.37696458333332</v>
      </c>
      <c r="BP59" s="139">
        <v>152.30575625</v>
      </c>
      <c r="BQ59" s="139">
        <v>-593.2799583333333</v>
      </c>
      <c r="BR59" s="139">
        <v>569.67692916666658</v>
      </c>
      <c r="BS59" s="139">
        <v>0</v>
      </c>
      <c r="BT59" s="139">
        <v>-64.374902083333325</v>
      </c>
      <c r="BU59" s="139">
        <v>65.704762500000001</v>
      </c>
      <c r="BV59" s="139">
        <v>86.791545833333331</v>
      </c>
      <c r="BW59" s="139">
        <v>29.48</v>
      </c>
      <c r="BX59" s="139">
        <v>33.077500000000001</v>
      </c>
      <c r="BY59" s="139">
        <v>63.447291666666665</v>
      </c>
      <c r="BZ59" s="139">
        <v>79.266354166666659</v>
      </c>
      <c r="CA59" s="139">
        <v>-7.8211374999999999</v>
      </c>
      <c r="CB59" s="139">
        <v>-7.7960208333333334</v>
      </c>
      <c r="CC59" s="139">
        <v>64.441802083333329</v>
      </c>
      <c r="CD59" s="139">
        <v>65.079022916666659</v>
      </c>
      <c r="CE59" s="139">
        <v>34.537343749999998</v>
      </c>
      <c r="CF59" s="139">
        <v>-114.83663125</v>
      </c>
      <c r="CG59" s="139">
        <v>-114.52515416666665</v>
      </c>
      <c r="CH59" s="139">
        <v>7.432079166666667</v>
      </c>
      <c r="CI59" s="139">
        <v>0</v>
      </c>
      <c r="CJ59" s="139">
        <v>0</v>
      </c>
      <c r="CK59" s="139">
        <v>0</v>
      </c>
      <c r="CL59" s="139">
        <v>110.85625</v>
      </c>
      <c r="CM59" s="139">
        <v>46.747916666666669</v>
      </c>
      <c r="CN59" s="139">
        <v>-13.536875</v>
      </c>
      <c r="CO59" s="139">
        <v>50.101418750000001</v>
      </c>
      <c r="CP59" s="139">
        <v>49.201458333333328</v>
      </c>
      <c r="CQ59" s="139">
        <v>49.894512499999998</v>
      </c>
      <c r="CR59" s="139">
        <v>-54.082650000000001</v>
      </c>
      <c r="CS59" s="139">
        <v>-53.839354166666666</v>
      </c>
      <c r="CT59" s="139">
        <v>90.777241666666669</v>
      </c>
      <c r="CU59" s="139">
        <v>-86.15256041666666</v>
      </c>
      <c r="CV59" s="139">
        <v>100.9306125</v>
      </c>
      <c r="CW59" s="139">
        <v>13.445349999999999</v>
      </c>
      <c r="CX59" s="139">
        <v>51.362916666666671</v>
      </c>
      <c r="CY59" s="139">
        <v>28.555416666666666</v>
      </c>
      <c r="CZ59" s="139">
        <v>43.637676041666666</v>
      </c>
      <c r="DA59" s="139">
        <v>41.230767708333332</v>
      </c>
      <c r="DB59" s="139">
        <v>-30.318958333333331</v>
      </c>
      <c r="DC59" s="139">
        <v>0</v>
      </c>
      <c r="DD59" s="139">
        <v>0</v>
      </c>
      <c r="DE59" s="139">
        <v>0</v>
      </c>
      <c r="DF59" s="139">
        <v>-151.97603958333332</v>
      </c>
      <c r="DG59" s="139">
        <v>-3.4604166666666668E-3</v>
      </c>
      <c r="DH59" s="139">
        <v>-18.456804166666668</v>
      </c>
      <c r="DI59" s="139">
        <v>-109.621875</v>
      </c>
      <c r="DJ59" s="139">
        <v>-109.33472229166665</v>
      </c>
      <c r="DK59" s="139">
        <v>25.779652083333335</v>
      </c>
      <c r="DL59" s="139">
        <v>48.825074999999998</v>
      </c>
      <c r="DM59" s="139">
        <v>61.254575000000003</v>
      </c>
      <c r="DN59" s="139">
        <v>69.134523958333332</v>
      </c>
      <c r="DO59" s="139">
        <v>48.464166666666664</v>
      </c>
      <c r="DP59" s="139">
        <v>-8.7877083333333328</v>
      </c>
      <c r="DQ59" s="139">
        <v>58.520572916666666</v>
      </c>
      <c r="DR59" s="139">
        <v>166.9063520833333</v>
      </c>
      <c r="DS59" s="139">
        <v>-18.428333333333331</v>
      </c>
      <c r="DT59" s="139">
        <v>-18.651458333333334</v>
      </c>
      <c r="DU59" s="139">
        <v>90.686875000000001</v>
      </c>
      <c r="DV59" s="139">
        <v>54.899583333333332</v>
      </c>
      <c r="DW59" s="139">
        <v>151.58485416666667</v>
      </c>
      <c r="DX59" s="139">
        <v>165.02007291666666</v>
      </c>
      <c r="DY59" s="139">
        <v>24.526077083333334</v>
      </c>
      <c r="DZ59" s="139">
        <v>23.600950000000001</v>
      </c>
      <c r="EA59" s="139">
        <v>196.13267708333331</v>
      </c>
      <c r="EB59" s="139">
        <v>226.06874583333331</v>
      </c>
      <c r="EC59" s="139">
        <v>220.58654791666663</v>
      </c>
      <c r="ED59" s="139">
        <v>223.55556041666665</v>
      </c>
      <c r="EE59" s="139">
        <v>81.90545625</v>
      </c>
      <c r="EF59" s="139">
        <v>65.472052083333324</v>
      </c>
      <c r="EG59" s="139">
        <v>-25.912125</v>
      </c>
      <c r="EH59" s="139">
        <v>605.16835833333334</v>
      </c>
      <c r="EI59" s="139">
        <v>214.9673770833333</v>
      </c>
      <c r="EJ59" s="139">
        <v>0</v>
      </c>
      <c r="EK59" s="139">
        <v>-28.834227083333332</v>
      </c>
      <c r="EL59" s="139">
        <v>-26.305979166666667</v>
      </c>
      <c r="EM59" s="139">
        <v>7.6394229166666676</v>
      </c>
      <c r="EN59" s="139">
        <v>-22.294112500000001</v>
      </c>
      <c r="EO59" s="139">
        <v>0</v>
      </c>
      <c r="EP59" s="139">
        <v>101.17375</v>
      </c>
      <c r="EQ59" s="139">
        <v>-25.535916666666665</v>
      </c>
      <c r="ER59" s="139">
        <v>-26.122860416666665</v>
      </c>
      <c r="ES59" s="139">
        <v>-26.572749999999999</v>
      </c>
      <c r="ET59" s="139">
        <v>4.6718918918918924</v>
      </c>
      <c r="EU59" s="139">
        <v>-13.896041666666665</v>
      </c>
      <c r="EV59" s="139">
        <v>72.897368421052633</v>
      </c>
      <c r="EW59" s="139">
        <v>11.82143125</v>
      </c>
      <c r="EX59" s="139">
        <v>-92.555708333333328</v>
      </c>
      <c r="EY59" s="139">
        <v>-37.161554166666669</v>
      </c>
      <c r="EZ59" s="139">
        <v>-36.265435416666669</v>
      </c>
      <c r="FA59" s="139">
        <v>7.9859041666666668</v>
      </c>
      <c r="FB59" s="139">
        <v>-63.452881249999997</v>
      </c>
      <c r="FC59" s="139">
        <v>28.689887500000001</v>
      </c>
      <c r="FD59" s="139">
        <v>23.533512500000001</v>
      </c>
      <c r="FE59" s="139">
        <v>0</v>
      </c>
      <c r="FF59" s="139">
        <v>23.009372916666663</v>
      </c>
      <c r="FG59" s="139">
        <v>0</v>
      </c>
      <c r="FH59" s="139">
        <v>2.1100190476190477</v>
      </c>
      <c r="FI59" s="139">
        <v>0</v>
      </c>
      <c r="FJ59" s="139">
        <v>7.1727104166666669</v>
      </c>
      <c r="FK59" s="139">
        <v>7.1866624999999997</v>
      </c>
      <c r="FL59" s="139">
        <v>132.14745208333332</v>
      </c>
      <c r="FM59" s="139">
        <v>-22.43220625</v>
      </c>
      <c r="FN59" s="139">
        <v>-22.377752083333331</v>
      </c>
      <c r="FO59" s="139">
        <v>98.583845833333328</v>
      </c>
      <c r="FP59" s="139">
        <v>102.0586375</v>
      </c>
      <c r="FQ59" s="139">
        <v>27.462731250000001</v>
      </c>
      <c r="FR59" s="139">
        <v>23.161041666666666</v>
      </c>
      <c r="FS59" s="139">
        <v>11.892520833333332</v>
      </c>
      <c r="FT59" s="139">
        <v>0.99698750000000003</v>
      </c>
      <c r="FU59" s="139">
        <v>-7.1991666666666667</v>
      </c>
      <c r="FV59" s="139">
        <v>12.277916666666668</v>
      </c>
      <c r="FW59" s="139">
        <v>27.254641666666668</v>
      </c>
      <c r="FX59" s="139">
        <v>9.9595500000000001</v>
      </c>
      <c r="FY59" s="139">
        <v>-1.7001458333333335</v>
      </c>
      <c r="FZ59" s="139">
        <v>4.1920416666666664</v>
      </c>
      <c r="GA59" s="139">
        <v>0</v>
      </c>
      <c r="GB59" s="139">
        <v>42.837499999999999</v>
      </c>
      <c r="GC59" s="139">
        <v>-102.11986874999999</v>
      </c>
      <c r="GD59" s="139">
        <v>-97.368291666666664</v>
      </c>
      <c r="GE59" s="139">
        <v>15.034270833333334</v>
      </c>
      <c r="GF59" s="139">
        <v>79.451177083333334</v>
      </c>
      <c r="GG59" s="139">
        <v>25.410416666666666</v>
      </c>
      <c r="GH59" s="139">
        <v>-18.021966666666668</v>
      </c>
      <c r="GI59" s="139">
        <v>-0.81940000000000002</v>
      </c>
      <c r="GJ59" s="139">
        <v>-1.1197791666666668</v>
      </c>
      <c r="GK59" s="139">
        <v>2.0256562499999999</v>
      </c>
      <c r="GL59" s="139">
        <v>0</v>
      </c>
      <c r="GM59" s="139">
        <v>0</v>
      </c>
      <c r="GN59" s="139">
        <v>-13.845035416666667</v>
      </c>
      <c r="GO59" s="139">
        <v>-34.487989583333331</v>
      </c>
      <c r="GP59" s="139">
        <v>17.084006250000002</v>
      </c>
      <c r="GQ59" s="139">
        <v>35.948774999999998</v>
      </c>
      <c r="GR59" s="139">
        <v>61.139252083333332</v>
      </c>
      <c r="GS59" s="139">
        <v>62.401187499999999</v>
      </c>
      <c r="GT59" s="139">
        <v>-134.55027083333331</v>
      </c>
      <c r="GU59" s="139">
        <v>-15.559120833333333</v>
      </c>
      <c r="GV59" s="139">
        <v>24.848333333333333</v>
      </c>
      <c r="GW59" s="139">
        <v>-54.746454166666666</v>
      </c>
      <c r="GX59" s="139">
        <v>10.3549875</v>
      </c>
      <c r="GY59" s="139">
        <v>13.3820625</v>
      </c>
      <c r="GZ59" s="139">
        <v>13.004280208333332</v>
      </c>
      <c r="HA59" s="139">
        <v>11.987178723404254</v>
      </c>
      <c r="HB59" s="139">
        <v>202.53640625</v>
      </c>
      <c r="HC59" s="139">
        <v>201.79161458333334</v>
      </c>
      <c r="HD59" s="139">
        <v>149.75208333333333</v>
      </c>
      <c r="HE59" s="139">
        <v>-149.38015833333333</v>
      </c>
      <c r="HF59" s="139">
        <v>-330.66183749999999</v>
      </c>
      <c r="HG59" s="139">
        <v>330.90338020833332</v>
      </c>
      <c r="HH59" s="139">
        <v>282.61545625000002</v>
      </c>
      <c r="HI59" s="139">
        <v>-190.46481041666664</v>
      </c>
      <c r="HJ59" s="139">
        <v>-189.67778541666664</v>
      </c>
      <c r="HK59" s="139">
        <v>-16.612989583333334</v>
      </c>
      <c r="HL59" s="139">
        <v>-4.206397916666667</v>
      </c>
      <c r="HM59" s="139">
        <v>75.283487500000007</v>
      </c>
      <c r="HN59" s="139">
        <v>75.321481250000005</v>
      </c>
      <c r="HO59" s="139">
        <v>-101.712565</v>
      </c>
      <c r="HP59" s="139">
        <v>-100.37038421052631</v>
      </c>
      <c r="HQ59" s="139">
        <v>31.465237142857141</v>
      </c>
      <c r="HR59" s="139">
        <v>23.806593750000001</v>
      </c>
      <c r="HS59" s="139">
        <v>-49.059639583333336</v>
      </c>
      <c r="HT59" s="139">
        <v>-48.863250000000001</v>
      </c>
      <c r="HU59" s="139">
        <v>76.968541666666667</v>
      </c>
      <c r="HV59" s="139">
        <v>76.698125000000005</v>
      </c>
      <c r="HW59" s="139">
        <v>64.922916666666666</v>
      </c>
      <c r="HX59" s="139">
        <v>64.933333333333337</v>
      </c>
      <c r="HY59" s="139">
        <v>22.175057291666665</v>
      </c>
      <c r="HZ59" s="139">
        <v>-6.7033333333333331</v>
      </c>
      <c r="IA59" s="139">
        <v>-404.52525833333334</v>
      </c>
      <c r="IB59" s="139">
        <v>97.892510416666667</v>
      </c>
      <c r="IC59" s="139">
        <v>97.392891666666671</v>
      </c>
      <c r="ID59" s="139">
        <v>9.9208333333333343</v>
      </c>
      <c r="IE59" s="139">
        <v>35.381250000000001</v>
      </c>
      <c r="IF59" s="139">
        <v>-32.145454545454548</v>
      </c>
      <c r="IG59" s="139">
        <v>-22.833333333333332</v>
      </c>
      <c r="IH59" s="139">
        <v>1.4970052083333334</v>
      </c>
      <c r="II59" s="139">
        <v>1.2331229166666666</v>
      </c>
      <c r="IJ59" s="139">
        <v>-276.07182499999999</v>
      </c>
      <c r="IK59" s="139">
        <v>-186.41897708333335</v>
      </c>
      <c r="IL59" s="139">
        <v>391.86429791666666</v>
      </c>
      <c r="IM59" s="139">
        <v>308.83148541666662</v>
      </c>
      <c r="IN59" s="139">
        <v>91.151674999999997</v>
      </c>
      <c r="IO59" s="139">
        <v>-300.50966249999999</v>
      </c>
      <c r="IP59" s="139">
        <v>299.44380833333332</v>
      </c>
      <c r="IQ59" s="139">
        <v>-169.71199375</v>
      </c>
      <c r="IR59" s="139">
        <v>-162.33439166666665</v>
      </c>
      <c r="IS59" s="139">
        <v>-296.92726458333334</v>
      </c>
      <c r="IT59" s="139">
        <v>138.88957708333334</v>
      </c>
      <c r="IU59" s="139">
        <v>138.7100375</v>
      </c>
      <c r="IV59" s="139">
        <v>171.20943958333331</v>
      </c>
      <c r="IW59" s="139">
        <v>-375.70932291666668</v>
      </c>
      <c r="IX59" s="139">
        <v>169.62090000000001</v>
      </c>
      <c r="IY59" s="139">
        <v>-208.67365833333332</v>
      </c>
      <c r="IZ59" s="139">
        <v>210.45084166666663</v>
      </c>
      <c r="JA59" s="139">
        <v>-9.8760499999999993</v>
      </c>
      <c r="JB59" s="139">
        <v>0</v>
      </c>
      <c r="JC59" s="139">
        <v>23.826666666666668</v>
      </c>
      <c r="JD59" s="139">
        <v>6.8767727272727273</v>
      </c>
      <c r="JE59" s="139">
        <v>6.879522727272728</v>
      </c>
      <c r="JF59" s="139">
        <v>-23.41</v>
      </c>
      <c r="JG59" s="139">
        <v>0.88</v>
      </c>
      <c r="JH59" s="139">
        <v>0</v>
      </c>
      <c r="JI59" s="139">
        <v>-0.12023958333333333</v>
      </c>
      <c r="JJ59" s="139">
        <v>-27.683104166666666</v>
      </c>
      <c r="JK59" s="139">
        <v>-10.379310416666668</v>
      </c>
      <c r="JL59" s="139">
        <v>9.8270833333333343</v>
      </c>
      <c r="JM59" s="139">
        <v>51.955145833333333</v>
      </c>
      <c r="JN59" s="139">
        <v>51.866687499999998</v>
      </c>
      <c r="JO59" s="139">
        <v>9.3948260416666667</v>
      </c>
      <c r="JP59" s="139">
        <v>11.235176041666668</v>
      </c>
      <c r="JQ59" s="139">
        <v>73.570172916666664</v>
      </c>
      <c r="JR59" s="139">
        <v>0</v>
      </c>
      <c r="JS59" s="139">
        <v>73.361902083333334</v>
      </c>
      <c r="JT59" s="139">
        <v>0</v>
      </c>
      <c r="JU59" s="139">
        <v>-34.639583333333334</v>
      </c>
      <c r="JV59" s="139">
        <v>22.504079166666667</v>
      </c>
      <c r="JW59" s="139">
        <v>7.4262499999999996</v>
      </c>
      <c r="JX59" s="139">
        <v>0</v>
      </c>
      <c r="JY59" s="139">
        <v>-5.7862916666666671</v>
      </c>
      <c r="JZ59" s="139">
        <v>44.618616666666668</v>
      </c>
      <c r="KA59" s="139">
        <v>16.457077083333335</v>
      </c>
      <c r="KB59" s="139">
        <v>-5.9745229166666665</v>
      </c>
      <c r="KC59" s="139">
        <v>-44.196410416666666</v>
      </c>
      <c r="KD59" s="139">
        <v>3.8363541666666672</v>
      </c>
      <c r="KE59" s="139">
        <v>39.025075000000001</v>
      </c>
      <c r="KF59" s="139">
        <v>26.139583333333331</v>
      </c>
      <c r="KG59" s="139">
        <v>-25.997916666666665</v>
      </c>
      <c r="KH59" s="139">
        <v>-47.866285416666663</v>
      </c>
      <c r="KI59" s="139">
        <v>100.91427916666666</v>
      </c>
    </row>
    <row r="60" spans="1:295" x14ac:dyDescent="0.3">
      <c r="A60" s="190" t="s">
        <v>2315</v>
      </c>
      <c r="B60" s="190"/>
      <c r="C60" s="127" t="s">
        <v>158</v>
      </c>
      <c r="D60" s="127" t="s">
        <v>158</v>
      </c>
      <c r="E60" s="127" t="s">
        <v>158</v>
      </c>
      <c r="F60" s="127" t="s">
        <v>158</v>
      </c>
      <c r="G60" s="127" t="s">
        <v>158</v>
      </c>
      <c r="H60" s="127" t="s">
        <v>2316</v>
      </c>
      <c r="I60" s="127" t="s">
        <v>158</v>
      </c>
      <c r="J60" s="127" t="s">
        <v>158</v>
      </c>
      <c r="K60" s="127" t="s">
        <v>2316</v>
      </c>
      <c r="L60" s="127" t="s">
        <v>158</v>
      </c>
      <c r="M60" s="127" t="s">
        <v>158</v>
      </c>
      <c r="N60" s="127" t="s">
        <v>158</v>
      </c>
      <c r="O60" s="127" t="s">
        <v>158</v>
      </c>
      <c r="P60" s="127" t="s">
        <v>158</v>
      </c>
      <c r="Q60" s="127" t="s">
        <v>158</v>
      </c>
      <c r="R60" s="127" t="s">
        <v>158</v>
      </c>
      <c r="S60" s="127" t="s">
        <v>158</v>
      </c>
      <c r="T60" s="127" t="s">
        <v>158</v>
      </c>
      <c r="U60" s="127" t="s">
        <v>158</v>
      </c>
      <c r="V60" s="127" t="s">
        <v>158</v>
      </c>
      <c r="W60" s="127" t="s">
        <v>158</v>
      </c>
      <c r="X60" s="127" t="s">
        <v>2316</v>
      </c>
      <c r="Y60" s="127" t="s">
        <v>2316</v>
      </c>
      <c r="Z60" s="127" t="s">
        <v>2316</v>
      </c>
      <c r="AA60" s="127" t="s">
        <v>158</v>
      </c>
      <c r="AB60" s="127" t="s">
        <v>2316</v>
      </c>
      <c r="AC60" s="127" t="s">
        <v>158</v>
      </c>
      <c r="AD60" s="127" t="s">
        <v>158</v>
      </c>
      <c r="AE60" s="127" t="s">
        <v>2316</v>
      </c>
      <c r="AF60" s="127" t="s">
        <v>158</v>
      </c>
      <c r="AG60" s="127" t="s">
        <v>158</v>
      </c>
      <c r="AH60" s="127" t="s">
        <v>158</v>
      </c>
      <c r="AI60" s="127" t="s">
        <v>158</v>
      </c>
      <c r="AJ60" s="127" t="s">
        <v>158</v>
      </c>
      <c r="AK60" s="127" t="s">
        <v>158</v>
      </c>
      <c r="AL60" s="127" t="s">
        <v>2316</v>
      </c>
      <c r="AM60" s="127" t="s">
        <v>158</v>
      </c>
      <c r="AN60" s="127" t="s">
        <v>158</v>
      </c>
      <c r="AO60" s="127" t="s">
        <v>158</v>
      </c>
      <c r="AP60" s="127" t="s">
        <v>2316</v>
      </c>
      <c r="AQ60" s="127" t="s">
        <v>158</v>
      </c>
      <c r="AR60" s="127" t="s">
        <v>158</v>
      </c>
      <c r="AS60" s="127" t="s">
        <v>158</v>
      </c>
      <c r="AT60" s="127" t="s">
        <v>158</v>
      </c>
      <c r="AU60" s="127" t="s">
        <v>158</v>
      </c>
      <c r="AV60" s="127" t="s">
        <v>2316</v>
      </c>
      <c r="AW60" s="127" t="s">
        <v>2316</v>
      </c>
      <c r="AX60" s="127" t="s">
        <v>158</v>
      </c>
      <c r="AY60" s="127" t="s">
        <v>158</v>
      </c>
      <c r="AZ60" s="127" t="s">
        <v>158</v>
      </c>
      <c r="BA60" s="127" t="s">
        <v>158</v>
      </c>
      <c r="BB60" s="127" t="s">
        <v>158</v>
      </c>
      <c r="BC60" s="127" t="s">
        <v>2316</v>
      </c>
      <c r="BD60" s="127" t="s">
        <v>2316</v>
      </c>
      <c r="BE60" s="127" t="s">
        <v>2316</v>
      </c>
      <c r="BF60" s="127" t="s">
        <v>158</v>
      </c>
      <c r="BG60" s="127" t="s">
        <v>158</v>
      </c>
      <c r="BH60" s="127" t="s">
        <v>2316</v>
      </c>
      <c r="BI60" s="127" t="s">
        <v>2316</v>
      </c>
      <c r="BJ60" s="127" t="s">
        <v>2316</v>
      </c>
      <c r="BK60" s="127" t="s">
        <v>2316</v>
      </c>
      <c r="BL60" s="127" t="s">
        <v>2316</v>
      </c>
      <c r="BM60" s="127" t="s">
        <v>2316</v>
      </c>
      <c r="BN60" s="127" t="s">
        <v>158</v>
      </c>
      <c r="BO60" s="127" t="s">
        <v>158</v>
      </c>
      <c r="BP60" s="127" t="s">
        <v>158</v>
      </c>
      <c r="BQ60" s="127" t="s">
        <v>2316</v>
      </c>
      <c r="BR60" s="127" t="s">
        <v>2316</v>
      </c>
      <c r="BS60" s="127" t="s">
        <v>2316</v>
      </c>
      <c r="BT60" s="127" t="s">
        <v>2316</v>
      </c>
      <c r="BU60" s="127" t="s">
        <v>2316</v>
      </c>
      <c r="BV60" s="127" t="s">
        <v>2316</v>
      </c>
      <c r="BW60" s="127" t="s">
        <v>2316</v>
      </c>
      <c r="BX60" s="127" t="s">
        <v>250</v>
      </c>
      <c r="BY60" s="127" t="s">
        <v>2316</v>
      </c>
      <c r="BZ60" s="127" t="s">
        <v>2316</v>
      </c>
      <c r="CA60" s="127" t="s">
        <v>2316</v>
      </c>
      <c r="CB60" s="127" t="s">
        <v>2316</v>
      </c>
      <c r="CC60" s="127" t="s">
        <v>2316</v>
      </c>
      <c r="CD60" s="127" t="s">
        <v>2316</v>
      </c>
      <c r="CE60" s="127" t="s">
        <v>2316</v>
      </c>
      <c r="CF60" s="127" t="s">
        <v>2316</v>
      </c>
      <c r="CG60" s="127" t="s">
        <v>2316</v>
      </c>
      <c r="CH60" s="127" t="s">
        <v>2316</v>
      </c>
      <c r="CI60" s="127" t="s">
        <v>2316</v>
      </c>
      <c r="CJ60" s="127" t="s">
        <v>2316</v>
      </c>
      <c r="CK60" s="127" t="s">
        <v>2316</v>
      </c>
      <c r="CL60" s="127" t="s">
        <v>2316</v>
      </c>
      <c r="CM60" s="127" t="s">
        <v>2316</v>
      </c>
      <c r="CN60" s="127" t="s">
        <v>2316</v>
      </c>
      <c r="CO60" s="127" t="s">
        <v>2316</v>
      </c>
      <c r="CP60" s="127" t="s">
        <v>2316</v>
      </c>
      <c r="CQ60" s="127" t="s">
        <v>2316</v>
      </c>
      <c r="CR60" s="127" t="s">
        <v>2316</v>
      </c>
      <c r="CS60" s="127" t="s">
        <v>2316</v>
      </c>
      <c r="CT60" s="127" t="s">
        <v>2316</v>
      </c>
      <c r="CU60" s="127" t="s">
        <v>2316</v>
      </c>
      <c r="CV60" s="127" t="s">
        <v>2316</v>
      </c>
      <c r="CW60" s="127" t="s">
        <v>2316</v>
      </c>
      <c r="CX60" s="127" t="s">
        <v>2316</v>
      </c>
      <c r="CY60" s="127" t="s">
        <v>2316</v>
      </c>
      <c r="CZ60" s="127" t="s">
        <v>2316</v>
      </c>
      <c r="DA60" s="127" t="s">
        <v>2316</v>
      </c>
      <c r="DB60" s="127" t="s">
        <v>2316</v>
      </c>
      <c r="DC60" s="127" t="s">
        <v>2316</v>
      </c>
      <c r="DD60" s="127" t="s">
        <v>2316</v>
      </c>
      <c r="DE60" s="127" t="s">
        <v>2316</v>
      </c>
      <c r="DF60" s="127" t="s">
        <v>2316</v>
      </c>
      <c r="DG60" s="127" t="s">
        <v>2316</v>
      </c>
      <c r="DH60" s="127" t="s">
        <v>2316</v>
      </c>
      <c r="DI60" s="127" t="s">
        <v>2316</v>
      </c>
      <c r="DJ60" s="127" t="s">
        <v>2316</v>
      </c>
      <c r="DK60" s="127" t="s">
        <v>2316</v>
      </c>
      <c r="DL60" s="127" t="s">
        <v>2316</v>
      </c>
      <c r="DM60" s="127" t="s">
        <v>2316</v>
      </c>
      <c r="DN60" s="127" t="s">
        <v>2316</v>
      </c>
      <c r="DO60" s="127" t="s">
        <v>2316</v>
      </c>
      <c r="DP60" s="127" t="s">
        <v>2316</v>
      </c>
      <c r="DQ60" s="127" t="s">
        <v>2316</v>
      </c>
      <c r="DR60" s="127" t="s">
        <v>2316</v>
      </c>
      <c r="DS60" s="127" t="s">
        <v>2316</v>
      </c>
      <c r="DT60" s="127" t="s">
        <v>2316</v>
      </c>
      <c r="DU60" s="127" t="s">
        <v>2316</v>
      </c>
      <c r="DV60" s="127" t="s">
        <v>2316</v>
      </c>
      <c r="DW60" s="127" t="s">
        <v>2316</v>
      </c>
      <c r="DX60" s="127" t="s">
        <v>2316</v>
      </c>
      <c r="DY60" s="127" t="s">
        <v>2316</v>
      </c>
      <c r="DZ60" s="127" t="s">
        <v>2316</v>
      </c>
      <c r="EA60" s="127" t="s">
        <v>2316</v>
      </c>
      <c r="EB60" s="127" t="s">
        <v>2316</v>
      </c>
      <c r="EC60" s="127" t="s">
        <v>2316</v>
      </c>
      <c r="ED60" s="127" t="s">
        <v>2316</v>
      </c>
      <c r="EE60" s="127" t="s">
        <v>2316</v>
      </c>
      <c r="EF60" s="127" t="s">
        <v>2316</v>
      </c>
      <c r="EG60" s="127" t="s">
        <v>2316</v>
      </c>
      <c r="EH60" s="127" t="s">
        <v>2316</v>
      </c>
      <c r="EI60" s="127" t="s">
        <v>2316</v>
      </c>
      <c r="EJ60" s="127" t="s">
        <v>2316</v>
      </c>
      <c r="EK60" s="127" t="s">
        <v>2316</v>
      </c>
      <c r="EL60" s="127" t="s">
        <v>2316</v>
      </c>
      <c r="EM60" s="127" t="s">
        <v>2316</v>
      </c>
      <c r="EN60" s="127" t="s">
        <v>2316</v>
      </c>
      <c r="EO60" s="127" t="s">
        <v>2316</v>
      </c>
      <c r="EP60" s="127" t="s">
        <v>2316</v>
      </c>
      <c r="EQ60" s="127" t="s">
        <v>2316</v>
      </c>
      <c r="ER60" s="127" t="s">
        <v>2316</v>
      </c>
      <c r="ES60" s="127" t="s">
        <v>2316</v>
      </c>
      <c r="ET60" s="127" t="s">
        <v>2316</v>
      </c>
      <c r="EU60" s="127" t="s">
        <v>2316</v>
      </c>
      <c r="EV60" s="127" t="s">
        <v>2316</v>
      </c>
      <c r="EW60" s="127" t="s">
        <v>2316</v>
      </c>
      <c r="EX60" s="127" t="s">
        <v>2316</v>
      </c>
      <c r="EY60" s="127" t="s">
        <v>2316</v>
      </c>
      <c r="EZ60" s="127" t="s">
        <v>2316</v>
      </c>
      <c r="FA60" s="127" t="s">
        <v>2316</v>
      </c>
      <c r="FB60" s="127" t="s">
        <v>2316</v>
      </c>
      <c r="FC60" s="127" t="s">
        <v>2316</v>
      </c>
      <c r="FD60" s="127" t="s">
        <v>2316</v>
      </c>
      <c r="FE60" s="127" t="s">
        <v>2316</v>
      </c>
      <c r="FF60" s="127" t="s">
        <v>2316</v>
      </c>
      <c r="FG60" s="127" t="s">
        <v>2316</v>
      </c>
      <c r="FH60" s="127" t="s">
        <v>2316</v>
      </c>
      <c r="FI60" s="127" t="s">
        <v>2316</v>
      </c>
      <c r="FJ60" s="127" t="s">
        <v>2316</v>
      </c>
      <c r="FK60" s="127" t="s">
        <v>2316</v>
      </c>
      <c r="FL60" s="127" t="s">
        <v>2316</v>
      </c>
      <c r="FM60" s="127" t="s">
        <v>2316</v>
      </c>
      <c r="FN60" s="127" t="s">
        <v>2316</v>
      </c>
      <c r="FO60" s="127" t="s">
        <v>2316</v>
      </c>
      <c r="FP60" s="127" t="s">
        <v>2316</v>
      </c>
      <c r="FQ60" s="127" t="s">
        <v>2316</v>
      </c>
      <c r="FR60" s="127" t="s">
        <v>2316</v>
      </c>
      <c r="FS60" s="127" t="s">
        <v>2316</v>
      </c>
      <c r="FT60" s="127" t="s">
        <v>2316</v>
      </c>
      <c r="FU60" s="127" t="s">
        <v>2316</v>
      </c>
      <c r="FV60" s="127" t="s">
        <v>2316</v>
      </c>
      <c r="FW60" s="127" t="s">
        <v>2316</v>
      </c>
      <c r="FX60" s="127" t="s">
        <v>2316</v>
      </c>
      <c r="FY60" s="127" t="s">
        <v>2316</v>
      </c>
      <c r="FZ60" s="127" t="s">
        <v>2316</v>
      </c>
      <c r="GA60" s="127" t="s">
        <v>2316</v>
      </c>
      <c r="GB60" s="127" t="s">
        <v>2316</v>
      </c>
      <c r="GC60" s="127" t="s">
        <v>2316</v>
      </c>
      <c r="GD60" s="127" t="s">
        <v>2316</v>
      </c>
      <c r="GE60" s="127" t="s">
        <v>2316</v>
      </c>
      <c r="GF60" s="127" t="s">
        <v>2316</v>
      </c>
      <c r="GG60" s="127" t="s">
        <v>2316</v>
      </c>
      <c r="GH60" s="127" t="s">
        <v>2316</v>
      </c>
      <c r="GI60" s="127" t="s">
        <v>2316</v>
      </c>
      <c r="GJ60" s="127" t="s">
        <v>2316</v>
      </c>
      <c r="GK60" s="127" t="s">
        <v>2316</v>
      </c>
      <c r="GL60" s="127" t="s">
        <v>2316</v>
      </c>
      <c r="GM60" s="127" t="s">
        <v>2316</v>
      </c>
      <c r="GN60" s="127" t="s">
        <v>2316</v>
      </c>
      <c r="GO60" s="127" t="s">
        <v>2316</v>
      </c>
      <c r="GP60" s="127" t="s">
        <v>2316</v>
      </c>
      <c r="GQ60" s="127" t="s">
        <v>2316</v>
      </c>
      <c r="GR60" s="127" t="s">
        <v>2316</v>
      </c>
      <c r="GS60" s="127" t="s">
        <v>2316</v>
      </c>
      <c r="GT60" s="127" t="s">
        <v>2316</v>
      </c>
      <c r="GU60" s="127" t="s">
        <v>2316</v>
      </c>
      <c r="GV60" s="127" t="s">
        <v>2316</v>
      </c>
      <c r="GW60" s="127" t="s">
        <v>2316</v>
      </c>
      <c r="GX60" s="127" t="s">
        <v>2316</v>
      </c>
      <c r="GY60" s="127" t="s">
        <v>2316</v>
      </c>
      <c r="GZ60" s="127" t="s">
        <v>2316</v>
      </c>
      <c r="HA60" s="127" t="s">
        <v>2316</v>
      </c>
      <c r="HB60" s="127" t="s">
        <v>2316</v>
      </c>
      <c r="HC60" s="127" t="s">
        <v>2316</v>
      </c>
      <c r="HD60" s="127" t="s">
        <v>2316</v>
      </c>
      <c r="HE60" s="127" t="s">
        <v>250</v>
      </c>
      <c r="HF60" s="127" t="s">
        <v>250</v>
      </c>
      <c r="HG60" s="127" t="s">
        <v>250</v>
      </c>
      <c r="HH60" s="127" t="s">
        <v>250</v>
      </c>
      <c r="HI60" s="127" t="s">
        <v>250</v>
      </c>
      <c r="HJ60" s="127" t="s">
        <v>250</v>
      </c>
      <c r="HK60" s="127" t="s">
        <v>250</v>
      </c>
      <c r="HL60" s="127" t="s">
        <v>250</v>
      </c>
      <c r="HM60" s="127" t="s">
        <v>250</v>
      </c>
      <c r="HN60" s="127" t="s">
        <v>250</v>
      </c>
      <c r="HO60" s="127" t="s">
        <v>250</v>
      </c>
      <c r="HP60" s="127" t="s">
        <v>250</v>
      </c>
      <c r="HQ60" s="127" t="s">
        <v>250</v>
      </c>
      <c r="HR60" s="127" t="s">
        <v>250</v>
      </c>
      <c r="HS60" s="127" t="s">
        <v>250</v>
      </c>
      <c r="HT60" s="127" t="s">
        <v>250</v>
      </c>
      <c r="HU60" s="127" t="s">
        <v>250</v>
      </c>
      <c r="HV60" s="127" t="s">
        <v>250</v>
      </c>
      <c r="HW60" s="127" t="s">
        <v>250</v>
      </c>
      <c r="HX60" s="127" t="s">
        <v>250</v>
      </c>
      <c r="HY60" s="127" t="s">
        <v>250</v>
      </c>
      <c r="HZ60" s="127" t="s">
        <v>250</v>
      </c>
      <c r="IA60" s="127" t="s">
        <v>250</v>
      </c>
      <c r="IB60" s="127" t="s">
        <v>250</v>
      </c>
      <c r="IC60" s="127" t="s">
        <v>250</v>
      </c>
      <c r="ID60" s="127" t="s">
        <v>250</v>
      </c>
      <c r="IE60" s="127" t="s">
        <v>250</v>
      </c>
      <c r="IF60" s="127" t="s">
        <v>250</v>
      </c>
      <c r="IG60" s="127" t="s">
        <v>250</v>
      </c>
      <c r="IH60" s="127" t="s">
        <v>250</v>
      </c>
      <c r="II60" s="127" t="s">
        <v>250</v>
      </c>
      <c r="IJ60" s="127" t="s">
        <v>250</v>
      </c>
      <c r="IK60" s="127" t="s">
        <v>250</v>
      </c>
      <c r="IL60" s="127" t="s">
        <v>250</v>
      </c>
      <c r="IM60" s="127" t="s">
        <v>250</v>
      </c>
      <c r="IN60" s="127" t="s">
        <v>250</v>
      </c>
      <c r="IO60" s="127" t="s">
        <v>250</v>
      </c>
      <c r="IP60" s="127" t="s">
        <v>250</v>
      </c>
      <c r="IQ60" s="127" t="s">
        <v>250</v>
      </c>
      <c r="IR60" s="127" t="s">
        <v>158</v>
      </c>
      <c r="IS60" s="127" t="s">
        <v>2316</v>
      </c>
      <c r="IT60" s="127" t="s">
        <v>250</v>
      </c>
      <c r="IU60" s="127" t="s">
        <v>250</v>
      </c>
      <c r="IV60" s="127" t="s">
        <v>250</v>
      </c>
      <c r="IW60" s="127" t="s">
        <v>158</v>
      </c>
      <c r="IX60" s="127" t="s">
        <v>158</v>
      </c>
      <c r="IY60" s="127" t="s">
        <v>158</v>
      </c>
      <c r="IZ60" s="127" t="s">
        <v>158</v>
      </c>
      <c r="JA60" s="127" t="s">
        <v>2316</v>
      </c>
      <c r="JB60" s="127" t="s">
        <v>250</v>
      </c>
      <c r="JC60" s="127" t="s">
        <v>2316</v>
      </c>
      <c r="JD60" s="127" t="s">
        <v>250</v>
      </c>
      <c r="JE60" s="127" t="s">
        <v>250</v>
      </c>
      <c r="JF60" s="127" t="s">
        <v>250</v>
      </c>
      <c r="JG60" s="127" t="s">
        <v>250</v>
      </c>
      <c r="JH60" s="127" t="s">
        <v>2316</v>
      </c>
      <c r="JI60" s="127" t="s">
        <v>2316</v>
      </c>
      <c r="JJ60" s="127" t="s">
        <v>2316</v>
      </c>
      <c r="JK60" s="127" t="s">
        <v>2316</v>
      </c>
      <c r="JL60" s="127" t="s">
        <v>250</v>
      </c>
      <c r="JM60" s="127" t="s">
        <v>2316</v>
      </c>
      <c r="JN60" s="127" t="s">
        <v>2316</v>
      </c>
      <c r="JO60" s="127" t="s">
        <v>250</v>
      </c>
      <c r="JP60" s="127" t="s">
        <v>250</v>
      </c>
      <c r="JQ60" s="127" t="s">
        <v>250</v>
      </c>
      <c r="JR60" s="127" t="s">
        <v>250</v>
      </c>
      <c r="JS60" s="127" t="s">
        <v>2316</v>
      </c>
      <c r="JT60" s="127" t="s">
        <v>2316</v>
      </c>
      <c r="JU60" s="127" t="s">
        <v>250</v>
      </c>
      <c r="JV60" s="127" t="s">
        <v>250</v>
      </c>
      <c r="JW60" s="127" t="s">
        <v>250</v>
      </c>
      <c r="JX60" s="127" t="s">
        <v>250</v>
      </c>
      <c r="JY60" s="127" t="s">
        <v>250</v>
      </c>
      <c r="JZ60" s="127" t="s">
        <v>250</v>
      </c>
      <c r="KA60" s="127" t="s">
        <v>250</v>
      </c>
      <c r="KB60" s="127" t="s">
        <v>250</v>
      </c>
      <c r="KC60" s="127" t="s">
        <v>250</v>
      </c>
      <c r="KD60" s="127" t="s">
        <v>250</v>
      </c>
      <c r="KE60" s="127" t="s">
        <v>250</v>
      </c>
      <c r="KF60" s="127" t="s">
        <v>250</v>
      </c>
      <c r="KG60" s="127" t="s">
        <v>250</v>
      </c>
      <c r="KH60" s="127" t="s">
        <v>2316</v>
      </c>
      <c r="KI60" s="127" t="s">
        <v>2316</v>
      </c>
    </row>
    <row r="61" spans="1:295" ht="27" customHeight="1" x14ac:dyDescent="0.3">
      <c r="A61" s="190" t="s">
        <v>3</v>
      </c>
      <c r="B61" s="190"/>
      <c r="C61" s="191" t="s">
        <v>378</v>
      </c>
      <c r="D61" s="191"/>
      <c r="E61" s="191"/>
      <c r="F61" s="191"/>
      <c r="G61" s="191"/>
      <c r="H61" s="191"/>
      <c r="I61" s="191"/>
      <c r="J61" s="191"/>
      <c r="K61" s="191"/>
      <c r="L61" s="191"/>
      <c r="M61" s="191"/>
      <c r="N61" s="191" t="s">
        <v>2317</v>
      </c>
      <c r="O61" s="191"/>
      <c r="P61" s="191"/>
      <c r="Q61" s="191"/>
      <c r="R61" s="191"/>
      <c r="S61" s="191" t="s">
        <v>37</v>
      </c>
      <c r="T61" s="191" t="s">
        <v>378</v>
      </c>
      <c r="U61" s="191"/>
      <c r="V61" s="191"/>
      <c r="W61" s="191"/>
      <c r="X61" s="191" t="s">
        <v>843</v>
      </c>
      <c r="Y61" s="191"/>
      <c r="Z61" s="191"/>
      <c r="AA61" s="191" t="s">
        <v>14</v>
      </c>
      <c r="AB61" s="191" t="s">
        <v>378</v>
      </c>
      <c r="AC61" s="191" t="s">
        <v>181</v>
      </c>
      <c r="AD61" s="191"/>
      <c r="AE61" s="191" t="s">
        <v>378</v>
      </c>
      <c r="AF61" s="191" t="s">
        <v>2317</v>
      </c>
      <c r="AG61" s="191"/>
      <c r="AH61" s="191" t="s">
        <v>282</v>
      </c>
      <c r="AI61" s="191"/>
      <c r="AJ61" s="191" t="s">
        <v>181</v>
      </c>
      <c r="AK61" s="191"/>
      <c r="AL61" s="191"/>
      <c r="AM61" s="191"/>
      <c r="AN61" s="191"/>
      <c r="AO61" s="191" t="s">
        <v>2318</v>
      </c>
      <c r="AP61" s="191" t="s">
        <v>2319</v>
      </c>
      <c r="AQ61" s="191" t="s">
        <v>378</v>
      </c>
      <c r="AR61" s="191"/>
      <c r="AS61" s="191"/>
      <c r="AT61" s="191"/>
      <c r="AU61" s="191"/>
      <c r="AV61" s="191"/>
      <c r="AW61" s="191"/>
      <c r="AX61" s="191"/>
      <c r="AY61" s="191"/>
      <c r="AZ61" s="191"/>
      <c r="BA61" s="191" t="s">
        <v>286</v>
      </c>
      <c r="BB61" s="191" t="s">
        <v>37</v>
      </c>
      <c r="BC61" s="191" t="s">
        <v>884</v>
      </c>
      <c r="BD61" s="191" t="s">
        <v>119</v>
      </c>
      <c r="BE61" s="191"/>
      <c r="BF61" s="191" t="s">
        <v>378</v>
      </c>
      <c r="BG61" s="191"/>
      <c r="BH61" s="191"/>
      <c r="BI61" s="191"/>
      <c r="BJ61" s="191"/>
      <c r="BK61" s="191"/>
      <c r="BL61" s="191"/>
      <c r="BM61" s="191"/>
      <c r="BN61" s="191" t="s">
        <v>37</v>
      </c>
      <c r="BO61" s="191"/>
      <c r="BP61" s="191"/>
      <c r="BQ61" s="191"/>
      <c r="BR61" s="191"/>
      <c r="BS61" s="191"/>
      <c r="BT61" s="191" t="s">
        <v>14</v>
      </c>
      <c r="BU61" s="191"/>
      <c r="BV61" s="191" t="s">
        <v>37</v>
      </c>
      <c r="BW61" s="191" t="s">
        <v>2320</v>
      </c>
      <c r="BX61" s="191"/>
      <c r="BY61" s="191"/>
      <c r="BZ61" s="191"/>
      <c r="CA61" s="191" t="s">
        <v>378</v>
      </c>
      <c r="CB61" s="191"/>
      <c r="CC61" s="191" t="s">
        <v>2321</v>
      </c>
      <c r="CD61" s="191"/>
      <c r="CE61" s="191" t="s">
        <v>105</v>
      </c>
      <c r="CF61" s="191" t="s">
        <v>378</v>
      </c>
      <c r="CG61" s="191"/>
      <c r="CH61" s="191"/>
      <c r="CI61" s="191"/>
      <c r="CJ61" s="191" t="s">
        <v>884</v>
      </c>
      <c r="CK61" s="191"/>
      <c r="CL61" s="191" t="s">
        <v>2320</v>
      </c>
      <c r="CM61" s="191"/>
      <c r="CN61" s="191"/>
      <c r="CO61" s="191" t="s">
        <v>378</v>
      </c>
      <c r="CP61" s="191"/>
      <c r="CQ61" s="191"/>
      <c r="CR61" s="191"/>
      <c r="CS61" s="191"/>
      <c r="CT61" s="191"/>
      <c r="CU61" s="191"/>
      <c r="CV61" s="191"/>
      <c r="CW61" s="191" t="s">
        <v>2321</v>
      </c>
      <c r="CX61" s="191" t="s">
        <v>2320</v>
      </c>
      <c r="CY61" s="191"/>
      <c r="CZ61" s="191" t="s">
        <v>306</v>
      </c>
      <c r="DA61" s="191"/>
      <c r="DB61" s="191"/>
      <c r="DC61" s="191"/>
      <c r="DD61" s="191" t="s">
        <v>378</v>
      </c>
      <c r="DE61" s="191"/>
      <c r="DF61" s="191"/>
      <c r="DG61" s="191" t="s">
        <v>306</v>
      </c>
      <c r="DH61" s="191"/>
      <c r="DI61" s="191" t="s">
        <v>867</v>
      </c>
      <c r="DJ61" s="191"/>
      <c r="DK61" s="191" t="s">
        <v>563</v>
      </c>
      <c r="DL61" s="191" t="s">
        <v>306</v>
      </c>
      <c r="DM61" s="191"/>
      <c r="DN61" s="191"/>
      <c r="DO61" s="191"/>
      <c r="DP61" s="191" t="s">
        <v>563</v>
      </c>
      <c r="DQ61" s="191" t="s">
        <v>306</v>
      </c>
      <c r="DR61" s="191" t="s">
        <v>563</v>
      </c>
      <c r="DS61" s="191" t="s">
        <v>306</v>
      </c>
      <c r="DT61" s="191"/>
      <c r="DU61" s="191"/>
      <c r="DV61" s="191"/>
      <c r="DW61" s="191" t="s">
        <v>378</v>
      </c>
      <c r="DX61" s="191" t="s">
        <v>563</v>
      </c>
      <c r="DY61" s="191" t="s">
        <v>378</v>
      </c>
      <c r="DZ61" s="191"/>
      <c r="EA61" s="191"/>
      <c r="EB61" s="191"/>
      <c r="EC61" s="191"/>
      <c r="ED61" s="191"/>
      <c r="EE61" s="191" t="s">
        <v>37</v>
      </c>
      <c r="EF61" s="191"/>
      <c r="EG61" s="191" t="s">
        <v>306</v>
      </c>
      <c r="EH61" s="191" t="s">
        <v>37</v>
      </c>
      <c r="EI61" s="191" t="s">
        <v>2322</v>
      </c>
      <c r="EJ61" s="191" t="s">
        <v>563</v>
      </c>
      <c r="EK61" s="191" t="s">
        <v>378</v>
      </c>
      <c r="EL61" s="191"/>
      <c r="EM61" s="191"/>
      <c r="EN61" s="191"/>
      <c r="EO61" s="191"/>
      <c r="EP61" s="191"/>
      <c r="EQ61" s="191"/>
      <c r="ER61" s="191"/>
      <c r="ES61" s="191"/>
      <c r="ET61" s="191" t="s">
        <v>862</v>
      </c>
      <c r="EU61" s="191"/>
      <c r="EV61" s="191"/>
      <c r="EW61" s="191" t="s">
        <v>378</v>
      </c>
      <c r="EX61" s="191"/>
      <c r="EY61" s="191"/>
      <c r="EZ61" s="191"/>
      <c r="FA61" s="191"/>
      <c r="FB61" s="191"/>
      <c r="FC61" s="191"/>
      <c r="FD61" s="191"/>
      <c r="FE61" s="191"/>
      <c r="FF61" s="191"/>
      <c r="FG61" s="191" t="s">
        <v>874</v>
      </c>
      <c r="FH61" s="191"/>
      <c r="FI61" s="191"/>
      <c r="FJ61" s="191" t="s">
        <v>378</v>
      </c>
      <c r="FK61" s="191"/>
      <c r="FL61" s="191"/>
      <c r="FM61" s="191"/>
      <c r="FN61" s="191"/>
      <c r="FO61" s="191"/>
      <c r="FP61" s="191" t="s">
        <v>286</v>
      </c>
      <c r="FQ61" s="191" t="s">
        <v>119</v>
      </c>
      <c r="FR61" s="191"/>
      <c r="FS61" s="191"/>
      <c r="FT61" s="191"/>
      <c r="FU61" s="191"/>
      <c r="FV61" s="191"/>
      <c r="FW61" s="191" t="s">
        <v>2321</v>
      </c>
      <c r="FX61" s="191" t="s">
        <v>131</v>
      </c>
      <c r="FY61" s="191"/>
      <c r="FZ61" s="191"/>
      <c r="GA61" s="191" t="s">
        <v>563</v>
      </c>
      <c r="GB61" s="191" t="s">
        <v>181</v>
      </c>
      <c r="GC61" s="191" t="s">
        <v>286</v>
      </c>
      <c r="GD61" s="191" t="s">
        <v>378</v>
      </c>
      <c r="GE61" s="191" t="s">
        <v>119</v>
      </c>
      <c r="GF61" s="191" t="s">
        <v>286</v>
      </c>
      <c r="GG61" s="191" t="s">
        <v>181</v>
      </c>
      <c r="GH61" s="191" t="s">
        <v>378</v>
      </c>
      <c r="GI61" s="191" t="s">
        <v>286</v>
      </c>
      <c r="GJ61" s="191" t="s">
        <v>378</v>
      </c>
      <c r="GK61" s="191"/>
      <c r="GL61" s="191" t="s">
        <v>2323</v>
      </c>
      <c r="GM61" s="191" t="s">
        <v>378</v>
      </c>
      <c r="GN61" s="191" t="s">
        <v>119</v>
      </c>
      <c r="GO61" s="191" t="s">
        <v>378</v>
      </c>
      <c r="GP61" s="191"/>
      <c r="GQ61" s="191"/>
      <c r="GR61" s="191" t="s">
        <v>318</v>
      </c>
      <c r="GS61" s="191"/>
      <c r="GT61" s="191" t="s">
        <v>286</v>
      </c>
      <c r="GU61" s="191"/>
      <c r="GV61" s="191" t="s">
        <v>378</v>
      </c>
      <c r="GW61" s="191" t="s">
        <v>286</v>
      </c>
      <c r="GX61" s="191" t="s">
        <v>567</v>
      </c>
      <c r="GY61" s="191" t="s">
        <v>378</v>
      </c>
      <c r="GZ61" s="191"/>
      <c r="HA61" s="191" t="s">
        <v>567</v>
      </c>
      <c r="HB61" s="191" t="s">
        <v>37</v>
      </c>
      <c r="HC61" s="191"/>
      <c r="HD61" s="191"/>
      <c r="HE61" s="191"/>
      <c r="HF61" s="191"/>
      <c r="HG61" s="191"/>
      <c r="HH61" s="191"/>
      <c r="HI61" s="191"/>
      <c r="HJ61" s="191"/>
      <c r="HK61" s="191"/>
      <c r="HL61" s="191"/>
      <c r="HM61" s="191" t="s">
        <v>2324</v>
      </c>
      <c r="HN61" s="191"/>
      <c r="HO61" s="191" t="s">
        <v>37</v>
      </c>
      <c r="HP61" s="191"/>
      <c r="HQ61" s="191" t="s">
        <v>30</v>
      </c>
      <c r="HR61" s="191"/>
      <c r="HS61" s="191" t="s">
        <v>37</v>
      </c>
      <c r="HT61" s="191"/>
      <c r="HU61" s="191" t="s">
        <v>326</v>
      </c>
      <c r="HV61" s="191"/>
      <c r="HW61" s="191" t="s">
        <v>2325</v>
      </c>
      <c r="HX61" s="191"/>
      <c r="HY61" s="191" t="s">
        <v>326</v>
      </c>
      <c r="HZ61" s="191" t="s">
        <v>378</v>
      </c>
      <c r="IA61" s="191" t="s">
        <v>150</v>
      </c>
      <c r="IB61" s="191" t="s">
        <v>67</v>
      </c>
      <c r="IC61" s="191"/>
      <c r="ID61" s="191" t="s">
        <v>30</v>
      </c>
      <c r="IE61" s="191"/>
      <c r="IF61" s="191"/>
      <c r="IG61" s="191"/>
      <c r="IH61" s="191" t="s">
        <v>67</v>
      </c>
      <c r="II61" s="191"/>
      <c r="IJ61" s="191" t="s">
        <v>37</v>
      </c>
      <c r="IK61" s="191" t="s">
        <v>150</v>
      </c>
      <c r="IL61" s="191" t="s">
        <v>37</v>
      </c>
      <c r="IM61" s="191" t="s">
        <v>150</v>
      </c>
      <c r="IN61" s="191"/>
      <c r="IO61" s="191"/>
      <c r="IP61" s="191"/>
      <c r="IQ61" s="191"/>
      <c r="IR61" s="191" t="s">
        <v>37</v>
      </c>
      <c r="IS61" s="191" t="s">
        <v>2322</v>
      </c>
      <c r="IT61" s="191" t="s">
        <v>326</v>
      </c>
      <c r="IU61" s="191"/>
      <c r="IV61" s="191" t="s">
        <v>150</v>
      </c>
      <c r="IW61" s="191" t="s">
        <v>37</v>
      </c>
      <c r="IX61" s="191"/>
      <c r="IY61" s="191"/>
      <c r="IZ61" s="191"/>
      <c r="JA61" s="191" t="s">
        <v>378</v>
      </c>
      <c r="JB61" s="191" t="s">
        <v>905</v>
      </c>
      <c r="JC61" s="191" t="s">
        <v>378</v>
      </c>
      <c r="JD61" s="191" t="s">
        <v>50</v>
      </c>
      <c r="JE61" s="191"/>
      <c r="JF61" s="191" t="s">
        <v>378</v>
      </c>
      <c r="JG61" s="191"/>
      <c r="JH61" s="191"/>
      <c r="JI61" s="191"/>
      <c r="JJ61" s="191"/>
      <c r="JK61" s="191"/>
      <c r="JL61" s="191" t="s">
        <v>2325</v>
      </c>
      <c r="JM61" s="191" t="s">
        <v>119</v>
      </c>
      <c r="JN61" s="191"/>
      <c r="JO61" s="191" t="s">
        <v>901</v>
      </c>
      <c r="JP61" s="191"/>
      <c r="JQ61" s="191" t="s">
        <v>333</v>
      </c>
      <c r="JR61" s="191"/>
      <c r="JS61" s="191"/>
      <c r="JT61" s="191" t="s">
        <v>378</v>
      </c>
      <c r="JU61" s="191" t="s">
        <v>30</v>
      </c>
      <c r="JV61" s="191" t="s">
        <v>557</v>
      </c>
      <c r="JW61" s="191" t="s">
        <v>2326</v>
      </c>
      <c r="JX61" s="191"/>
      <c r="JY61" s="191" t="s">
        <v>37</v>
      </c>
      <c r="JZ61" s="191"/>
      <c r="KA61" s="191"/>
      <c r="KB61" s="191"/>
      <c r="KC61" s="191"/>
      <c r="KD61" s="191"/>
      <c r="KE61" s="191"/>
      <c r="KF61" s="191" t="s">
        <v>30</v>
      </c>
      <c r="KG61" s="191"/>
      <c r="KH61" s="191" t="s">
        <v>37</v>
      </c>
      <c r="KI61" s="19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3"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0"/>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1"/>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2"/>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2" t="s">
        <v>2331</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193"/>
      <c r="BV4" s="193"/>
      <c r="BW4" s="193"/>
      <c r="BX4" s="193"/>
      <c r="BY4" s="193"/>
      <c r="BZ4" s="193"/>
      <c r="CA4" s="193"/>
      <c r="CB4" s="193"/>
      <c r="CC4" s="193"/>
      <c r="CD4" s="193"/>
      <c r="CE4" s="193"/>
      <c r="CF4" s="193"/>
      <c r="CG4" s="193"/>
      <c r="CH4" s="193"/>
      <c r="CI4" s="193"/>
      <c r="CJ4" s="193"/>
      <c r="CK4" s="193"/>
      <c r="CL4" s="193"/>
      <c r="CM4" s="193"/>
      <c r="CN4" s="193"/>
      <c r="CO4" s="193"/>
      <c r="CP4" s="193"/>
      <c r="CQ4" s="193"/>
      <c r="CR4" s="193"/>
      <c r="CS4" s="193"/>
      <c r="CT4" s="193"/>
      <c r="CU4" s="193"/>
      <c r="CV4" s="193"/>
      <c r="CW4" s="193"/>
      <c r="CX4" s="193"/>
      <c r="CY4" s="193"/>
      <c r="CZ4" s="193"/>
      <c r="DA4" s="193"/>
      <c r="DB4" s="193"/>
      <c r="DC4" s="193"/>
      <c r="DD4" s="193"/>
      <c r="DE4" s="193"/>
      <c r="DF4" s="193"/>
      <c r="DG4" s="193"/>
      <c r="DH4" s="193"/>
      <c r="DI4" s="193"/>
      <c r="DJ4" s="193"/>
      <c r="DK4" s="193"/>
      <c r="DL4" s="193"/>
      <c r="DM4" s="193"/>
      <c r="DN4" s="193"/>
      <c r="DO4" s="193"/>
      <c r="DP4" s="193"/>
      <c r="DQ4" s="193"/>
      <c r="DR4" s="193"/>
      <c r="DS4" s="193"/>
      <c r="DT4" s="193"/>
      <c r="DU4" s="193"/>
      <c r="DV4" s="193"/>
      <c r="DW4" s="193"/>
      <c r="DX4" s="193"/>
      <c r="DY4" s="193"/>
      <c r="DZ4" s="193"/>
      <c r="EA4" s="193"/>
      <c r="EB4" s="193"/>
      <c r="EC4" s="193"/>
      <c r="ED4" s="193"/>
      <c r="EE4" s="193"/>
      <c r="EF4" s="193"/>
      <c r="EG4" s="193"/>
      <c r="EH4" s="193"/>
      <c r="EI4" s="193"/>
      <c r="EJ4" s="193"/>
      <c r="EK4" s="193"/>
      <c r="EL4" s="193"/>
      <c r="EM4" s="193"/>
      <c r="EN4" s="193"/>
      <c r="EO4" s="193"/>
      <c r="EP4" s="193"/>
      <c r="EQ4" s="193"/>
      <c r="ER4" s="193"/>
      <c r="ES4" s="193"/>
      <c r="ET4" s="193"/>
      <c r="EU4" s="193"/>
      <c r="EV4" s="193"/>
      <c r="EW4" s="193"/>
      <c r="EX4" s="193"/>
      <c r="EY4" s="193"/>
      <c r="EZ4" s="193"/>
      <c r="FA4" s="193"/>
      <c r="FB4" s="193"/>
      <c r="FC4" s="193"/>
      <c r="FD4" s="193"/>
      <c r="FE4" s="193"/>
      <c r="FF4" s="193"/>
      <c r="FG4" s="193"/>
      <c r="FH4" s="193"/>
      <c r="FI4" s="193"/>
      <c r="FJ4" s="193"/>
      <c r="FK4" s="193"/>
      <c r="FL4" s="193"/>
      <c r="FM4" s="193"/>
      <c r="FN4" s="193"/>
      <c r="FO4" s="193"/>
      <c r="FP4" s="193"/>
      <c r="FQ4" s="193"/>
      <c r="FR4" s="193"/>
      <c r="FS4" s="193"/>
      <c r="FT4" s="193"/>
      <c r="FU4" s="193"/>
      <c r="FV4" s="193"/>
      <c r="FW4" s="193"/>
      <c r="FX4" s="193"/>
      <c r="FY4" s="193"/>
      <c r="FZ4" s="193"/>
      <c r="GA4" s="193"/>
      <c r="GB4" s="193"/>
      <c r="GC4" s="193"/>
      <c r="GD4" s="193"/>
      <c r="GE4" s="193"/>
      <c r="GF4" s="193"/>
      <c r="GG4" s="193"/>
      <c r="GH4" s="193"/>
      <c r="GI4" s="193"/>
      <c r="GJ4" s="193"/>
      <c r="GK4" s="193"/>
      <c r="GL4" s="193"/>
      <c r="GM4" s="193"/>
      <c r="GN4" s="193"/>
      <c r="GO4" s="193"/>
      <c r="GP4" s="193"/>
      <c r="GQ4" s="193"/>
      <c r="GR4" s="193"/>
      <c r="GS4" s="193"/>
      <c r="GT4" s="193"/>
      <c r="GU4" s="193"/>
      <c r="GV4" s="193"/>
      <c r="GW4" s="193"/>
      <c r="GX4" s="193"/>
      <c r="GY4" s="193"/>
      <c r="GZ4" s="193"/>
      <c r="HA4" s="193"/>
      <c r="HB4" s="193"/>
      <c r="HC4" s="193"/>
      <c r="HD4" s="193"/>
      <c r="HE4" s="193"/>
      <c r="HF4" s="193"/>
      <c r="HG4" s="193"/>
      <c r="HH4" s="193"/>
      <c r="HI4" s="193"/>
      <c r="HJ4" s="193"/>
      <c r="HK4" s="193"/>
      <c r="HL4" s="193"/>
      <c r="HM4" s="193"/>
      <c r="HN4" s="193"/>
      <c r="HO4" s="193"/>
      <c r="HP4" s="193"/>
      <c r="HQ4" s="193"/>
      <c r="HR4" s="193"/>
      <c r="HS4" s="193"/>
      <c r="HT4" s="193"/>
      <c r="HU4" s="193"/>
      <c r="HV4" s="193"/>
      <c r="HW4" s="193"/>
      <c r="HX4" s="193"/>
      <c r="HY4" s="193"/>
      <c r="HZ4" s="193"/>
      <c r="IA4" s="193"/>
      <c r="IB4" s="193"/>
      <c r="IC4" s="193"/>
      <c r="ID4" s="193"/>
      <c r="IE4" s="193"/>
      <c r="IF4" s="193"/>
      <c r="IG4" s="193"/>
      <c r="IH4" s="193"/>
      <c r="II4" s="193"/>
      <c r="IJ4" s="193"/>
      <c r="IK4" s="193"/>
      <c r="IL4" s="193"/>
      <c r="IM4" s="193"/>
      <c r="IN4" s="193"/>
      <c r="IO4" s="193"/>
      <c r="IP4" s="193"/>
      <c r="IQ4" s="193"/>
      <c r="IR4" s="193"/>
      <c r="IS4" s="193"/>
      <c r="IT4" s="193"/>
      <c r="IU4" s="193"/>
      <c r="IV4" s="193"/>
      <c r="IW4" s="193"/>
      <c r="IX4" s="193"/>
      <c r="IY4" s="193"/>
      <c r="IZ4" s="193"/>
      <c r="JA4" s="193"/>
      <c r="JB4" s="193"/>
      <c r="JC4" s="193"/>
      <c r="JD4" s="193"/>
      <c r="JE4" s="193"/>
      <c r="JF4" s="193"/>
      <c r="JG4" s="193"/>
      <c r="JH4" s="193"/>
      <c r="JI4" s="193"/>
      <c r="JJ4" s="193"/>
      <c r="JK4" s="193"/>
      <c r="JL4" s="193"/>
      <c r="JM4" s="193"/>
      <c r="JN4" s="193"/>
      <c r="JO4" s="193"/>
      <c r="JP4" s="193"/>
      <c r="JQ4" s="193"/>
      <c r="JR4" s="193"/>
      <c r="JS4" s="193"/>
      <c r="JT4" s="193"/>
      <c r="JU4" s="193"/>
      <c r="JV4" s="193"/>
      <c r="JW4" s="193"/>
      <c r="JX4" s="193"/>
      <c r="JY4" s="193"/>
      <c r="JZ4" s="193"/>
      <c r="KA4" s="193"/>
      <c r="KB4" s="193"/>
      <c r="KC4" s="193"/>
      <c r="KD4" s="193"/>
      <c r="KE4" s="193"/>
      <c r="KF4" s="193"/>
      <c r="KG4" s="193"/>
      <c r="KH4" s="193"/>
      <c r="KI4" s="193"/>
    </row>
    <row r="5" spans="1:295" ht="19.95" hidden="1" customHeight="1" x14ac:dyDescent="0.3">
      <c r="A5" s="190" t="s">
        <v>1681</v>
      </c>
      <c r="B5" s="190"/>
      <c r="C5" s="127">
        <v>42725</v>
      </c>
      <c r="D5" s="127">
        <v>42726</v>
      </c>
      <c r="E5" s="127">
        <v>42727</v>
      </c>
      <c r="F5" s="127">
        <v>42728</v>
      </c>
      <c r="G5" s="127">
        <v>42729</v>
      </c>
      <c r="H5" s="127">
        <v>60100</v>
      </c>
      <c r="I5" s="127">
        <v>42730</v>
      </c>
      <c r="J5" s="127">
        <v>62254</v>
      </c>
      <c r="K5" s="127">
        <v>60101</v>
      </c>
      <c r="L5" s="127">
        <v>43921</v>
      </c>
      <c r="M5" s="127">
        <v>42732</v>
      </c>
      <c r="N5" s="127">
        <v>43773</v>
      </c>
      <c r="O5" s="127">
        <v>43769</v>
      </c>
      <c r="P5" s="127">
        <v>43770</v>
      </c>
      <c r="Q5" s="127">
        <v>43767</v>
      </c>
      <c r="R5" s="127">
        <v>43768</v>
      </c>
      <c r="S5" s="127">
        <v>43836</v>
      </c>
      <c r="T5" s="127">
        <v>62253</v>
      </c>
      <c r="U5" s="127">
        <v>42733</v>
      </c>
      <c r="V5" s="127">
        <v>42734</v>
      </c>
      <c r="W5" s="127">
        <v>42735</v>
      </c>
      <c r="X5" s="127">
        <v>60135</v>
      </c>
      <c r="Y5" s="127">
        <v>60103</v>
      </c>
      <c r="Z5" s="127">
        <v>60104</v>
      </c>
      <c r="AA5" s="127">
        <v>43778</v>
      </c>
      <c r="AB5" s="127">
        <v>60105</v>
      </c>
      <c r="AC5" s="127">
        <v>43760</v>
      </c>
      <c r="AD5" s="127">
        <v>43761</v>
      </c>
      <c r="AE5" s="127">
        <v>60106</v>
      </c>
      <c r="AF5" s="127">
        <v>43772</v>
      </c>
      <c r="AG5" s="127">
        <v>43771</v>
      </c>
      <c r="AH5" s="127">
        <v>43807</v>
      </c>
      <c r="AI5" s="127">
        <v>43808</v>
      </c>
      <c r="AJ5" s="127">
        <v>43763</v>
      </c>
      <c r="AK5" s="127">
        <v>43764</v>
      </c>
      <c r="AL5" s="127">
        <v>60136</v>
      </c>
      <c r="AM5" s="127">
        <v>43765</v>
      </c>
      <c r="AN5" s="127">
        <v>43766</v>
      </c>
      <c r="AO5" s="127">
        <v>43797</v>
      </c>
      <c r="AP5" s="127">
        <v>60141</v>
      </c>
      <c r="AQ5" s="127">
        <v>42737</v>
      </c>
      <c r="AR5" s="127">
        <v>42738</v>
      </c>
      <c r="AS5" s="127">
        <v>42739</v>
      </c>
      <c r="AT5" s="127">
        <v>42746</v>
      </c>
      <c r="AU5" s="127">
        <v>42741</v>
      </c>
      <c r="AV5" s="127">
        <v>60137</v>
      </c>
      <c r="AW5" s="127">
        <v>60138</v>
      </c>
      <c r="AX5" s="127">
        <v>42744</v>
      </c>
      <c r="AY5" s="127">
        <v>42745</v>
      </c>
      <c r="AZ5" s="127">
        <v>43931</v>
      </c>
      <c r="BA5" s="127">
        <v>43795</v>
      </c>
      <c r="BB5" s="127">
        <v>43825</v>
      </c>
      <c r="BC5" s="127">
        <v>60142</v>
      </c>
      <c r="BD5" s="127">
        <v>60143</v>
      </c>
      <c r="BE5" s="127">
        <v>60144</v>
      </c>
      <c r="BF5" s="127">
        <v>42740</v>
      </c>
      <c r="BG5" s="127">
        <v>42747</v>
      </c>
      <c r="BH5" s="127">
        <v>42748</v>
      </c>
      <c r="BI5" s="127">
        <v>60145</v>
      </c>
      <c r="BJ5" s="127">
        <v>60146</v>
      </c>
      <c r="BK5" s="127">
        <v>60147</v>
      </c>
      <c r="BL5" s="127">
        <v>42752</v>
      </c>
      <c r="BM5" s="127">
        <v>42753</v>
      </c>
      <c r="BN5" s="127">
        <v>43817</v>
      </c>
      <c r="BO5" s="127">
        <v>43814</v>
      </c>
      <c r="BP5" s="127">
        <v>43815</v>
      </c>
      <c r="BQ5" s="127">
        <v>60148</v>
      </c>
      <c r="BR5" s="127">
        <v>60149</v>
      </c>
      <c r="BS5" s="127">
        <v>63040</v>
      </c>
      <c r="BT5" s="127">
        <v>62468</v>
      </c>
      <c r="BU5" s="127">
        <v>62469</v>
      </c>
      <c r="BV5" s="127">
        <v>60150</v>
      </c>
      <c r="BW5" s="127">
        <v>43785</v>
      </c>
      <c r="BX5" s="127">
        <v>43784</v>
      </c>
      <c r="BY5" s="127">
        <v>43786</v>
      </c>
      <c r="BZ5" s="127">
        <v>43787</v>
      </c>
      <c r="CA5" s="127">
        <v>60151</v>
      </c>
      <c r="CB5" s="127">
        <v>60152</v>
      </c>
      <c r="CC5" s="127">
        <v>60153</v>
      </c>
      <c r="CD5" s="127">
        <v>60154</v>
      </c>
      <c r="CE5" s="127">
        <v>43800</v>
      </c>
      <c r="CF5" s="127">
        <v>60155</v>
      </c>
      <c r="CG5" s="127">
        <v>60156</v>
      </c>
      <c r="CH5" s="127">
        <v>60157</v>
      </c>
      <c r="CI5" s="127">
        <v>60158</v>
      </c>
      <c r="CJ5" s="127">
        <v>60159</v>
      </c>
      <c r="CK5" s="127">
        <v>43886</v>
      </c>
      <c r="CL5" s="127">
        <v>43780</v>
      </c>
      <c r="CM5" s="127">
        <v>43779</v>
      </c>
      <c r="CN5" s="127">
        <v>43788</v>
      </c>
      <c r="CO5" s="127">
        <v>42758</v>
      </c>
      <c r="CP5" s="127">
        <v>42759</v>
      </c>
      <c r="CQ5" s="127">
        <v>42760</v>
      </c>
      <c r="CR5" s="127">
        <v>42761</v>
      </c>
      <c r="CS5" s="127">
        <v>42762</v>
      </c>
      <c r="CT5" s="127">
        <v>42763</v>
      </c>
      <c r="CU5" s="127">
        <v>60162</v>
      </c>
      <c r="CV5" s="127">
        <v>42765</v>
      </c>
      <c r="CW5" s="127">
        <v>60163</v>
      </c>
      <c r="CX5" s="127">
        <v>43789</v>
      </c>
      <c r="CY5" s="127">
        <v>43790</v>
      </c>
      <c r="CZ5" s="127">
        <v>43871</v>
      </c>
      <c r="DA5" s="127">
        <v>43872</v>
      </c>
      <c r="DB5" s="127">
        <v>43870</v>
      </c>
      <c r="DC5" s="127">
        <v>43869</v>
      </c>
      <c r="DD5" s="127">
        <v>60164</v>
      </c>
      <c r="DE5" s="127">
        <v>60165</v>
      </c>
      <c r="DF5" s="127">
        <v>60166</v>
      </c>
      <c r="DG5" s="127">
        <v>43867</v>
      </c>
      <c r="DH5" s="127">
        <v>43868</v>
      </c>
      <c r="DI5" s="127">
        <v>60170</v>
      </c>
      <c r="DJ5" s="127">
        <v>60171</v>
      </c>
      <c r="DK5" s="127">
        <v>60173</v>
      </c>
      <c r="DL5" s="127">
        <v>43855</v>
      </c>
      <c r="DM5" s="127">
        <v>43856</v>
      </c>
      <c r="DN5" s="127">
        <v>43857</v>
      </c>
      <c r="DO5" s="127">
        <v>43858</v>
      </c>
      <c r="DP5" s="127">
        <v>60177</v>
      </c>
      <c r="DQ5" s="127">
        <v>43859</v>
      </c>
      <c r="DR5" s="127">
        <v>60178</v>
      </c>
      <c r="DS5" s="127">
        <v>43863</v>
      </c>
      <c r="DT5" s="127">
        <v>43864</v>
      </c>
      <c r="DU5" s="127">
        <v>43865</v>
      </c>
      <c r="DV5" s="127">
        <v>43866</v>
      </c>
      <c r="DW5" s="127">
        <v>60179</v>
      </c>
      <c r="DX5" s="127">
        <v>60180</v>
      </c>
      <c r="DY5" s="127">
        <v>42794</v>
      </c>
      <c r="DZ5" s="127">
        <v>42795</v>
      </c>
      <c r="EA5" s="127">
        <v>60181</v>
      </c>
      <c r="EB5" s="127">
        <v>42769</v>
      </c>
      <c r="EC5" s="127">
        <v>42770</v>
      </c>
      <c r="ED5" s="127">
        <v>42771</v>
      </c>
      <c r="EE5" s="127">
        <v>60182</v>
      </c>
      <c r="EF5" s="127">
        <v>60183</v>
      </c>
      <c r="EG5" s="127">
        <v>43853</v>
      </c>
      <c r="EH5" s="127">
        <v>43824</v>
      </c>
      <c r="EI5" s="127">
        <v>60184</v>
      </c>
      <c r="EJ5" s="127">
        <v>60185</v>
      </c>
      <c r="EK5" s="127">
        <v>42772</v>
      </c>
      <c r="EL5" s="127">
        <v>42773</v>
      </c>
      <c r="EM5" s="127">
        <v>43946</v>
      </c>
      <c r="EN5" s="127">
        <v>42775</v>
      </c>
      <c r="EO5" s="127">
        <v>43944</v>
      </c>
      <c r="EP5" s="127">
        <v>60186</v>
      </c>
      <c r="EQ5" s="127">
        <v>60187</v>
      </c>
      <c r="ER5" s="127">
        <v>42779</v>
      </c>
      <c r="ES5" s="127">
        <v>42780</v>
      </c>
      <c r="ET5" s="127">
        <v>43756</v>
      </c>
      <c r="EU5" s="127">
        <v>43757</v>
      </c>
      <c r="EV5" s="127">
        <v>43758</v>
      </c>
      <c r="EW5" s="127">
        <v>43941</v>
      </c>
      <c r="EX5" s="127">
        <v>60201</v>
      </c>
      <c r="EY5" s="127">
        <v>43952</v>
      </c>
      <c r="EZ5" s="127">
        <v>42784</v>
      </c>
      <c r="FA5" s="127">
        <v>42785</v>
      </c>
      <c r="FB5" s="127">
        <v>42786</v>
      </c>
      <c r="FC5" s="127">
        <v>42774</v>
      </c>
      <c r="FD5" s="127">
        <v>42788</v>
      </c>
      <c r="FE5" s="127">
        <v>42789</v>
      </c>
      <c r="FF5" s="127">
        <v>42790</v>
      </c>
      <c r="FG5" s="127">
        <v>43774</v>
      </c>
      <c r="FH5" s="127">
        <v>43775</v>
      </c>
      <c r="FI5" s="127">
        <v>43776</v>
      </c>
      <c r="FJ5" s="127">
        <v>60198</v>
      </c>
      <c r="FK5" s="127">
        <v>60199</v>
      </c>
      <c r="FL5" s="127">
        <v>60200</v>
      </c>
      <c r="FM5" s="127">
        <v>60188</v>
      </c>
      <c r="FN5" s="127">
        <v>60189</v>
      </c>
      <c r="FO5" s="127">
        <v>60190</v>
      </c>
      <c r="FP5" s="127">
        <v>60191</v>
      </c>
      <c r="FQ5" s="127">
        <v>43901</v>
      </c>
      <c r="FR5" s="127">
        <v>60192</v>
      </c>
      <c r="FS5" s="127">
        <v>60194</v>
      </c>
      <c r="FT5" s="127">
        <v>43902</v>
      </c>
      <c r="FU5" s="127">
        <v>43904</v>
      </c>
      <c r="FV5" s="127">
        <v>43903</v>
      </c>
      <c r="FW5" s="127">
        <v>60193</v>
      </c>
      <c r="FX5" s="127">
        <v>43910</v>
      </c>
      <c r="FY5" s="127">
        <v>43911</v>
      </c>
      <c r="FZ5" s="127">
        <v>43912</v>
      </c>
      <c r="GA5" s="127">
        <v>60195</v>
      </c>
      <c r="GB5" s="127">
        <v>43762</v>
      </c>
      <c r="GC5" s="127">
        <v>60196</v>
      </c>
      <c r="GD5" s="127">
        <v>60197</v>
      </c>
      <c r="GE5" s="127">
        <v>60202</v>
      </c>
      <c r="GF5" s="127">
        <v>43809</v>
      </c>
      <c r="GG5" s="127">
        <v>60203</v>
      </c>
      <c r="GH5" s="127">
        <v>42796</v>
      </c>
      <c r="GI5" s="127">
        <v>43806</v>
      </c>
      <c r="GJ5" s="127">
        <v>60204</v>
      </c>
      <c r="GK5" s="127">
        <v>42797</v>
      </c>
      <c r="GL5" s="127">
        <v>60206</v>
      </c>
      <c r="GM5" s="127">
        <v>61715</v>
      </c>
      <c r="GN5" s="127">
        <v>43906</v>
      </c>
      <c r="GO5" s="127">
        <v>60207</v>
      </c>
      <c r="GP5" s="127">
        <v>60208</v>
      </c>
      <c r="GQ5" s="127">
        <v>60209</v>
      </c>
      <c r="GR5" s="127">
        <v>43873</v>
      </c>
      <c r="GS5" s="127">
        <v>43874</v>
      </c>
      <c r="GT5" s="127">
        <v>43811</v>
      </c>
      <c r="GU5" s="127">
        <v>43810</v>
      </c>
      <c r="GV5" s="127">
        <v>60210</v>
      </c>
      <c r="GW5" s="127">
        <v>43805</v>
      </c>
      <c r="GX5" s="127">
        <v>43900</v>
      </c>
      <c r="GY5" s="127">
        <v>42802</v>
      </c>
      <c r="GZ5" s="127">
        <v>42803</v>
      </c>
      <c r="HA5" s="127">
        <v>43899</v>
      </c>
      <c r="HB5" s="127">
        <v>43822</v>
      </c>
      <c r="HC5" s="127">
        <v>43823</v>
      </c>
      <c r="HD5" s="127">
        <v>43812</v>
      </c>
      <c r="HE5" s="127">
        <v>43826</v>
      </c>
      <c r="HF5" s="127">
        <v>43829</v>
      </c>
      <c r="HG5" s="127">
        <v>43830</v>
      </c>
      <c r="HH5" s="127">
        <v>43828</v>
      </c>
      <c r="HI5" s="127">
        <v>43833</v>
      </c>
      <c r="HJ5" s="127">
        <v>43832</v>
      </c>
      <c r="HK5" s="127">
        <v>43835</v>
      </c>
      <c r="HL5" s="127">
        <v>43834</v>
      </c>
      <c r="HM5" s="127">
        <v>43851</v>
      </c>
      <c r="HN5" s="127">
        <v>43852</v>
      </c>
      <c r="HO5" s="127">
        <v>43842</v>
      </c>
      <c r="HP5" s="127">
        <v>43843</v>
      </c>
      <c r="HQ5" s="127">
        <v>43896</v>
      </c>
      <c r="HR5" s="127">
        <v>43892</v>
      </c>
      <c r="HS5" s="127">
        <v>43840</v>
      </c>
      <c r="HT5" s="127">
        <v>43841</v>
      </c>
      <c r="HU5" s="127">
        <v>43881</v>
      </c>
      <c r="HV5" s="127">
        <v>43882</v>
      </c>
      <c r="HW5" s="127">
        <v>43908</v>
      </c>
      <c r="HX5" s="127">
        <v>43907</v>
      </c>
      <c r="HY5" s="127">
        <v>43877</v>
      </c>
      <c r="HZ5" s="127">
        <v>43919</v>
      </c>
      <c r="IA5" s="127">
        <v>43747</v>
      </c>
      <c r="IB5" s="127">
        <v>43803</v>
      </c>
      <c r="IC5" s="127">
        <v>43804</v>
      </c>
      <c r="ID5" s="127">
        <v>43893</v>
      </c>
      <c r="IE5" s="127">
        <v>62973</v>
      </c>
      <c r="IF5" s="127">
        <v>43891</v>
      </c>
      <c r="IG5" s="127">
        <v>60211</v>
      </c>
      <c r="IH5" s="127">
        <v>43801</v>
      </c>
      <c r="II5" s="127">
        <v>43802</v>
      </c>
      <c r="IJ5" s="127">
        <v>43838</v>
      </c>
      <c r="IK5" s="127">
        <v>43753</v>
      </c>
      <c r="IL5" s="127">
        <v>43839</v>
      </c>
      <c r="IM5" s="127">
        <v>43749</v>
      </c>
      <c r="IN5" s="127">
        <v>43750</v>
      </c>
      <c r="IO5" s="127">
        <v>43752</v>
      </c>
      <c r="IP5" s="127">
        <v>43748</v>
      </c>
      <c r="IQ5" s="127">
        <v>43746</v>
      </c>
      <c r="IR5" s="127">
        <v>43837</v>
      </c>
      <c r="IS5" s="127">
        <v>60212</v>
      </c>
      <c r="IT5" s="127">
        <v>43878</v>
      </c>
      <c r="IU5" s="127">
        <v>43879</v>
      </c>
      <c r="IV5" s="127">
        <v>43754</v>
      </c>
      <c r="IW5" s="127">
        <v>43847</v>
      </c>
      <c r="IX5" s="127">
        <v>43848</v>
      </c>
      <c r="IY5" s="127">
        <v>43849</v>
      </c>
      <c r="IZ5" s="127">
        <v>43850</v>
      </c>
      <c r="JA5" s="127">
        <v>60213</v>
      </c>
      <c r="JB5" s="127">
        <v>43914</v>
      </c>
      <c r="JC5" s="127">
        <v>60214</v>
      </c>
      <c r="JD5" s="127">
        <v>43791</v>
      </c>
      <c r="JE5" s="127">
        <v>43792</v>
      </c>
      <c r="JF5" s="127">
        <v>43918</v>
      </c>
      <c r="JG5" s="127">
        <v>43917</v>
      </c>
      <c r="JH5" s="127">
        <v>60215</v>
      </c>
      <c r="JI5" s="127">
        <v>60216</v>
      </c>
      <c r="JJ5" s="127">
        <v>60217</v>
      </c>
      <c r="JK5" s="127">
        <v>60218</v>
      </c>
      <c r="JL5" s="127">
        <v>43909</v>
      </c>
      <c r="JM5" s="127">
        <v>60219</v>
      </c>
      <c r="JN5" s="127">
        <v>60220</v>
      </c>
      <c r="JO5" s="127">
        <v>43793</v>
      </c>
      <c r="JP5" s="127">
        <v>43794</v>
      </c>
      <c r="JQ5" s="127">
        <v>43883</v>
      </c>
      <c r="JR5" s="127">
        <v>43884</v>
      </c>
      <c r="JS5" s="127">
        <v>60222</v>
      </c>
      <c r="JT5" s="127">
        <v>60221</v>
      </c>
      <c r="JU5" s="127">
        <v>62974</v>
      </c>
      <c r="JV5" s="127">
        <v>43898</v>
      </c>
      <c r="JW5" s="127">
        <v>43799</v>
      </c>
      <c r="JX5" s="127">
        <v>43798</v>
      </c>
      <c r="JY5" s="127">
        <v>43818</v>
      </c>
      <c r="JZ5" s="127">
        <v>43845</v>
      </c>
      <c r="KA5" s="127">
        <v>43846</v>
      </c>
      <c r="KB5" s="127">
        <v>43844</v>
      </c>
      <c r="KC5" s="127">
        <v>43819</v>
      </c>
      <c r="KD5" s="127">
        <v>43820</v>
      </c>
      <c r="KE5" s="127">
        <v>43821</v>
      </c>
      <c r="KF5" s="127">
        <v>63016</v>
      </c>
      <c r="KG5" s="127">
        <v>63017</v>
      </c>
      <c r="KH5" s="127">
        <v>63039</v>
      </c>
      <c r="KI5" s="127">
        <v>63041</v>
      </c>
    </row>
    <row r="6" spans="1:295" ht="15" hidden="1" customHeight="1" x14ac:dyDescent="0.3">
      <c r="A6" s="190" t="s">
        <v>1682</v>
      </c>
      <c r="B6" s="190"/>
      <c r="C6" s="127" t="s">
        <v>2332</v>
      </c>
      <c r="D6" s="127" t="s">
        <v>2333</v>
      </c>
      <c r="E6" s="127" t="s">
        <v>2334</v>
      </c>
      <c r="F6" s="127" t="s">
        <v>2335</v>
      </c>
      <c r="G6" s="127" t="s">
        <v>2336</v>
      </c>
      <c r="H6" s="127" t="s">
        <v>2337</v>
      </c>
      <c r="I6" s="127" t="s">
        <v>2338</v>
      </c>
      <c r="J6" s="127"/>
      <c r="K6" s="127" t="s">
        <v>2339</v>
      </c>
      <c r="L6" s="127" t="s">
        <v>2340</v>
      </c>
      <c r="M6" s="127" t="s">
        <v>2341</v>
      </c>
      <c r="N6" s="127" t="s">
        <v>2342</v>
      </c>
      <c r="O6" s="127" t="s">
        <v>2343</v>
      </c>
      <c r="P6" s="127" t="s">
        <v>2344</v>
      </c>
      <c r="Q6" s="127" t="s">
        <v>2345</v>
      </c>
      <c r="R6" s="127" t="s">
        <v>2346</v>
      </c>
      <c r="S6" s="127" t="s">
        <v>2347</v>
      </c>
      <c r="T6" s="127" t="s">
        <v>2348</v>
      </c>
      <c r="U6" s="127" t="s">
        <v>2349</v>
      </c>
      <c r="V6" s="127" t="s">
        <v>2350</v>
      </c>
      <c r="W6" s="127" t="s">
        <v>2351</v>
      </c>
      <c r="X6" s="127" t="s">
        <v>2352</v>
      </c>
      <c r="Y6" s="127" t="s">
        <v>2353</v>
      </c>
      <c r="Z6" s="127" t="s">
        <v>2354</v>
      </c>
      <c r="AA6" s="127" t="s">
        <v>2355</v>
      </c>
      <c r="AB6" s="127" t="s">
        <v>2356</v>
      </c>
      <c r="AC6" s="127" t="s">
        <v>2357</v>
      </c>
      <c r="AD6" s="127" t="s">
        <v>2358</v>
      </c>
      <c r="AE6" s="127" t="s">
        <v>2359</v>
      </c>
      <c r="AF6" s="127" t="s">
        <v>2360</v>
      </c>
      <c r="AG6" s="127" t="s">
        <v>2361</v>
      </c>
      <c r="AH6" s="127" t="s">
        <v>2362</v>
      </c>
      <c r="AI6" s="127" t="s">
        <v>2363</v>
      </c>
      <c r="AJ6" s="127" t="s">
        <v>2364</v>
      </c>
      <c r="AK6" s="127" t="s">
        <v>2365</v>
      </c>
      <c r="AL6" s="127" t="s">
        <v>2366</v>
      </c>
      <c r="AM6" s="127" t="s">
        <v>2367</v>
      </c>
      <c r="AN6" s="127" t="s">
        <v>2368</v>
      </c>
      <c r="AO6" s="127" t="s">
        <v>2369</v>
      </c>
      <c r="AP6" s="127" t="s">
        <v>2370</v>
      </c>
      <c r="AQ6" s="127" t="s">
        <v>2371</v>
      </c>
      <c r="AR6" s="127" t="s">
        <v>2372</v>
      </c>
      <c r="AS6" s="127" t="s">
        <v>2373</v>
      </c>
      <c r="AT6" s="127" t="s">
        <v>2374</v>
      </c>
      <c r="AU6" s="127" t="s">
        <v>2375</v>
      </c>
      <c r="AV6" s="127" t="s">
        <v>2376</v>
      </c>
      <c r="AW6" s="127" t="s">
        <v>2377</v>
      </c>
      <c r="AX6" s="127" t="s">
        <v>2378</v>
      </c>
      <c r="AY6" s="127" t="s">
        <v>2379</v>
      </c>
      <c r="AZ6" s="127" t="s">
        <v>2380</v>
      </c>
      <c r="BA6" s="127" t="s">
        <v>2381</v>
      </c>
      <c r="BB6" s="127" t="s">
        <v>2382</v>
      </c>
      <c r="BC6" s="127" t="s">
        <v>2383</v>
      </c>
      <c r="BD6" s="127" t="s">
        <v>2384</v>
      </c>
      <c r="BE6" s="127" t="s">
        <v>2385</v>
      </c>
      <c r="BF6" s="127" t="s">
        <v>2386</v>
      </c>
      <c r="BG6" s="127" t="s">
        <v>2387</v>
      </c>
      <c r="BH6" s="127" t="s">
        <v>2388</v>
      </c>
      <c r="BI6" s="127" t="s">
        <v>2389</v>
      </c>
      <c r="BJ6" s="127" t="s">
        <v>2390</v>
      </c>
      <c r="BK6" s="127" t="s">
        <v>2391</v>
      </c>
      <c r="BL6" s="127" t="s">
        <v>2392</v>
      </c>
      <c r="BM6" s="127" t="s">
        <v>2393</v>
      </c>
      <c r="BN6" s="127" t="s">
        <v>2394</v>
      </c>
      <c r="BO6" s="127" t="s">
        <v>2395</v>
      </c>
      <c r="BP6" s="127" t="s">
        <v>2396</v>
      </c>
      <c r="BQ6" s="127" t="s">
        <v>2397</v>
      </c>
      <c r="BR6" s="127" t="s">
        <v>2398</v>
      </c>
      <c r="BS6" s="127" t="s">
        <v>2399</v>
      </c>
      <c r="BT6" s="127"/>
      <c r="BU6" s="127"/>
      <c r="BV6" s="127" t="s">
        <v>2400</v>
      </c>
      <c r="BW6" s="127" t="s">
        <v>2401</v>
      </c>
      <c r="BX6" s="127" t="s">
        <v>2402</v>
      </c>
      <c r="BY6" s="127" t="s">
        <v>2403</v>
      </c>
      <c r="BZ6" s="127" t="s">
        <v>2404</v>
      </c>
      <c r="CA6" s="127" t="s">
        <v>2405</v>
      </c>
      <c r="CB6" s="127" t="s">
        <v>2406</v>
      </c>
      <c r="CC6" s="127" t="s">
        <v>2407</v>
      </c>
      <c r="CD6" s="127" t="s">
        <v>2408</v>
      </c>
      <c r="CE6" s="127" t="s">
        <v>2409</v>
      </c>
      <c r="CF6" s="127" t="s">
        <v>2410</v>
      </c>
      <c r="CG6" s="127" t="s">
        <v>2411</v>
      </c>
      <c r="CH6" s="127" t="s">
        <v>1766</v>
      </c>
      <c r="CI6" s="127" t="s">
        <v>2412</v>
      </c>
      <c r="CJ6" s="127" t="s">
        <v>2413</v>
      </c>
      <c r="CK6" s="127" t="s">
        <v>2414</v>
      </c>
      <c r="CL6" s="127" t="s">
        <v>2415</v>
      </c>
      <c r="CM6" s="127" t="s">
        <v>2416</v>
      </c>
      <c r="CN6" s="127" t="s">
        <v>2417</v>
      </c>
      <c r="CO6" s="127" t="s">
        <v>2418</v>
      </c>
      <c r="CP6" s="127" t="s">
        <v>2419</v>
      </c>
      <c r="CQ6" s="127" t="s">
        <v>2420</v>
      </c>
      <c r="CR6" s="127" t="s">
        <v>2421</v>
      </c>
      <c r="CS6" s="127" t="s">
        <v>2422</v>
      </c>
      <c r="CT6" s="127" t="s">
        <v>2423</v>
      </c>
      <c r="CU6" s="127" t="s">
        <v>2424</v>
      </c>
      <c r="CV6" s="127" t="s">
        <v>2425</v>
      </c>
      <c r="CW6" s="127" t="s">
        <v>2426</v>
      </c>
      <c r="CX6" s="127" t="s">
        <v>2427</v>
      </c>
      <c r="CY6" s="127" t="s">
        <v>2428</v>
      </c>
      <c r="CZ6" s="127" t="s">
        <v>2429</v>
      </c>
      <c r="DA6" s="127" t="s">
        <v>2430</v>
      </c>
      <c r="DB6" s="127" t="s">
        <v>2431</v>
      </c>
      <c r="DC6" s="127" t="s">
        <v>2432</v>
      </c>
      <c r="DD6" s="127" t="s">
        <v>2433</v>
      </c>
      <c r="DE6" s="127" t="s">
        <v>2434</v>
      </c>
      <c r="DF6" s="127" t="s">
        <v>2435</v>
      </c>
      <c r="DG6" s="127" t="s">
        <v>2436</v>
      </c>
      <c r="DH6" s="127" t="s">
        <v>2437</v>
      </c>
      <c r="DI6" s="127" t="s">
        <v>2438</v>
      </c>
      <c r="DJ6" s="127" t="s">
        <v>2439</v>
      </c>
      <c r="DK6" s="127" t="s">
        <v>2440</v>
      </c>
      <c r="DL6" s="127" t="s">
        <v>2441</v>
      </c>
      <c r="DM6" s="127" t="s">
        <v>2442</v>
      </c>
      <c r="DN6" s="127" t="s">
        <v>2443</v>
      </c>
      <c r="DO6" s="127" t="s">
        <v>2444</v>
      </c>
      <c r="DP6" s="127" t="s">
        <v>2445</v>
      </c>
      <c r="DQ6" s="127" t="s">
        <v>2446</v>
      </c>
      <c r="DR6" s="127" t="s">
        <v>2447</v>
      </c>
      <c r="DS6" s="127" t="s">
        <v>2448</v>
      </c>
      <c r="DT6" s="127" t="s">
        <v>2449</v>
      </c>
      <c r="DU6" s="127" t="s">
        <v>2450</v>
      </c>
      <c r="DV6" s="127" t="s">
        <v>2451</v>
      </c>
      <c r="DW6" s="127" t="s">
        <v>2452</v>
      </c>
      <c r="DX6" s="127" t="s">
        <v>2453</v>
      </c>
      <c r="DY6" s="127" t="s">
        <v>2454</v>
      </c>
      <c r="DZ6" s="127" t="s">
        <v>2455</v>
      </c>
      <c r="EA6" s="127" t="s">
        <v>2456</v>
      </c>
      <c r="EB6" s="127" t="s">
        <v>2457</v>
      </c>
      <c r="EC6" s="127" t="s">
        <v>2458</v>
      </c>
      <c r="ED6" s="127" t="s">
        <v>2459</v>
      </c>
      <c r="EE6" s="127" t="s">
        <v>2460</v>
      </c>
      <c r="EF6" s="127" t="s">
        <v>2461</v>
      </c>
      <c r="EG6" s="127" t="s">
        <v>2462</v>
      </c>
      <c r="EH6" s="127" t="s">
        <v>2463</v>
      </c>
      <c r="EI6" s="127" t="s">
        <v>2464</v>
      </c>
      <c r="EJ6" s="127" t="s">
        <v>2465</v>
      </c>
      <c r="EK6" s="127" t="s">
        <v>2466</v>
      </c>
      <c r="EL6" s="127" t="s">
        <v>2467</v>
      </c>
      <c r="EM6" s="127" t="s">
        <v>2468</v>
      </c>
      <c r="EN6" s="127" t="s">
        <v>2469</v>
      </c>
      <c r="EO6" s="127" t="s">
        <v>2470</v>
      </c>
      <c r="EP6" s="127" t="s">
        <v>2471</v>
      </c>
      <c r="EQ6" s="127" t="s">
        <v>2472</v>
      </c>
      <c r="ER6" s="127" t="s">
        <v>2473</v>
      </c>
      <c r="ES6" s="127" t="s">
        <v>2474</v>
      </c>
      <c r="ET6" s="127" t="s">
        <v>2475</v>
      </c>
      <c r="EU6" s="127" t="s">
        <v>2476</v>
      </c>
      <c r="EV6" s="127" t="s">
        <v>2477</v>
      </c>
      <c r="EW6" s="127" t="s">
        <v>2478</v>
      </c>
      <c r="EX6" s="127" t="s">
        <v>2479</v>
      </c>
      <c r="EY6" s="127" t="s">
        <v>2480</v>
      </c>
      <c r="EZ6" s="127" t="s">
        <v>2481</v>
      </c>
      <c r="FA6" s="127" t="s">
        <v>2482</v>
      </c>
      <c r="FB6" s="127" t="s">
        <v>2483</v>
      </c>
      <c r="FC6" s="127" t="s">
        <v>2484</v>
      </c>
      <c r="FD6" s="127" t="s">
        <v>2485</v>
      </c>
      <c r="FE6" s="127" t="s">
        <v>2486</v>
      </c>
      <c r="FF6" s="127" t="s">
        <v>2487</v>
      </c>
      <c r="FG6" s="127" t="s">
        <v>2488</v>
      </c>
      <c r="FH6" s="127" t="s">
        <v>2489</v>
      </c>
      <c r="FI6" s="127" t="s">
        <v>2490</v>
      </c>
      <c r="FJ6" s="127" t="s">
        <v>2491</v>
      </c>
      <c r="FK6" s="127" t="s">
        <v>2492</v>
      </c>
      <c r="FL6" s="127" t="s">
        <v>2493</v>
      </c>
      <c r="FM6" s="127" t="s">
        <v>2494</v>
      </c>
      <c r="FN6" s="127" t="s">
        <v>2495</v>
      </c>
      <c r="FO6" s="127" t="s">
        <v>2496</v>
      </c>
      <c r="FP6" s="127" t="s">
        <v>2497</v>
      </c>
      <c r="FQ6" s="127" t="s">
        <v>2498</v>
      </c>
      <c r="FR6" s="127" t="s">
        <v>2499</v>
      </c>
      <c r="FS6" s="127" t="s">
        <v>2500</v>
      </c>
      <c r="FT6" s="127" t="s">
        <v>2501</v>
      </c>
      <c r="FU6" s="127" t="s">
        <v>2502</v>
      </c>
      <c r="FV6" s="127" t="s">
        <v>2503</v>
      </c>
      <c r="FW6" s="127" t="s">
        <v>2504</v>
      </c>
      <c r="FX6" s="127" t="s">
        <v>2505</v>
      </c>
      <c r="FY6" s="127" t="s">
        <v>2506</v>
      </c>
      <c r="FZ6" s="127" t="s">
        <v>2507</v>
      </c>
      <c r="GA6" s="127" t="s">
        <v>2508</v>
      </c>
      <c r="GB6" s="127" t="s">
        <v>2509</v>
      </c>
      <c r="GC6" s="127" t="s">
        <v>2510</v>
      </c>
      <c r="GD6" s="127" t="s">
        <v>2511</v>
      </c>
      <c r="GE6" s="127" t="s">
        <v>2512</v>
      </c>
      <c r="GF6" s="127" t="s">
        <v>2513</v>
      </c>
      <c r="GG6" s="127" t="s">
        <v>2514</v>
      </c>
      <c r="GH6" s="127" t="s">
        <v>2515</v>
      </c>
      <c r="GI6" s="127" t="s">
        <v>2516</v>
      </c>
      <c r="GJ6" s="127" t="s">
        <v>2517</v>
      </c>
      <c r="GK6" s="127" t="s">
        <v>2518</v>
      </c>
      <c r="GL6" s="127" t="s">
        <v>2519</v>
      </c>
      <c r="GM6" s="127"/>
      <c r="GN6" s="127" t="s">
        <v>2520</v>
      </c>
      <c r="GO6" s="127" t="s">
        <v>2521</v>
      </c>
      <c r="GP6" s="127" t="s">
        <v>2522</v>
      </c>
      <c r="GQ6" s="127" t="s">
        <v>2523</v>
      </c>
      <c r="GR6" s="127" t="s">
        <v>2524</v>
      </c>
      <c r="GS6" s="127" t="s">
        <v>2525</v>
      </c>
      <c r="GT6" s="127" t="s">
        <v>2526</v>
      </c>
      <c r="GU6" s="127" t="s">
        <v>2527</v>
      </c>
      <c r="GV6" s="127" t="s">
        <v>2528</v>
      </c>
      <c r="GW6" s="127" t="s">
        <v>2529</v>
      </c>
      <c r="GX6" s="127" t="s">
        <v>2530</v>
      </c>
      <c r="GY6" s="127" t="s">
        <v>2531</v>
      </c>
      <c r="GZ6" s="127" t="s">
        <v>2532</v>
      </c>
      <c r="HA6" s="127" t="s">
        <v>2533</v>
      </c>
      <c r="HB6" s="127" t="s">
        <v>2534</v>
      </c>
      <c r="HC6" s="127" t="s">
        <v>2535</v>
      </c>
      <c r="HD6" s="127" t="s">
        <v>2536</v>
      </c>
      <c r="HE6" s="127" t="s">
        <v>2537</v>
      </c>
      <c r="HF6" s="127" t="s">
        <v>2538</v>
      </c>
      <c r="HG6" s="127" t="s">
        <v>2539</v>
      </c>
      <c r="HH6" s="127" t="s">
        <v>2540</v>
      </c>
      <c r="HI6" s="127" t="s">
        <v>2541</v>
      </c>
      <c r="HJ6" s="127" t="s">
        <v>2542</v>
      </c>
      <c r="HK6" s="127" t="s">
        <v>2543</v>
      </c>
      <c r="HL6" s="127" t="s">
        <v>2544</v>
      </c>
      <c r="HM6" s="127" t="s">
        <v>2545</v>
      </c>
      <c r="HN6" s="127" t="s">
        <v>2546</v>
      </c>
      <c r="HO6" s="127" t="s">
        <v>2547</v>
      </c>
      <c r="HP6" s="127" t="s">
        <v>2548</v>
      </c>
      <c r="HQ6" s="127" t="s">
        <v>2549</v>
      </c>
      <c r="HR6" s="127" t="s">
        <v>2550</v>
      </c>
      <c r="HS6" s="127" t="s">
        <v>2551</v>
      </c>
      <c r="HT6" s="127" t="s">
        <v>2552</v>
      </c>
      <c r="HU6" s="127" t="s">
        <v>2553</v>
      </c>
      <c r="HV6" s="127" t="s">
        <v>2554</v>
      </c>
      <c r="HW6" s="127" t="s">
        <v>2555</v>
      </c>
      <c r="HX6" s="127" t="s">
        <v>2556</v>
      </c>
      <c r="HY6" s="127" t="s">
        <v>2557</v>
      </c>
      <c r="HZ6" s="127" t="s">
        <v>2558</v>
      </c>
      <c r="IA6" s="127" t="s">
        <v>2559</v>
      </c>
      <c r="IB6" s="127" t="s">
        <v>2560</v>
      </c>
      <c r="IC6" s="127" t="s">
        <v>2561</v>
      </c>
      <c r="ID6" s="127" t="s">
        <v>2562</v>
      </c>
      <c r="IE6" s="127" t="s">
        <v>2563</v>
      </c>
      <c r="IF6" s="127" t="s">
        <v>2564</v>
      </c>
      <c r="IG6" s="127" t="s">
        <v>2565</v>
      </c>
      <c r="IH6" s="127" t="s">
        <v>2566</v>
      </c>
      <c r="II6" s="127" t="s">
        <v>2567</v>
      </c>
      <c r="IJ6" s="127" t="s">
        <v>2568</v>
      </c>
      <c r="IK6" s="127" t="s">
        <v>2569</v>
      </c>
      <c r="IL6" s="127" t="s">
        <v>2570</v>
      </c>
      <c r="IM6" s="127" t="s">
        <v>2571</v>
      </c>
      <c r="IN6" s="127" t="s">
        <v>2572</v>
      </c>
      <c r="IO6" s="127" t="s">
        <v>2573</v>
      </c>
      <c r="IP6" s="127" t="s">
        <v>2574</v>
      </c>
      <c r="IQ6" s="127" t="s">
        <v>2575</v>
      </c>
      <c r="IR6" s="127" t="s">
        <v>2576</v>
      </c>
      <c r="IS6" s="127" t="s">
        <v>2577</v>
      </c>
      <c r="IT6" s="127" t="s">
        <v>2578</v>
      </c>
      <c r="IU6" s="127" t="s">
        <v>2579</v>
      </c>
      <c r="IV6" s="127" t="s">
        <v>2580</v>
      </c>
      <c r="IW6" s="127" t="s">
        <v>2581</v>
      </c>
      <c r="IX6" s="127" t="s">
        <v>2582</v>
      </c>
      <c r="IY6" s="127" t="s">
        <v>2583</v>
      </c>
      <c r="IZ6" s="127" t="s">
        <v>2584</v>
      </c>
      <c r="JA6" s="127" t="s">
        <v>2585</v>
      </c>
      <c r="JB6" s="127" t="s">
        <v>2586</v>
      </c>
      <c r="JC6" s="127" t="s">
        <v>2587</v>
      </c>
      <c r="JD6" s="127" t="s">
        <v>2588</v>
      </c>
      <c r="JE6" s="127" t="s">
        <v>2589</v>
      </c>
      <c r="JF6" s="127" t="s">
        <v>2590</v>
      </c>
      <c r="JG6" s="127" t="s">
        <v>2591</v>
      </c>
      <c r="JH6" s="127" t="s">
        <v>2592</v>
      </c>
      <c r="JI6" s="127" t="s">
        <v>2593</v>
      </c>
      <c r="JJ6" s="127" t="s">
        <v>2594</v>
      </c>
      <c r="JK6" s="127" t="s">
        <v>2595</v>
      </c>
      <c r="JL6" s="127" t="s">
        <v>2596</v>
      </c>
      <c r="JM6" s="127" t="s">
        <v>2597</v>
      </c>
      <c r="JN6" s="127" t="s">
        <v>2598</v>
      </c>
      <c r="JO6" s="127" t="s">
        <v>2599</v>
      </c>
      <c r="JP6" s="127" t="s">
        <v>2600</v>
      </c>
      <c r="JQ6" s="127" t="s">
        <v>2601</v>
      </c>
      <c r="JR6" s="127" t="s">
        <v>2602</v>
      </c>
      <c r="JS6" s="127" t="s">
        <v>2603</v>
      </c>
      <c r="JT6" s="127" t="s">
        <v>2604</v>
      </c>
      <c r="JU6" s="127" t="s">
        <v>2605</v>
      </c>
      <c r="JV6" s="127" t="s">
        <v>2606</v>
      </c>
      <c r="JW6" s="127" t="s">
        <v>2607</v>
      </c>
      <c r="JX6" s="127" t="s">
        <v>2608</v>
      </c>
      <c r="JY6" s="127" t="s">
        <v>2609</v>
      </c>
      <c r="JZ6" s="127" t="s">
        <v>2610</v>
      </c>
      <c r="KA6" s="127" t="s">
        <v>2611</v>
      </c>
      <c r="KB6" s="127" t="s">
        <v>2612</v>
      </c>
      <c r="KC6" s="127" t="s">
        <v>2613</v>
      </c>
      <c r="KD6" s="127" t="s">
        <v>2614</v>
      </c>
      <c r="KE6" s="127" t="s">
        <v>2615</v>
      </c>
      <c r="KF6" s="127" t="s">
        <v>2616</v>
      </c>
      <c r="KG6" s="127" t="s">
        <v>2617</v>
      </c>
      <c r="KH6" s="127" t="s">
        <v>2618</v>
      </c>
      <c r="KI6" s="127" t="s">
        <v>2619</v>
      </c>
    </row>
    <row r="7" spans="1:295" ht="27" customHeight="1" x14ac:dyDescent="0.3">
      <c r="A7" s="190" t="s">
        <v>17</v>
      </c>
      <c r="B7" s="190"/>
      <c r="C7" s="191" t="s">
        <v>1976</v>
      </c>
      <c r="D7" s="191"/>
      <c r="E7" s="191"/>
      <c r="F7" s="191" t="s">
        <v>1977</v>
      </c>
      <c r="G7" s="191" t="s">
        <v>1978</v>
      </c>
      <c r="H7" s="191"/>
      <c r="I7" s="191"/>
      <c r="J7" s="191"/>
      <c r="K7" s="191" t="s">
        <v>1979</v>
      </c>
      <c r="L7" s="191"/>
      <c r="M7" s="191"/>
      <c r="N7" s="191" t="s">
        <v>1980</v>
      </c>
      <c r="O7" s="191" t="s">
        <v>1981</v>
      </c>
      <c r="P7" s="191"/>
      <c r="Q7" s="191" t="s">
        <v>1982</v>
      </c>
      <c r="R7" s="191"/>
      <c r="S7" s="191" t="s">
        <v>1983</v>
      </c>
      <c r="T7" s="191"/>
      <c r="U7" s="191" t="s">
        <v>1984</v>
      </c>
      <c r="V7" s="191"/>
      <c r="W7" s="191"/>
      <c r="X7" s="191" t="s">
        <v>1985</v>
      </c>
      <c r="Y7" s="191"/>
      <c r="Z7" s="191"/>
      <c r="AA7" s="191" t="s">
        <v>1986</v>
      </c>
      <c r="AB7" s="191"/>
      <c r="AC7" s="191"/>
      <c r="AD7" s="191"/>
      <c r="AE7" s="191"/>
      <c r="AF7" s="191"/>
      <c r="AG7" s="191"/>
      <c r="AH7" s="191"/>
      <c r="AI7" s="191"/>
      <c r="AJ7" s="191" t="s">
        <v>1987</v>
      </c>
      <c r="AK7" s="191"/>
      <c r="AL7" s="191"/>
      <c r="AM7" s="191" t="s">
        <v>1988</v>
      </c>
      <c r="AN7" s="191"/>
      <c r="AO7" s="191" t="s">
        <v>1989</v>
      </c>
      <c r="AP7" s="191"/>
      <c r="AQ7" s="191" t="s">
        <v>1990</v>
      </c>
      <c r="AR7" s="191"/>
      <c r="AS7" s="191"/>
      <c r="AT7" s="191" t="s">
        <v>1991</v>
      </c>
      <c r="AU7" s="191"/>
      <c r="AV7" s="191" t="s">
        <v>1992</v>
      </c>
      <c r="AW7" s="191"/>
      <c r="AX7" s="191" t="s">
        <v>1991</v>
      </c>
      <c r="AY7" s="191"/>
      <c r="AZ7" s="191"/>
      <c r="BA7" s="191" t="s">
        <v>1993</v>
      </c>
      <c r="BB7" s="191" t="s">
        <v>1994</v>
      </c>
      <c r="BC7" s="191" t="s">
        <v>1995</v>
      </c>
      <c r="BD7" s="191"/>
      <c r="BE7" s="191"/>
      <c r="BF7" s="191" t="s">
        <v>1996</v>
      </c>
      <c r="BG7" s="191"/>
      <c r="BH7" s="191"/>
      <c r="BI7" s="191"/>
      <c r="BJ7" s="191"/>
      <c r="BK7" s="191" t="s">
        <v>1997</v>
      </c>
      <c r="BL7" s="191" t="s">
        <v>1998</v>
      </c>
      <c r="BM7" s="191"/>
      <c r="BN7" s="191" t="s">
        <v>1999</v>
      </c>
      <c r="BO7" s="191"/>
      <c r="BP7" s="191"/>
      <c r="BQ7" s="191" t="s">
        <v>2000</v>
      </c>
      <c r="BR7" s="191"/>
      <c r="BS7" s="191"/>
      <c r="BT7" s="191"/>
      <c r="BU7" s="191" t="s">
        <v>2001</v>
      </c>
      <c r="BV7" s="191" t="s">
        <v>2002</v>
      </c>
      <c r="BW7" s="191" t="s">
        <v>2003</v>
      </c>
      <c r="BX7" s="191"/>
      <c r="BY7" s="191"/>
      <c r="BZ7" s="191"/>
      <c r="CA7" s="191" t="s">
        <v>2004</v>
      </c>
      <c r="CB7" s="191"/>
      <c r="CC7" s="191"/>
      <c r="CD7" s="191"/>
      <c r="CE7" s="191"/>
      <c r="CF7" s="191" t="s">
        <v>2005</v>
      </c>
      <c r="CG7" s="191"/>
      <c r="CH7" s="191"/>
      <c r="CI7" s="191"/>
      <c r="CJ7" s="191" t="s">
        <v>2006</v>
      </c>
      <c r="CK7" s="191"/>
      <c r="CL7" s="191" t="s">
        <v>2007</v>
      </c>
      <c r="CM7" s="191"/>
      <c r="CN7" s="191" t="s">
        <v>2008</v>
      </c>
      <c r="CO7" s="191" t="s">
        <v>2009</v>
      </c>
      <c r="CP7" s="191"/>
      <c r="CQ7" s="191"/>
      <c r="CR7" s="191" t="s">
        <v>2010</v>
      </c>
      <c r="CS7" s="191"/>
      <c r="CT7" s="191"/>
      <c r="CU7" s="191"/>
      <c r="CV7" s="191"/>
      <c r="CW7" s="191" t="s">
        <v>2011</v>
      </c>
      <c r="CX7" s="191" t="s">
        <v>2012</v>
      </c>
      <c r="CY7" s="191"/>
      <c r="CZ7" s="191"/>
      <c r="DA7" s="191"/>
      <c r="DB7" s="191"/>
      <c r="DC7" s="191"/>
      <c r="DD7" s="191" t="s">
        <v>2013</v>
      </c>
      <c r="DE7" s="191"/>
      <c r="DF7" s="191"/>
      <c r="DG7" s="191" t="s">
        <v>2014</v>
      </c>
      <c r="DH7" s="191"/>
      <c r="DI7" s="191" t="s">
        <v>2015</v>
      </c>
      <c r="DJ7" s="191"/>
      <c r="DK7" s="191" t="s">
        <v>2016</v>
      </c>
      <c r="DL7" s="191" t="s">
        <v>2017</v>
      </c>
      <c r="DM7" s="191"/>
      <c r="DN7" s="191"/>
      <c r="DO7" s="191"/>
      <c r="DP7" s="191"/>
      <c r="DQ7" s="191" t="s">
        <v>2018</v>
      </c>
      <c r="DR7" s="191" t="s">
        <v>2019</v>
      </c>
      <c r="DS7" s="191" t="s">
        <v>2020</v>
      </c>
      <c r="DT7" s="191"/>
      <c r="DU7" s="191"/>
      <c r="DV7" s="191"/>
      <c r="DW7" s="191"/>
      <c r="DX7" s="191"/>
      <c r="DY7" s="191"/>
      <c r="DZ7" s="191"/>
      <c r="EA7" s="191" t="s">
        <v>2021</v>
      </c>
      <c r="EB7" s="191" t="s">
        <v>2022</v>
      </c>
      <c r="EC7" s="191"/>
      <c r="ED7" s="191"/>
      <c r="EE7" s="191" t="s">
        <v>2021</v>
      </c>
      <c r="EF7" s="191"/>
      <c r="EG7" s="191" t="s">
        <v>2023</v>
      </c>
      <c r="EH7" s="191" t="s">
        <v>2024</v>
      </c>
      <c r="EI7" s="191"/>
      <c r="EJ7" s="191" t="s">
        <v>2025</v>
      </c>
      <c r="EK7" s="191"/>
      <c r="EL7" s="191"/>
      <c r="EM7" s="191"/>
      <c r="EN7" s="191"/>
      <c r="EO7" s="191"/>
      <c r="EP7" s="191"/>
      <c r="EQ7" s="191"/>
      <c r="ER7" s="191"/>
      <c r="ES7" s="191"/>
      <c r="ET7" s="191" t="s">
        <v>2026</v>
      </c>
      <c r="EU7" s="191" t="s">
        <v>2027</v>
      </c>
      <c r="EV7" s="191" t="s">
        <v>2028</v>
      </c>
      <c r="EW7" s="191" t="s">
        <v>2029</v>
      </c>
      <c r="EX7" s="191" t="s">
        <v>2030</v>
      </c>
      <c r="EY7" s="191" t="s">
        <v>2031</v>
      </c>
      <c r="EZ7" s="191" t="s">
        <v>2032</v>
      </c>
      <c r="FA7" s="191"/>
      <c r="FB7" s="191" t="s">
        <v>2033</v>
      </c>
      <c r="FC7" s="191"/>
      <c r="FD7" s="191" t="s">
        <v>2034</v>
      </c>
      <c r="FE7" s="191"/>
      <c r="FF7" s="191"/>
      <c r="FG7" s="191" t="s">
        <v>2035</v>
      </c>
      <c r="FH7" s="191"/>
      <c r="FI7" s="191"/>
      <c r="FJ7" s="191" t="s">
        <v>2036</v>
      </c>
      <c r="FK7" s="191"/>
      <c r="FL7" s="191"/>
      <c r="FM7" s="191" t="s">
        <v>2037</v>
      </c>
      <c r="FN7" s="191"/>
      <c r="FO7" s="191"/>
      <c r="FP7" s="191" t="s">
        <v>2038</v>
      </c>
      <c r="FQ7" s="191"/>
      <c r="FR7" s="191"/>
      <c r="FS7" s="191" t="s">
        <v>2039</v>
      </c>
      <c r="FT7" s="191" t="s">
        <v>2038</v>
      </c>
      <c r="FU7" s="191"/>
      <c r="FV7" s="191"/>
      <c r="FW7" s="191"/>
      <c r="FX7" s="191" t="s">
        <v>2040</v>
      </c>
      <c r="FY7" s="191" t="s">
        <v>2041</v>
      </c>
      <c r="FZ7" s="191" t="s">
        <v>2042</v>
      </c>
      <c r="GA7" s="191" t="s">
        <v>2043</v>
      </c>
      <c r="GB7" s="191" t="s">
        <v>2044</v>
      </c>
      <c r="GC7" s="191" t="s">
        <v>2045</v>
      </c>
      <c r="GD7" s="191"/>
      <c r="GE7" s="191" t="s">
        <v>2046</v>
      </c>
      <c r="GF7" s="191" t="s">
        <v>2047</v>
      </c>
      <c r="GG7" s="191" t="s">
        <v>2048</v>
      </c>
      <c r="GH7" s="191" t="s">
        <v>2049</v>
      </c>
      <c r="GI7" s="191" t="s">
        <v>2050</v>
      </c>
      <c r="GJ7" s="191"/>
      <c r="GK7" s="191" t="s">
        <v>2049</v>
      </c>
      <c r="GL7" s="191" t="s">
        <v>2051</v>
      </c>
      <c r="GM7" s="191"/>
      <c r="GN7" s="191" t="s">
        <v>2052</v>
      </c>
      <c r="GO7" s="191" t="s">
        <v>2053</v>
      </c>
      <c r="GP7" s="191" t="s">
        <v>2048</v>
      </c>
      <c r="GQ7" s="191"/>
      <c r="GR7" s="191" t="s">
        <v>2054</v>
      </c>
      <c r="GS7" s="191"/>
      <c r="GT7" s="191"/>
      <c r="GU7" s="191" t="s">
        <v>2055</v>
      </c>
      <c r="GV7" s="191" t="s">
        <v>2050</v>
      </c>
      <c r="GW7" s="191"/>
      <c r="GX7" s="191" t="s">
        <v>2056</v>
      </c>
      <c r="GY7" s="191" t="s">
        <v>2057</v>
      </c>
      <c r="GZ7" s="191"/>
      <c r="HA7" s="191" t="s">
        <v>2056</v>
      </c>
      <c r="HB7" s="191" t="s">
        <v>2058</v>
      </c>
      <c r="HC7" s="191"/>
      <c r="HD7" s="191" t="s">
        <v>2059</v>
      </c>
      <c r="HE7" s="191" t="s">
        <v>2060</v>
      </c>
      <c r="HF7" s="191" t="s">
        <v>2061</v>
      </c>
      <c r="HG7" s="191" t="s">
        <v>2062</v>
      </c>
      <c r="HH7" s="191" t="s">
        <v>2060</v>
      </c>
      <c r="HI7" s="191" t="s">
        <v>2063</v>
      </c>
      <c r="HJ7" s="191"/>
      <c r="HK7" s="191"/>
      <c r="HL7" s="191"/>
      <c r="HM7" s="191"/>
      <c r="HN7" s="191"/>
      <c r="HO7" s="191" t="s">
        <v>2064</v>
      </c>
      <c r="HP7" s="191"/>
      <c r="HQ7" s="191"/>
      <c r="HR7" s="191"/>
      <c r="HS7" s="191"/>
      <c r="HT7" s="191"/>
      <c r="HU7" s="191"/>
      <c r="HV7" s="191"/>
      <c r="HW7" s="191"/>
      <c r="HX7" s="191"/>
      <c r="HY7" s="191" t="s">
        <v>2065</v>
      </c>
      <c r="HZ7" s="191"/>
      <c r="IA7" s="191" t="s">
        <v>2066</v>
      </c>
      <c r="IB7" s="191"/>
      <c r="IC7" s="191"/>
      <c r="ID7" s="191"/>
      <c r="IE7" s="191"/>
      <c r="IF7" s="191"/>
      <c r="IG7" s="191"/>
      <c r="IH7" s="191"/>
      <c r="II7" s="191"/>
      <c r="IJ7" s="191" t="s">
        <v>2067</v>
      </c>
      <c r="IK7" s="191"/>
      <c r="IL7" s="191"/>
      <c r="IM7" s="191"/>
      <c r="IN7" s="191"/>
      <c r="IO7" s="191" t="s">
        <v>2068</v>
      </c>
      <c r="IP7" s="191"/>
      <c r="IQ7" s="191" t="s">
        <v>2069</v>
      </c>
      <c r="IR7" s="191"/>
      <c r="IS7" s="191" t="s">
        <v>2070</v>
      </c>
      <c r="IT7" s="191"/>
      <c r="IU7" s="191"/>
      <c r="IV7" s="191"/>
      <c r="IW7" s="191" t="s">
        <v>2071</v>
      </c>
      <c r="IX7" s="191"/>
      <c r="IY7" s="191" t="s">
        <v>2072</v>
      </c>
      <c r="IZ7" s="191" t="s">
        <v>2073</v>
      </c>
      <c r="JA7" s="191" t="s">
        <v>2074</v>
      </c>
      <c r="JB7" s="191" t="s">
        <v>2075</v>
      </c>
      <c r="JC7" s="191"/>
      <c r="JD7" s="191" t="s">
        <v>2076</v>
      </c>
      <c r="JE7" s="191"/>
      <c r="JF7" s="191" t="s">
        <v>2077</v>
      </c>
      <c r="JG7" s="191"/>
      <c r="JH7" s="191"/>
      <c r="JI7" s="191" t="s">
        <v>2078</v>
      </c>
      <c r="JJ7" s="191"/>
      <c r="JK7" s="191"/>
      <c r="JL7" s="191"/>
      <c r="JM7" s="191"/>
      <c r="JN7" s="191"/>
      <c r="JO7" s="191" t="s">
        <v>2079</v>
      </c>
      <c r="JP7" s="191"/>
      <c r="JQ7" s="191" t="s">
        <v>2080</v>
      </c>
      <c r="JR7" s="191"/>
      <c r="JS7" s="191"/>
      <c r="JT7" s="191" t="s">
        <v>2081</v>
      </c>
      <c r="JU7" s="191" t="s">
        <v>2082</v>
      </c>
      <c r="JV7" s="191" t="s">
        <v>2083</v>
      </c>
      <c r="JW7" s="191" t="s">
        <v>2066</v>
      </c>
      <c r="JX7" s="191" t="s">
        <v>2084</v>
      </c>
      <c r="JY7" s="191" t="s">
        <v>2085</v>
      </c>
      <c r="JZ7" s="191" t="s">
        <v>2086</v>
      </c>
      <c r="KA7" s="191"/>
      <c r="KB7" s="191"/>
      <c r="KC7" s="191" t="s">
        <v>2087</v>
      </c>
      <c r="KD7" s="191"/>
      <c r="KE7" s="191"/>
      <c r="KF7" s="191" t="s">
        <v>2082</v>
      </c>
      <c r="KG7" s="191" t="s">
        <v>2088</v>
      </c>
      <c r="KH7" s="191" t="s">
        <v>2089</v>
      </c>
      <c r="KI7" s="191"/>
    </row>
    <row r="8" spans="1:295" ht="27" customHeight="1" x14ac:dyDescent="0.3">
      <c r="A8" s="126" t="s">
        <v>43</v>
      </c>
      <c r="B8" s="126" t="s">
        <v>544</v>
      </c>
      <c r="C8" s="127" t="s">
        <v>380</v>
      </c>
      <c r="D8" s="127" t="s">
        <v>2090</v>
      </c>
      <c r="E8" s="127" t="s">
        <v>2091</v>
      </c>
      <c r="F8" s="127" t="s">
        <v>2092</v>
      </c>
      <c r="G8" s="127" t="s">
        <v>2093</v>
      </c>
      <c r="H8" s="127" t="s">
        <v>425</v>
      </c>
      <c r="I8" s="127" t="s">
        <v>2094</v>
      </c>
      <c r="J8" s="127" t="s">
        <v>2095</v>
      </c>
      <c r="K8" s="127" t="s">
        <v>2096</v>
      </c>
      <c r="L8" s="127" t="s">
        <v>2097</v>
      </c>
      <c r="M8" s="127" t="s">
        <v>393</v>
      </c>
      <c r="N8" s="127" t="s">
        <v>2098</v>
      </c>
      <c r="O8" s="128" t="s">
        <v>2099</v>
      </c>
      <c r="P8" s="127" t="s">
        <v>2100</v>
      </c>
      <c r="Q8" s="127" t="s">
        <v>2101</v>
      </c>
      <c r="R8" s="127" t="s">
        <v>2100</v>
      </c>
      <c r="S8" s="127" t="s">
        <v>2102</v>
      </c>
      <c r="T8" s="127" t="s">
        <v>2095</v>
      </c>
      <c r="U8" s="127" t="s">
        <v>2103</v>
      </c>
      <c r="V8" s="127" t="s">
        <v>2104</v>
      </c>
      <c r="W8" s="127" t="s">
        <v>2105</v>
      </c>
      <c r="X8" s="127" t="s">
        <v>2106</v>
      </c>
      <c r="Y8" s="127" t="s">
        <v>2107</v>
      </c>
      <c r="Z8" s="127" t="s">
        <v>2108</v>
      </c>
      <c r="AA8" s="127" t="s">
        <v>2109</v>
      </c>
      <c r="AB8" s="127" t="s">
        <v>2110</v>
      </c>
      <c r="AC8" s="127" t="s">
        <v>2111</v>
      </c>
      <c r="AD8" s="127" t="s">
        <v>2112</v>
      </c>
      <c r="AE8" s="127" t="s">
        <v>2113</v>
      </c>
      <c r="AF8" s="127" t="s">
        <v>2098</v>
      </c>
      <c r="AG8" s="127" t="s">
        <v>2099</v>
      </c>
      <c r="AH8" s="127" t="s">
        <v>2114</v>
      </c>
      <c r="AI8" s="127" t="s">
        <v>2115</v>
      </c>
      <c r="AJ8" s="128" t="s">
        <v>2116</v>
      </c>
      <c r="AK8" s="128" t="s">
        <v>2117</v>
      </c>
      <c r="AL8" s="127" t="s">
        <v>2118</v>
      </c>
      <c r="AM8" s="127" t="s">
        <v>2116</v>
      </c>
      <c r="AN8" s="127" t="s">
        <v>2117</v>
      </c>
      <c r="AO8" s="127" t="s">
        <v>2119</v>
      </c>
      <c r="AP8" s="127" t="s">
        <v>2120</v>
      </c>
      <c r="AQ8" s="127" t="s">
        <v>2121</v>
      </c>
      <c r="AR8" s="127" t="s">
        <v>2122</v>
      </c>
      <c r="AS8" s="127" t="s">
        <v>2123</v>
      </c>
      <c r="AT8" s="128" t="s">
        <v>2124</v>
      </c>
      <c r="AU8" s="128" t="s">
        <v>2125</v>
      </c>
      <c r="AV8" s="127" t="s">
        <v>2126</v>
      </c>
      <c r="AW8" s="127" t="s">
        <v>2127</v>
      </c>
      <c r="AX8" s="127" t="s">
        <v>2128</v>
      </c>
      <c r="AY8" s="127" t="s">
        <v>2129</v>
      </c>
      <c r="AZ8" s="127" t="s">
        <v>2130</v>
      </c>
      <c r="BA8" s="127" t="s">
        <v>2131</v>
      </c>
      <c r="BB8" s="128" t="s">
        <v>2132</v>
      </c>
      <c r="BC8" s="127" t="s">
        <v>463</v>
      </c>
      <c r="BD8" s="127" t="s">
        <v>2133</v>
      </c>
      <c r="BE8" s="127" t="s">
        <v>2134</v>
      </c>
      <c r="BF8" s="127" t="s">
        <v>2124</v>
      </c>
      <c r="BG8" s="127" t="s">
        <v>2125</v>
      </c>
      <c r="BH8" s="127" t="s">
        <v>2135</v>
      </c>
      <c r="BI8" s="127" t="s">
        <v>2136</v>
      </c>
      <c r="BJ8" s="127" t="s">
        <v>2137</v>
      </c>
      <c r="BK8" s="127" t="s">
        <v>2138</v>
      </c>
      <c r="BL8" s="127" t="s">
        <v>2139</v>
      </c>
      <c r="BM8" s="127" t="s">
        <v>2140</v>
      </c>
      <c r="BN8" s="127" t="s">
        <v>2132</v>
      </c>
      <c r="BO8" s="127" t="s">
        <v>2141</v>
      </c>
      <c r="BP8" s="127" t="s">
        <v>2142</v>
      </c>
      <c r="BQ8" s="127" t="s">
        <v>2143</v>
      </c>
      <c r="BR8" s="127" t="s">
        <v>2144</v>
      </c>
      <c r="BS8" s="127" t="s">
        <v>2145</v>
      </c>
      <c r="BT8" s="127" t="s">
        <v>2146</v>
      </c>
      <c r="BU8" s="127" t="s">
        <v>2146</v>
      </c>
      <c r="BV8" s="127" t="s">
        <v>2147</v>
      </c>
      <c r="BW8" s="127" t="s">
        <v>2148</v>
      </c>
      <c r="BX8" s="127" t="s">
        <v>2149</v>
      </c>
      <c r="BY8" s="127" t="s">
        <v>2150</v>
      </c>
      <c r="BZ8" s="127" t="s">
        <v>2151</v>
      </c>
      <c r="CA8" s="127" t="s">
        <v>2152</v>
      </c>
      <c r="CB8" s="127" t="s">
        <v>2153</v>
      </c>
      <c r="CC8" s="127" t="s">
        <v>2154</v>
      </c>
      <c r="CD8" s="127" t="s">
        <v>2155</v>
      </c>
      <c r="CE8" s="127" t="s">
        <v>2156</v>
      </c>
      <c r="CF8" s="127" t="s">
        <v>198</v>
      </c>
      <c r="CG8" s="127" t="s">
        <v>203</v>
      </c>
      <c r="CH8" s="127" t="s">
        <v>2157</v>
      </c>
      <c r="CI8" s="127" t="s">
        <v>2158</v>
      </c>
      <c r="CJ8" s="127" t="s">
        <v>2159</v>
      </c>
      <c r="CK8" s="127" t="s">
        <v>2160</v>
      </c>
      <c r="CL8" s="127" t="s">
        <v>2161</v>
      </c>
      <c r="CM8" s="127" t="s">
        <v>372</v>
      </c>
      <c r="CN8" s="127" t="s">
        <v>2162</v>
      </c>
      <c r="CO8" s="127" t="s">
        <v>2163</v>
      </c>
      <c r="CP8" s="127" t="s">
        <v>2164</v>
      </c>
      <c r="CQ8" s="127" t="s">
        <v>2165</v>
      </c>
      <c r="CR8" s="127" t="s">
        <v>2166</v>
      </c>
      <c r="CS8" s="127" t="s">
        <v>2167</v>
      </c>
      <c r="CT8" s="127" t="s">
        <v>2168</v>
      </c>
      <c r="CU8" s="127" t="s">
        <v>2169</v>
      </c>
      <c r="CV8" s="127" t="s">
        <v>2170</v>
      </c>
      <c r="CW8" s="127" t="s">
        <v>2171</v>
      </c>
      <c r="CX8" s="127" t="s">
        <v>2172</v>
      </c>
      <c r="CY8" s="127" t="s">
        <v>2173</v>
      </c>
      <c r="CZ8" s="127" t="s">
        <v>2174</v>
      </c>
      <c r="DA8" s="127" t="s">
        <v>2175</v>
      </c>
      <c r="DB8" s="127" t="s">
        <v>2176</v>
      </c>
      <c r="DC8" s="127" t="s">
        <v>2177</v>
      </c>
      <c r="DD8" s="127" t="s">
        <v>2157</v>
      </c>
      <c r="DE8" s="127" t="s">
        <v>2158</v>
      </c>
      <c r="DF8" s="127" t="s">
        <v>2178</v>
      </c>
      <c r="DG8" s="127" t="s">
        <v>2179</v>
      </c>
      <c r="DH8" s="127" t="s">
        <v>2180</v>
      </c>
      <c r="DI8" s="127" t="s">
        <v>2181</v>
      </c>
      <c r="DJ8" s="127" t="s">
        <v>2182</v>
      </c>
      <c r="DK8" s="127" t="s">
        <v>2183</v>
      </c>
      <c r="DL8" s="127" t="s">
        <v>2173</v>
      </c>
      <c r="DM8" s="127" t="s">
        <v>2174</v>
      </c>
      <c r="DN8" s="127" t="s">
        <v>2175</v>
      </c>
      <c r="DO8" s="127" t="s">
        <v>2184</v>
      </c>
      <c r="DP8" s="127" t="s">
        <v>2185</v>
      </c>
      <c r="DQ8" s="127" t="s">
        <v>2186</v>
      </c>
      <c r="DR8" s="127" t="s">
        <v>2187</v>
      </c>
      <c r="DS8" s="127" t="s">
        <v>2188</v>
      </c>
      <c r="DT8" s="127" t="s">
        <v>2189</v>
      </c>
      <c r="DU8" s="127" t="s">
        <v>2172</v>
      </c>
      <c r="DV8" s="127" t="s">
        <v>2173</v>
      </c>
      <c r="DW8" s="127" t="s">
        <v>2178</v>
      </c>
      <c r="DX8" s="127" t="s">
        <v>2187</v>
      </c>
      <c r="DY8" s="127" t="s">
        <v>2190</v>
      </c>
      <c r="DZ8" s="127" t="s">
        <v>2191</v>
      </c>
      <c r="EA8" s="127" t="s">
        <v>2192</v>
      </c>
      <c r="EB8" s="127" t="s">
        <v>2193</v>
      </c>
      <c r="EC8" s="127" t="s">
        <v>2194</v>
      </c>
      <c r="ED8" s="127" t="s">
        <v>2195</v>
      </c>
      <c r="EE8" s="127" t="s">
        <v>2196</v>
      </c>
      <c r="EF8" s="127" t="s">
        <v>2197</v>
      </c>
      <c r="EG8" s="127" t="s">
        <v>2133</v>
      </c>
      <c r="EH8" s="127" t="s">
        <v>2143</v>
      </c>
      <c r="EI8" s="127" t="s">
        <v>2198</v>
      </c>
      <c r="EJ8" s="127" t="s">
        <v>2199</v>
      </c>
      <c r="EK8" s="127" t="s">
        <v>2200</v>
      </c>
      <c r="EL8" s="127" t="s">
        <v>2201</v>
      </c>
      <c r="EM8" s="127" t="s">
        <v>2202</v>
      </c>
      <c r="EN8" s="127" t="s">
        <v>2203</v>
      </c>
      <c r="EO8" s="127" t="s">
        <v>2204</v>
      </c>
      <c r="EP8" s="127" t="s">
        <v>2205</v>
      </c>
      <c r="EQ8" s="127" t="s">
        <v>2206</v>
      </c>
      <c r="ER8" s="127" t="s">
        <v>2207</v>
      </c>
      <c r="ES8" s="127" t="s">
        <v>2208</v>
      </c>
      <c r="ET8" s="127" t="s">
        <v>2209</v>
      </c>
      <c r="EU8" s="127" t="s">
        <v>2210</v>
      </c>
      <c r="EV8" s="127" t="s">
        <v>2211</v>
      </c>
      <c r="EW8" s="127" t="s">
        <v>2212</v>
      </c>
      <c r="EX8" s="127" t="s">
        <v>2213</v>
      </c>
      <c r="EY8" s="127" t="s">
        <v>414</v>
      </c>
      <c r="EZ8" s="127" t="s">
        <v>2214</v>
      </c>
      <c r="FA8" s="127" t="s">
        <v>2215</v>
      </c>
      <c r="FB8" s="127" t="s">
        <v>2197</v>
      </c>
      <c r="FC8" s="127" t="s">
        <v>2202</v>
      </c>
      <c r="FD8" s="127" t="s">
        <v>2216</v>
      </c>
      <c r="FE8" s="127" t="s">
        <v>2217</v>
      </c>
      <c r="FF8" s="127" t="s">
        <v>2218</v>
      </c>
      <c r="FG8" s="127" t="s">
        <v>2219</v>
      </c>
      <c r="FH8" s="127" t="s">
        <v>2220</v>
      </c>
      <c r="FI8" s="127" t="s">
        <v>2221</v>
      </c>
      <c r="FJ8" s="127" t="s">
        <v>2152</v>
      </c>
      <c r="FK8" s="127" t="s">
        <v>2153</v>
      </c>
      <c r="FL8" s="127" t="s">
        <v>2222</v>
      </c>
      <c r="FM8" s="127" t="s">
        <v>2190</v>
      </c>
      <c r="FN8" s="127" t="s">
        <v>2191</v>
      </c>
      <c r="FO8" s="127" t="s">
        <v>2223</v>
      </c>
      <c r="FP8" s="127" t="s">
        <v>2224</v>
      </c>
      <c r="FQ8" s="128" t="s">
        <v>2225</v>
      </c>
      <c r="FR8" s="127" t="s">
        <v>2226</v>
      </c>
      <c r="FS8" s="127" t="s">
        <v>2227</v>
      </c>
      <c r="FT8" s="127" t="s">
        <v>2228</v>
      </c>
      <c r="FU8" s="127" t="s">
        <v>2229</v>
      </c>
      <c r="FV8" s="127" t="s">
        <v>2230</v>
      </c>
      <c r="FW8" s="127" t="s">
        <v>2231</v>
      </c>
      <c r="FX8" s="127" t="s">
        <v>2232</v>
      </c>
      <c r="FY8" s="127" t="s">
        <v>134</v>
      </c>
      <c r="FZ8" s="127" t="s">
        <v>2233</v>
      </c>
      <c r="GA8" s="127" t="s">
        <v>2199</v>
      </c>
      <c r="GB8" s="128" t="s">
        <v>2234</v>
      </c>
      <c r="GC8" s="127" t="s">
        <v>2224</v>
      </c>
      <c r="GD8" s="127" t="s">
        <v>2223</v>
      </c>
      <c r="GE8" s="127" t="s">
        <v>2235</v>
      </c>
      <c r="GF8" s="128" t="s">
        <v>2236</v>
      </c>
      <c r="GG8" s="127" t="s">
        <v>2237</v>
      </c>
      <c r="GH8" s="127" t="s">
        <v>2238</v>
      </c>
      <c r="GI8" s="127" t="s">
        <v>2172</v>
      </c>
      <c r="GJ8" s="127" t="s">
        <v>2239</v>
      </c>
      <c r="GK8" s="127" t="s">
        <v>2240</v>
      </c>
      <c r="GL8" s="127" t="s">
        <v>2241</v>
      </c>
      <c r="GM8" s="127" t="s">
        <v>2242</v>
      </c>
      <c r="GN8" s="127" t="s">
        <v>2243</v>
      </c>
      <c r="GO8" s="127" t="s">
        <v>2244</v>
      </c>
      <c r="GP8" s="127" t="s">
        <v>2245</v>
      </c>
      <c r="GQ8" s="128" t="s">
        <v>2244</v>
      </c>
      <c r="GR8" s="127" t="s">
        <v>2246</v>
      </c>
      <c r="GS8" s="127" t="s">
        <v>2247</v>
      </c>
      <c r="GT8" s="127" t="s">
        <v>2248</v>
      </c>
      <c r="GU8" s="127" t="s">
        <v>2249</v>
      </c>
      <c r="GV8" s="127" t="s">
        <v>2250</v>
      </c>
      <c r="GW8" s="127" t="s">
        <v>2251</v>
      </c>
      <c r="GX8" s="127" t="s">
        <v>2252</v>
      </c>
      <c r="GY8" s="127" t="s">
        <v>2253</v>
      </c>
      <c r="GZ8" s="127" t="s">
        <v>2254</v>
      </c>
      <c r="HA8" s="127" t="s">
        <v>2255</v>
      </c>
      <c r="HB8" s="128" t="s">
        <v>2256</v>
      </c>
      <c r="HC8" s="128" t="s">
        <v>2257</v>
      </c>
      <c r="HD8" s="127" t="s">
        <v>2258</v>
      </c>
      <c r="HE8" s="127" t="s">
        <v>2258</v>
      </c>
      <c r="HF8" s="127" t="s">
        <v>483</v>
      </c>
      <c r="HG8" s="127" t="s">
        <v>483</v>
      </c>
      <c r="HH8" s="127" t="s">
        <v>2259</v>
      </c>
      <c r="HI8" s="128" t="s">
        <v>2256</v>
      </c>
      <c r="HJ8" s="128" t="s">
        <v>2257</v>
      </c>
      <c r="HK8" s="127" t="s">
        <v>2260</v>
      </c>
      <c r="HL8" s="127" t="s">
        <v>2261</v>
      </c>
      <c r="HM8" s="127" t="s">
        <v>2262</v>
      </c>
      <c r="HN8" s="127" t="s">
        <v>2263</v>
      </c>
      <c r="HO8" s="127" t="s">
        <v>2264</v>
      </c>
      <c r="HP8" s="127" t="s">
        <v>2265</v>
      </c>
      <c r="HQ8" s="127" t="s">
        <v>33</v>
      </c>
      <c r="HR8" s="127" t="s">
        <v>442</v>
      </c>
      <c r="HS8" s="127" t="s">
        <v>2266</v>
      </c>
      <c r="HT8" s="127" t="s">
        <v>2267</v>
      </c>
      <c r="HU8" s="127" t="s">
        <v>2268</v>
      </c>
      <c r="HV8" s="127" t="s">
        <v>2269</v>
      </c>
      <c r="HW8" s="127" t="s">
        <v>2270</v>
      </c>
      <c r="HX8" s="127" t="s">
        <v>2271</v>
      </c>
      <c r="HY8" s="127" t="s">
        <v>2272</v>
      </c>
      <c r="HZ8" s="127" t="s">
        <v>2273</v>
      </c>
      <c r="IA8" s="127" t="s">
        <v>2274</v>
      </c>
      <c r="IB8" s="127" t="s">
        <v>2275</v>
      </c>
      <c r="IC8" s="127" t="s">
        <v>2276</v>
      </c>
      <c r="ID8" s="127" t="s">
        <v>2277</v>
      </c>
      <c r="IE8" s="127" t="s">
        <v>2278</v>
      </c>
      <c r="IF8" s="127" t="s">
        <v>33</v>
      </c>
      <c r="IG8" s="127" t="s">
        <v>442</v>
      </c>
      <c r="IH8" s="127" t="s">
        <v>2279</v>
      </c>
      <c r="II8" s="127" t="s">
        <v>2280</v>
      </c>
      <c r="IJ8" s="127" t="s">
        <v>2259</v>
      </c>
      <c r="IK8" s="127" t="s">
        <v>2198</v>
      </c>
      <c r="IL8" s="128" t="s">
        <v>2281</v>
      </c>
      <c r="IM8" s="128" t="s">
        <v>2282</v>
      </c>
      <c r="IN8" s="127" t="s">
        <v>2283</v>
      </c>
      <c r="IO8" s="127" t="s">
        <v>2282</v>
      </c>
      <c r="IP8" s="127" t="s">
        <v>2284</v>
      </c>
      <c r="IQ8" s="127" t="s">
        <v>2285</v>
      </c>
      <c r="IR8" s="127" t="s">
        <v>2286</v>
      </c>
      <c r="IS8" s="128" t="s">
        <v>2284</v>
      </c>
      <c r="IT8" s="127" t="s">
        <v>2287</v>
      </c>
      <c r="IU8" s="127" t="s">
        <v>2288</v>
      </c>
      <c r="IV8" s="127" t="s">
        <v>2285</v>
      </c>
      <c r="IW8" s="128" t="s">
        <v>2281</v>
      </c>
      <c r="IX8" s="127" t="s">
        <v>2286</v>
      </c>
      <c r="IY8" s="127" t="s">
        <v>535</v>
      </c>
      <c r="IZ8" s="127" t="s">
        <v>535</v>
      </c>
      <c r="JA8" s="127" t="s">
        <v>2289</v>
      </c>
      <c r="JB8" s="127" t="s">
        <v>2290</v>
      </c>
      <c r="JC8" s="127" t="s">
        <v>2291</v>
      </c>
      <c r="JD8" s="127" t="s">
        <v>2292</v>
      </c>
      <c r="JE8" s="127" t="s">
        <v>2293</v>
      </c>
      <c r="JF8" s="127" t="s">
        <v>2291</v>
      </c>
      <c r="JG8" s="127" t="s">
        <v>2294</v>
      </c>
      <c r="JH8" s="127" t="s">
        <v>2295</v>
      </c>
      <c r="JI8" s="127" t="s">
        <v>2294</v>
      </c>
      <c r="JJ8" s="127" t="s">
        <v>2296</v>
      </c>
      <c r="JK8" s="127" t="s">
        <v>2297</v>
      </c>
      <c r="JL8" s="127" t="s">
        <v>2298</v>
      </c>
      <c r="JM8" s="127" t="s">
        <v>2299</v>
      </c>
      <c r="JN8" s="127" t="s">
        <v>2300</v>
      </c>
      <c r="JO8" s="127" t="s">
        <v>2301</v>
      </c>
      <c r="JP8" s="127" t="s">
        <v>2302</v>
      </c>
      <c r="JQ8" s="127" t="s">
        <v>2303</v>
      </c>
      <c r="JR8" s="127" t="s">
        <v>335</v>
      </c>
      <c r="JS8" s="127" t="s">
        <v>2304</v>
      </c>
      <c r="JT8" s="127" t="s">
        <v>2305</v>
      </c>
      <c r="JU8" s="127" t="s">
        <v>2278</v>
      </c>
      <c r="JV8" s="127" t="s">
        <v>2306</v>
      </c>
      <c r="JW8" s="127" t="s">
        <v>2307</v>
      </c>
      <c r="JX8" s="127" t="s">
        <v>2308</v>
      </c>
      <c r="JY8" s="127" t="s">
        <v>2309</v>
      </c>
      <c r="JZ8" s="127" t="s">
        <v>2310</v>
      </c>
      <c r="KA8" s="127" t="s">
        <v>2260</v>
      </c>
      <c r="KB8" s="127" t="s">
        <v>2311</v>
      </c>
      <c r="KC8" s="127" t="s">
        <v>2310</v>
      </c>
      <c r="KD8" s="127" t="s">
        <v>2261</v>
      </c>
      <c r="KE8" s="127" t="s">
        <v>2312</v>
      </c>
      <c r="KF8" s="127" t="s">
        <v>2313</v>
      </c>
      <c r="KG8" s="127" t="s">
        <v>2313</v>
      </c>
      <c r="KH8" s="127" t="s">
        <v>2314</v>
      </c>
      <c r="KI8" s="127" t="s">
        <v>2145</v>
      </c>
    </row>
    <row r="9" spans="1:295" ht="18" customHeight="1" x14ac:dyDescent="0.3">
      <c r="A9" s="129" t="s">
        <v>47</v>
      </c>
      <c r="B9" s="129" t="s">
        <v>771</v>
      </c>
      <c r="C9" s="130"/>
      <c r="D9" s="131">
        <v>-1.9567000000000001</v>
      </c>
      <c r="E9" s="131">
        <v>-9.2949000000000002</v>
      </c>
      <c r="F9" s="131">
        <v>2.7343999999999999</v>
      </c>
      <c r="G9" s="131">
        <v>11.682</v>
      </c>
      <c r="H9" s="130"/>
      <c r="I9" s="131">
        <v>14.07</v>
      </c>
      <c r="J9" s="130"/>
      <c r="K9" s="131">
        <v>10.8475</v>
      </c>
      <c r="L9" s="131">
        <v>3.7658999999999998</v>
      </c>
      <c r="M9" s="131">
        <v>3.4958999999999998</v>
      </c>
      <c r="N9" s="131">
        <v>-2.2200000000000002</v>
      </c>
      <c r="O9" s="131">
        <v>-22</v>
      </c>
      <c r="P9" s="131">
        <v>-2.2000000000000002</v>
      </c>
      <c r="Q9" s="131">
        <v>0.82799999999999996</v>
      </c>
      <c r="R9" s="130"/>
      <c r="S9" s="131">
        <v>2.3214000000000001</v>
      </c>
      <c r="T9" s="131">
        <v>1.625</v>
      </c>
      <c r="U9" s="131">
        <v>3.7471999999999999</v>
      </c>
      <c r="V9" s="131">
        <v>3.6732</v>
      </c>
      <c r="W9" s="131">
        <v>6.7244000000000002</v>
      </c>
      <c r="X9" s="131">
        <v>3.9647999999999999</v>
      </c>
      <c r="Y9" s="131">
        <v>-0.127</v>
      </c>
      <c r="Z9" s="131">
        <v>2.7995000000000001</v>
      </c>
      <c r="AA9" s="130"/>
      <c r="AB9" s="130"/>
      <c r="AC9" s="131">
        <v>-1.252</v>
      </c>
      <c r="AD9" s="131">
        <v>-1.2130000000000001</v>
      </c>
      <c r="AE9" s="131">
        <v>-2.83</v>
      </c>
      <c r="AF9" s="131">
        <v>-19.98</v>
      </c>
      <c r="AG9" s="131">
        <v>-11</v>
      </c>
      <c r="AH9" s="131">
        <v>-1.2110000000000001</v>
      </c>
      <c r="AI9" s="131">
        <v>0.40899999999999997</v>
      </c>
      <c r="AJ9" s="131">
        <v>-10.69</v>
      </c>
      <c r="AK9" s="131">
        <v>-10.67</v>
      </c>
      <c r="AL9" s="130"/>
      <c r="AM9" s="131">
        <v>-14.21</v>
      </c>
      <c r="AN9" s="131">
        <v>-14.16</v>
      </c>
      <c r="AO9" s="131">
        <v>2.7706</v>
      </c>
      <c r="AP9" s="131">
        <v>4.3296999999999999</v>
      </c>
      <c r="AQ9" s="131">
        <v>19.533999999999999</v>
      </c>
      <c r="AR9" s="131">
        <v>20.910599999999999</v>
      </c>
      <c r="AS9" s="131">
        <v>-18.398499999999999</v>
      </c>
      <c r="AT9" s="131">
        <v>-8.8413000000000004</v>
      </c>
      <c r="AU9" s="131">
        <v>-8.4831000000000003</v>
      </c>
      <c r="AV9" s="131">
        <v>2.6156999999999999</v>
      </c>
      <c r="AW9" s="131">
        <v>2.4900000000000002</v>
      </c>
      <c r="AX9" s="131">
        <v>-17.682600000000001</v>
      </c>
      <c r="AY9" s="131">
        <v>-15.003399999999999</v>
      </c>
      <c r="AZ9" s="131">
        <v>1.5905</v>
      </c>
      <c r="BA9" s="131">
        <v>8.7335999999999991</v>
      </c>
      <c r="BB9" s="131">
        <v>119.5975</v>
      </c>
      <c r="BC9" s="131">
        <v>9.5725999999999996</v>
      </c>
      <c r="BD9" s="131">
        <v>-6</v>
      </c>
      <c r="BE9" s="131">
        <v>-6.2</v>
      </c>
      <c r="BF9" s="131">
        <v>-26.6676</v>
      </c>
      <c r="BG9" s="131">
        <v>-26.742699999999999</v>
      </c>
      <c r="BH9" s="131">
        <v>-2.3872</v>
      </c>
      <c r="BI9" s="130"/>
      <c r="BJ9" s="131">
        <v>7.7874999999999996</v>
      </c>
      <c r="BK9" s="131">
        <v>3.448</v>
      </c>
      <c r="BL9" s="131">
        <v>0</v>
      </c>
      <c r="BM9" s="131">
        <v>0.40570000000000001</v>
      </c>
      <c r="BN9" s="131">
        <v>-111.9419</v>
      </c>
      <c r="BO9" s="131">
        <v>43.671999999999997</v>
      </c>
      <c r="BP9" s="131">
        <v>43.275199999999998</v>
      </c>
      <c r="BQ9" s="131">
        <v>62.931100000000001</v>
      </c>
      <c r="BR9" s="131">
        <v>-146.161</v>
      </c>
      <c r="BS9" s="130"/>
      <c r="BT9" s="130"/>
      <c r="BU9" s="130"/>
      <c r="BV9" s="131">
        <v>10.6083</v>
      </c>
      <c r="BW9" s="131">
        <v>5.49</v>
      </c>
      <c r="BX9" s="131">
        <v>4.4400000000000004</v>
      </c>
      <c r="BY9" s="131">
        <v>-14.4</v>
      </c>
      <c r="BZ9" s="131">
        <v>1.2</v>
      </c>
      <c r="CA9" s="131">
        <v>-25.0458</v>
      </c>
      <c r="CB9" s="131">
        <v>-25.849499999999999</v>
      </c>
      <c r="CC9" s="131">
        <v>29.860299999999999</v>
      </c>
      <c r="CD9" s="131">
        <v>28.997699999999998</v>
      </c>
      <c r="CE9" s="131">
        <v>-1.3055000000000001</v>
      </c>
      <c r="CF9" s="131">
        <v>3.1597</v>
      </c>
      <c r="CG9" s="131">
        <v>2.8612000000000002</v>
      </c>
      <c r="CH9" s="131">
        <v>7.3487999999999998</v>
      </c>
      <c r="CI9" s="130"/>
      <c r="CJ9" s="130"/>
      <c r="CK9" s="130"/>
      <c r="CL9" s="131">
        <v>14.7</v>
      </c>
      <c r="CM9" s="131">
        <v>11.7</v>
      </c>
      <c r="CN9" s="131">
        <v>-1.65</v>
      </c>
      <c r="CO9" s="131">
        <v>33.028199999999998</v>
      </c>
      <c r="CP9" s="131">
        <v>33.133699999999997</v>
      </c>
      <c r="CQ9" s="131">
        <v>31.765599999999999</v>
      </c>
      <c r="CR9" s="131">
        <v>91.581400000000002</v>
      </c>
      <c r="CS9" s="131">
        <v>92.131100000000004</v>
      </c>
      <c r="CT9" s="131">
        <v>-25.564399999999999</v>
      </c>
      <c r="CU9" s="131">
        <v>-71.087400000000002</v>
      </c>
      <c r="CV9" s="131">
        <v>-24.590299999999999</v>
      </c>
      <c r="CW9" s="131">
        <v>2.0102000000000002</v>
      </c>
      <c r="CX9" s="131">
        <v>17.32</v>
      </c>
      <c r="CY9" s="131">
        <v>6.06</v>
      </c>
      <c r="CZ9" s="131">
        <v>4.6924000000000001</v>
      </c>
      <c r="DA9" s="131">
        <v>4.9835000000000003</v>
      </c>
      <c r="DB9" s="131">
        <v>-7.47</v>
      </c>
      <c r="DC9" s="130"/>
      <c r="DD9" s="130"/>
      <c r="DE9" s="130"/>
      <c r="DF9" s="131">
        <v>35.548400000000001</v>
      </c>
      <c r="DG9" s="131">
        <v>0.64280000000000004</v>
      </c>
      <c r="DH9" s="131">
        <v>-3.6659999999999999</v>
      </c>
      <c r="DI9" s="131">
        <v>13.9</v>
      </c>
      <c r="DJ9" s="131">
        <v>13.8</v>
      </c>
      <c r="DK9" s="131">
        <v>-3.8915999999999999</v>
      </c>
      <c r="DL9" s="131">
        <v>-2.6181000000000001</v>
      </c>
      <c r="DM9" s="131">
        <v>3.1591999999999998</v>
      </c>
      <c r="DN9" s="131">
        <v>3.1600999999999999</v>
      </c>
      <c r="DO9" s="131">
        <v>-2.46</v>
      </c>
      <c r="DP9" s="131">
        <v>-1.2</v>
      </c>
      <c r="DQ9" s="131">
        <v>7.13</v>
      </c>
      <c r="DR9" s="131">
        <v>-34.451999999999998</v>
      </c>
      <c r="DS9" s="131">
        <v>-8.02</v>
      </c>
      <c r="DT9" s="131">
        <v>-8.1300000000000008</v>
      </c>
      <c r="DU9" s="131">
        <v>19.72</v>
      </c>
      <c r="DV9" s="131">
        <v>17.72</v>
      </c>
      <c r="DW9" s="131">
        <v>-32.509099999999997</v>
      </c>
      <c r="DX9" s="131">
        <v>-15.6091</v>
      </c>
      <c r="DY9" s="131">
        <v>-43.045400000000001</v>
      </c>
      <c r="DZ9" s="131">
        <v>-42.445500000000003</v>
      </c>
      <c r="EA9" s="130"/>
      <c r="EB9" s="131">
        <v>-21.633400000000002</v>
      </c>
      <c r="EC9" s="131">
        <v>-31.664100000000001</v>
      </c>
      <c r="ED9" s="131">
        <v>-30.941299999999998</v>
      </c>
      <c r="EE9" s="131">
        <v>-15.518700000000001</v>
      </c>
      <c r="EF9" s="131">
        <v>-23.333100000000002</v>
      </c>
      <c r="EG9" s="131">
        <v>-11.311999999999999</v>
      </c>
      <c r="EH9" s="131">
        <v>-120.6525</v>
      </c>
      <c r="EI9" s="131">
        <v>-34.208399999999997</v>
      </c>
      <c r="EJ9" s="130"/>
      <c r="EK9" s="131">
        <v>-6.1109999999999998</v>
      </c>
      <c r="EL9" s="131">
        <v>-5.7663000000000002</v>
      </c>
      <c r="EM9" s="131">
        <v>16.341100000000001</v>
      </c>
      <c r="EN9" s="131">
        <v>-13.7204</v>
      </c>
      <c r="EO9" s="130"/>
      <c r="EP9" s="131">
        <v>24.08</v>
      </c>
      <c r="EQ9" s="131">
        <v>-32.643000000000001</v>
      </c>
      <c r="ER9" s="131">
        <v>-33.342700000000001</v>
      </c>
      <c r="ES9" s="131">
        <v>11.1332</v>
      </c>
      <c r="ET9" s="131">
        <v>-9.69</v>
      </c>
      <c r="EU9" s="131">
        <v>-12.66</v>
      </c>
      <c r="EV9" s="131">
        <v>3.1</v>
      </c>
      <c r="EW9" s="131">
        <v>2.1002000000000001</v>
      </c>
      <c r="EX9" s="131">
        <v>-10.4413</v>
      </c>
      <c r="EY9" s="131">
        <v>-9.2393000000000001</v>
      </c>
      <c r="EZ9" s="131">
        <v>-9.423</v>
      </c>
      <c r="FA9" s="131">
        <v>7.6855000000000002</v>
      </c>
      <c r="FB9" s="131">
        <v>13.969099999999999</v>
      </c>
      <c r="FC9" s="131">
        <v>-26.9771</v>
      </c>
      <c r="FD9" s="131">
        <v>4.6749000000000001</v>
      </c>
      <c r="FE9" s="130"/>
      <c r="FF9" s="131">
        <v>4.2973999999999997</v>
      </c>
      <c r="FG9" s="130"/>
      <c r="FH9" s="131">
        <v>4.0522999999999998</v>
      </c>
      <c r="FI9" s="130"/>
      <c r="FJ9" s="131">
        <v>13.0616</v>
      </c>
      <c r="FK9" s="131">
        <v>13.898899999999999</v>
      </c>
      <c r="FL9" s="131">
        <v>-21.936800000000002</v>
      </c>
      <c r="FM9" s="131">
        <v>27.9862</v>
      </c>
      <c r="FN9" s="131">
        <v>28.3857</v>
      </c>
      <c r="FO9" s="131">
        <v>-10.8384</v>
      </c>
      <c r="FP9" s="131">
        <v>0</v>
      </c>
      <c r="FQ9" s="131">
        <v>21.276</v>
      </c>
      <c r="FR9" s="131">
        <v>-17.75</v>
      </c>
      <c r="FS9" s="131">
        <v>-0.90410000000000001</v>
      </c>
      <c r="FT9" s="131">
        <v>0.15590000000000001</v>
      </c>
      <c r="FU9" s="131">
        <v>0.67</v>
      </c>
      <c r="FV9" s="131">
        <v>2.74</v>
      </c>
      <c r="FW9" s="131">
        <v>-21.3596</v>
      </c>
      <c r="FX9" s="130"/>
      <c r="FY9" s="131">
        <v>1.476</v>
      </c>
      <c r="FZ9" s="131">
        <v>0.61699999999999999</v>
      </c>
      <c r="GA9" s="130"/>
      <c r="GB9" s="131">
        <v>3.52</v>
      </c>
      <c r="GC9" s="131">
        <v>-3.1762000000000001</v>
      </c>
      <c r="GD9" s="131">
        <v>5.2432999999999996</v>
      </c>
      <c r="GE9" s="131">
        <v>-3.58</v>
      </c>
      <c r="GF9" s="131">
        <v>29.192699999999999</v>
      </c>
      <c r="GG9" s="130"/>
      <c r="GH9" s="131">
        <v>19.117599999999999</v>
      </c>
      <c r="GI9" s="131">
        <v>-2.9087000000000001</v>
      </c>
      <c r="GJ9" s="131">
        <v>-3.1648999999999998</v>
      </c>
      <c r="GK9" s="131">
        <v>1.9672000000000001</v>
      </c>
      <c r="GL9" s="130"/>
      <c r="GM9" s="130"/>
      <c r="GN9" s="131">
        <v>-10.7805</v>
      </c>
      <c r="GO9" s="131">
        <v>-12.512700000000001</v>
      </c>
      <c r="GP9" s="131">
        <v>2.1093000000000002</v>
      </c>
      <c r="GQ9" s="131">
        <v>-22.3264</v>
      </c>
      <c r="GR9" s="131">
        <v>5.9283999999999999</v>
      </c>
      <c r="GS9" s="131">
        <v>7.3296000000000001</v>
      </c>
      <c r="GT9" s="131">
        <v>117.7025</v>
      </c>
      <c r="GU9" s="131">
        <v>-5.3422000000000001</v>
      </c>
      <c r="GV9" s="131">
        <v>-10.2463</v>
      </c>
      <c r="GW9" s="131">
        <v>9.0139999999999993</v>
      </c>
      <c r="GX9" s="131">
        <v>2.3672</v>
      </c>
      <c r="GY9" s="131">
        <v>5.6554000000000002</v>
      </c>
      <c r="GZ9" s="131">
        <v>5.7439</v>
      </c>
      <c r="HA9" s="131">
        <v>2</v>
      </c>
      <c r="HB9" s="131">
        <v>17.425599999999999</v>
      </c>
      <c r="HC9" s="131">
        <v>20.3064</v>
      </c>
      <c r="HD9" s="131">
        <v>15.09</v>
      </c>
      <c r="HE9" s="131">
        <v>-21.611000000000001</v>
      </c>
      <c r="HF9" s="131">
        <v>-25.450600000000001</v>
      </c>
      <c r="HG9" s="131">
        <v>46.801099999999998</v>
      </c>
      <c r="HH9" s="131">
        <v>102.92440000000001</v>
      </c>
      <c r="HI9" s="131">
        <v>25.3477</v>
      </c>
      <c r="HJ9" s="131">
        <v>26.3035</v>
      </c>
      <c r="HK9" s="131">
        <v>-11.1899</v>
      </c>
      <c r="HL9" s="131">
        <v>0</v>
      </c>
      <c r="HM9" s="131">
        <v>0</v>
      </c>
      <c r="HN9" s="131">
        <v>-10.992800000000001</v>
      </c>
      <c r="HO9" s="131">
        <v>50.3874</v>
      </c>
      <c r="HP9" s="131">
        <v>49.607500000000002</v>
      </c>
      <c r="HQ9" s="131">
        <v>-7.3376000000000001</v>
      </c>
      <c r="HR9" s="131">
        <v>-6.3597999999999999</v>
      </c>
      <c r="HS9" s="131">
        <v>-7.9280999999999997</v>
      </c>
      <c r="HT9" s="131">
        <v>-8.3153000000000006</v>
      </c>
      <c r="HU9" s="131">
        <v>-1.48</v>
      </c>
      <c r="HV9" s="131">
        <v>-1.48</v>
      </c>
      <c r="HW9" s="131">
        <v>-26.7</v>
      </c>
      <c r="HX9" s="131">
        <v>-26.3</v>
      </c>
      <c r="HY9" s="131">
        <v>0.93289999999999995</v>
      </c>
      <c r="HZ9" s="131">
        <v>-10.64</v>
      </c>
      <c r="IA9" s="131">
        <v>85.281499999999994</v>
      </c>
      <c r="IB9" s="131">
        <v>29.431100000000001</v>
      </c>
      <c r="IC9" s="131">
        <v>29.922599999999999</v>
      </c>
      <c r="ID9" s="131">
        <v>-19.899999999999999</v>
      </c>
      <c r="IE9" s="131">
        <v>-45.7</v>
      </c>
      <c r="IF9" s="131">
        <v>-8</v>
      </c>
      <c r="IG9" s="131">
        <v>-8.6</v>
      </c>
      <c r="IH9" s="130"/>
      <c r="II9" s="131">
        <v>-17.427900000000001</v>
      </c>
      <c r="IJ9" s="131">
        <v>-157.69059999999999</v>
      </c>
      <c r="IK9" s="131">
        <v>47.425899999999999</v>
      </c>
      <c r="IL9" s="131">
        <v>-264.0274</v>
      </c>
      <c r="IM9" s="131">
        <v>-20.862200000000001</v>
      </c>
      <c r="IN9" s="131">
        <v>-32.477600000000002</v>
      </c>
      <c r="IO9" s="131">
        <v>130.97929999999999</v>
      </c>
      <c r="IP9" s="131">
        <v>33.668300000000002</v>
      </c>
      <c r="IQ9" s="131">
        <v>118.19370000000001</v>
      </c>
      <c r="IR9" s="131">
        <v>134.19040000000001</v>
      </c>
      <c r="IS9" s="131">
        <v>69.253100000000003</v>
      </c>
      <c r="IT9" s="131">
        <v>30.616299999999999</v>
      </c>
      <c r="IU9" s="131">
        <v>28.1602</v>
      </c>
      <c r="IV9" s="131">
        <v>-5.5575000000000001</v>
      </c>
      <c r="IW9" s="131">
        <v>228.30709999999999</v>
      </c>
      <c r="IX9" s="131">
        <v>-230.00399999999999</v>
      </c>
      <c r="IY9" s="131">
        <v>-3.2183999999999999</v>
      </c>
      <c r="IZ9" s="131">
        <v>11.788600000000001</v>
      </c>
      <c r="JA9" s="131">
        <v>-0.44309999999999999</v>
      </c>
      <c r="JB9" s="130"/>
      <c r="JC9" s="131">
        <v>-4.4800000000000004</v>
      </c>
      <c r="JD9" s="131">
        <v>-0.16600000000000001</v>
      </c>
      <c r="JE9" s="131">
        <v>-0.17299999999999999</v>
      </c>
      <c r="JF9" s="131">
        <v>0.32</v>
      </c>
      <c r="JG9" s="130"/>
      <c r="JH9" s="131">
        <v>-2.7004999999999999</v>
      </c>
      <c r="JI9" s="131">
        <v>1.5E-3</v>
      </c>
      <c r="JJ9" s="131">
        <v>12.9808</v>
      </c>
      <c r="JK9" s="131">
        <v>-11.4549</v>
      </c>
      <c r="JL9" s="131">
        <v>-7.3</v>
      </c>
      <c r="JM9" s="131">
        <v>3.58</v>
      </c>
      <c r="JN9" s="131">
        <v>3.883</v>
      </c>
      <c r="JO9" s="130"/>
      <c r="JP9" s="131">
        <v>3.0127000000000002</v>
      </c>
      <c r="JQ9" s="131">
        <v>5.8211000000000004</v>
      </c>
      <c r="JR9" s="130"/>
      <c r="JS9" s="131">
        <v>5.7260999999999997</v>
      </c>
      <c r="JT9" s="130"/>
      <c r="JU9" s="131">
        <v>32.5</v>
      </c>
      <c r="JV9" s="131">
        <v>3.0529999999999999</v>
      </c>
      <c r="JW9" s="131">
        <v>0.11</v>
      </c>
      <c r="JX9" s="130"/>
      <c r="JY9" s="131">
        <v>-14.8567</v>
      </c>
      <c r="JZ9" s="131">
        <v>-1.1632</v>
      </c>
      <c r="KA9" s="131">
        <v>-21.346699999999998</v>
      </c>
      <c r="KB9" s="131">
        <v>-13.3324</v>
      </c>
      <c r="KC9" s="131">
        <v>-5.7077</v>
      </c>
      <c r="KD9" s="131">
        <v>-20.045100000000001</v>
      </c>
      <c r="KE9" s="131">
        <v>-4.6576000000000004</v>
      </c>
      <c r="KF9" s="131">
        <v>-34.4</v>
      </c>
      <c r="KG9" s="131">
        <v>18.5</v>
      </c>
      <c r="KH9" s="131">
        <v>11.867800000000001</v>
      </c>
      <c r="KI9" s="131">
        <v>-78.734499999999997</v>
      </c>
    </row>
    <row r="10" spans="1:295" ht="18" customHeight="1" x14ac:dyDescent="0.3">
      <c r="A10" s="129" t="s">
        <v>47</v>
      </c>
      <c r="B10" s="129" t="s">
        <v>772</v>
      </c>
      <c r="C10" s="133"/>
      <c r="D10" s="134">
        <v>-2.1396000000000002</v>
      </c>
      <c r="E10" s="134">
        <v>-8.8489000000000004</v>
      </c>
      <c r="F10" s="134">
        <v>4.5586000000000002</v>
      </c>
      <c r="G10" s="134">
        <v>12.1563</v>
      </c>
      <c r="H10" s="133"/>
      <c r="I10" s="134">
        <v>14.246700000000001</v>
      </c>
      <c r="J10" s="133"/>
      <c r="K10" s="134">
        <v>10.145099999999999</v>
      </c>
      <c r="L10" s="134">
        <v>3.4748999999999999</v>
      </c>
      <c r="M10" s="134">
        <v>3.1943999999999999</v>
      </c>
      <c r="N10" s="133"/>
      <c r="O10" s="133"/>
      <c r="P10" s="134">
        <v>-2.2000000000000002</v>
      </c>
      <c r="Q10" s="133"/>
      <c r="R10" s="134">
        <v>-13.2</v>
      </c>
      <c r="S10" s="134">
        <v>2.5493000000000001</v>
      </c>
      <c r="T10" s="134">
        <v>1.9505999999999999</v>
      </c>
      <c r="U10" s="134">
        <v>3.6598999999999999</v>
      </c>
      <c r="V10" s="134">
        <v>3.5312999999999999</v>
      </c>
      <c r="W10" s="134">
        <v>6.5564</v>
      </c>
      <c r="X10" s="134">
        <v>3.8935</v>
      </c>
      <c r="Y10" s="134">
        <v>-0.1164</v>
      </c>
      <c r="Z10" s="134">
        <v>2.7772999999999999</v>
      </c>
      <c r="AA10" s="133"/>
      <c r="AB10" s="133"/>
      <c r="AC10" s="134">
        <v>-1.3320000000000001</v>
      </c>
      <c r="AD10" s="134">
        <v>-1.333</v>
      </c>
      <c r="AE10" s="134">
        <v>-2.8119999999999998</v>
      </c>
      <c r="AF10" s="134">
        <v>-19.98</v>
      </c>
      <c r="AG10" s="134">
        <v>-13.2</v>
      </c>
      <c r="AH10" s="134">
        <v>-1.085</v>
      </c>
      <c r="AI10" s="134">
        <v>0.40699999999999997</v>
      </c>
      <c r="AJ10" s="134">
        <v>-11.53</v>
      </c>
      <c r="AK10" s="134">
        <v>-11.51</v>
      </c>
      <c r="AL10" s="133"/>
      <c r="AM10" s="134">
        <v>-14.08</v>
      </c>
      <c r="AN10" s="134">
        <v>-14.11</v>
      </c>
      <c r="AO10" s="134">
        <v>2.3891</v>
      </c>
      <c r="AP10" s="134">
        <v>3.7446000000000002</v>
      </c>
      <c r="AQ10" s="134">
        <v>20.0092</v>
      </c>
      <c r="AR10" s="134">
        <v>22.982399999999998</v>
      </c>
      <c r="AS10" s="134">
        <v>-18.3751</v>
      </c>
      <c r="AT10" s="134">
        <v>-9.3771000000000004</v>
      </c>
      <c r="AU10" s="134">
        <v>-9.2270000000000003</v>
      </c>
      <c r="AV10" s="134">
        <v>1.95</v>
      </c>
      <c r="AW10" s="134">
        <v>2.1023000000000001</v>
      </c>
      <c r="AX10" s="134">
        <v>-17.2807</v>
      </c>
      <c r="AY10" s="134">
        <v>-14.7355</v>
      </c>
      <c r="AZ10" s="134">
        <v>1.5905</v>
      </c>
      <c r="BA10" s="134">
        <v>8.9250000000000007</v>
      </c>
      <c r="BB10" s="134">
        <v>116.2557</v>
      </c>
      <c r="BC10" s="134">
        <v>10.4156</v>
      </c>
      <c r="BD10" s="134">
        <v>-6.5</v>
      </c>
      <c r="BE10" s="134">
        <v>-6.9</v>
      </c>
      <c r="BF10" s="134">
        <v>-27.2742</v>
      </c>
      <c r="BG10" s="134">
        <v>-27.168099999999999</v>
      </c>
      <c r="BH10" s="134">
        <v>-2.5327000000000002</v>
      </c>
      <c r="BI10" s="133"/>
      <c r="BJ10" s="134">
        <v>5.7477999999999998</v>
      </c>
      <c r="BK10" s="134">
        <v>2.3210999999999999</v>
      </c>
      <c r="BL10" s="133"/>
      <c r="BM10" s="134">
        <v>-0.13919999999999999</v>
      </c>
      <c r="BN10" s="134">
        <v>-122.2266</v>
      </c>
      <c r="BO10" s="134">
        <v>44.404400000000003</v>
      </c>
      <c r="BP10" s="134">
        <v>44.373899999999999</v>
      </c>
      <c r="BQ10" s="134">
        <v>67.915999999999997</v>
      </c>
      <c r="BR10" s="134">
        <v>-154.3878</v>
      </c>
      <c r="BS10" s="133"/>
      <c r="BT10" s="133"/>
      <c r="BU10" s="133"/>
      <c r="BV10" s="134">
        <v>10.5783</v>
      </c>
      <c r="BW10" s="134">
        <v>6.12</v>
      </c>
      <c r="BX10" s="134">
        <v>4.7699999999999996</v>
      </c>
      <c r="BY10" s="134">
        <v>-14.93</v>
      </c>
      <c r="BZ10" s="134">
        <v>1.48</v>
      </c>
      <c r="CA10" s="134">
        <v>-24.51</v>
      </c>
      <c r="CB10" s="134">
        <v>-25.447700000000001</v>
      </c>
      <c r="CC10" s="134">
        <v>28.281700000000001</v>
      </c>
      <c r="CD10" s="134">
        <v>27.645700000000001</v>
      </c>
      <c r="CE10" s="134">
        <v>-1.4129</v>
      </c>
      <c r="CF10" s="134">
        <v>7.3499999999999996E-2</v>
      </c>
      <c r="CG10" s="134">
        <v>0.52590000000000003</v>
      </c>
      <c r="CH10" s="134">
        <v>5.6395999999999997</v>
      </c>
      <c r="CI10" s="133"/>
      <c r="CJ10" s="133"/>
      <c r="CK10" s="133"/>
      <c r="CL10" s="134">
        <v>14.2</v>
      </c>
      <c r="CM10" s="134">
        <v>11.3</v>
      </c>
      <c r="CN10" s="134">
        <v>-1.63</v>
      </c>
      <c r="CO10" s="134">
        <v>30.7837</v>
      </c>
      <c r="CP10" s="134">
        <v>30.572299999999998</v>
      </c>
      <c r="CQ10" s="134">
        <v>29.166399999999999</v>
      </c>
      <c r="CR10" s="134">
        <v>92.769499999999994</v>
      </c>
      <c r="CS10" s="134">
        <v>92.708799999999997</v>
      </c>
      <c r="CT10" s="134">
        <v>-26.4665</v>
      </c>
      <c r="CU10" s="134">
        <v>-70.572999999999993</v>
      </c>
      <c r="CV10" s="134">
        <v>-26.370100000000001</v>
      </c>
      <c r="CW10" s="134">
        <v>2.1978</v>
      </c>
      <c r="CX10" s="134">
        <v>17.32</v>
      </c>
      <c r="CY10" s="134">
        <v>6.1</v>
      </c>
      <c r="CZ10" s="134">
        <v>4.2236000000000002</v>
      </c>
      <c r="DA10" s="134">
        <v>4.5929000000000002</v>
      </c>
      <c r="DB10" s="134">
        <v>-7.23</v>
      </c>
      <c r="DC10" s="133"/>
      <c r="DD10" s="133"/>
      <c r="DE10" s="133"/>
      <c r="DF10" s="134">
        <v>39.2194</v>
      </c>
      <c r="DG10" s="134">
        <v>0.65</v>
      </c>
      <c r="DH10" s="134">
        <v>-3.5836999999999999</v>
      </c>
      <c r="DI10" s="133"/>
      <c r="DJ10" s="134">
        <v>16.100000000000001</v>
      </c>
      <c r="DK10" s="134">
        <v>-3.8904000000000001</v>
      </c>
      <c r="DL10" s="134">
        <v>-2.9921000000000002</v>
      </c>
      <c r="DM10" s="134">
        <v>2.6861000000000002</v>
      </c>
      <c r="DN10" s="134">
        <v>2.9744999999999999</v>
      </c>
      <c r="DO10" s="134">
        <v>-2.66</v>
      </c>
      <c r="DP10" s="134">
        <v>-1.05</v>
      </c>
      <c r="DQ10" s="134">
        <v>8.1374999999999993</v>
      </c>
      <c r="DR10" s="134">
        <v>-38.622199999999999</v>
      </c>
      <c r="DS10" s="134">
        <v>-12.29</v>
      </c>
      <c r="DT10" s="134">
        <v>-12.44</v>
      </c>
      <c r="DU10" s="134">
        <v>27.85</v>
      </c>
      <c r="DV10" s="134">
        <v>17.29</v>
      </c>
      <c r="DW10" s="134">
        <v>-35.927300000000002</v>
      </c>
      <c r="DX10" s="134">
        <v>-17.600000000000001</v>
      </c>
      <c r="DY10" s="134">
        <v>-40.653300000000002</v>
      </c>
      <c r="DZ10" s="134">
        <v>-40.5364</v>
      </c>
      <c r="EA10" s="133"/>
      <c r="EB10" s="134">
        <v>-20.891200000000001</v>
      </c>
      <c r="EC10" s="134">
        <v>-31.341799999999999</v>
      </c>
      <c r="ED10" s="134">
        <v>-30.883099999999999</v>
      </c>
      <c r="EE10" s="134">
        <v>-17.473199999999999</v>
      </c>
      <c r="EF10" s="134">
        <v>-23.2575</v>
      </c>
      <c r="EG10" s="134">
        <v>-11.779</v>
      </c>
      <c r="EH10" s="134">
        <v>-128.08330000000001</v>
      </c>
      <c r="EI10" s="134">
        <v>-38.002200000000002</v>
      </c>
      <c r="EJ10" s="133"/>
      <c r="EK10" s="134">
        <v>-7.0895000000000001</v>
      </c>
      <c r="EL10" s="134">
        <v>-6.6483999999999996</v>
      </c>
      <c r="EM10" s="134">
        <v>14.655900000000001</v>
      </c>
      <c r="EN10" s="134">
        <v>-11.6478</v>
      </c>
      <c r="EO10" s="133"/>
      <c r="EP10" s="134">
        <v>18.448</v>
      </c>
      <c r="EQ10" s="134">
        <v>-32.283099999999997</v>
      </c>
      <c r="ER10" s="134">
        <v>-32.098799999999997</v>
      </c>
      <c r="ES10" s="134">
        <v>8.9946000000000002</v>
      </c>
      <c r="ET10" s="134">
        <v>0</v>
      </c>
      <c r="EU10" s="134">
        <v>-18.13</v>
      </c>
      <c r="EV10" s="134">
        <v>8.1999999999999993</v>
      </c>
      <c r="EW10" s="134">
        <v>2.0756999999999999</v>
      </c>
      <c r="EX10" s="134">
        <v>-10.506</v>
      </c>
      <c r="EY10" s="134">
        <v>-10.3497</v>
      </c>
      <c r="EZ10" s="134">
        <v>-10.585100000000001</v>
      </c>
      <c r="FA10" s="134">
        <v>10.286099999999999</v>
      </c>
      <c r="FB10" s="134">
        <v>9.9063999999999997</v>
      </c>
      <c r="FC10" s="134">
        <v>-29.089300000000001</v>
      </c>
      <c r="FD10" s="134">
        <v>4.7495000000000003</v>
      </c>
      <c r="FE10" s="133"/>
      <c r="FF10" s="134">
        <v>4.4088000000000003</v>
      </c>
      <c r="FG10" s="133"/>
      <c r="FH10" s="134">
        <v>0</v>
      </c>
      <c r="FI10" s="133"/>
      <c r="FJ10" s="134">
        <v>11.7219</v>
      </c>
      <c r="FK10" s="134">
        <v>11.554500000000001</v>
      </c>
      <c r="FL10" s="134">
        <v>-25.118400000000001</v>
      </c>
      <c r="FM10" s="134">
        <v>25.9709</v>
      </c>
      <c r="FN10" s="134">
        <v>25.7438</v>
      </c>
      <c r="FO10" s="134">
        <v>-13.116300000000001</v>
      </c>
      <c r="FP10" s="133"/>
      <c r="FQ10" s="134">
        <v>23.014299999999999</v>
      </c>
      <c r="FR10" s="134">
        <v>-17.37</v>
      </c>
      <c r="FS10" s="134">
        <v>-0.49940000000000001</v>
      </c>
      <c r="FT10" s="134">
        <v>0.16689999999999999</v>
      </c>
      <c r="FU10" s="134">
        <v>0.12</v>
      </c>
      <c r="FV10" s="134">
        <v>2.21</v>
      </c>
      <c r="FW10" s="134">
        <v>-23.9495</v>
      </c>
      <c r="FX10" s="133"/>
      <c r="FY10" s="134">
        <v>1.4530000000000001</v>
      </c>
      <c r="FZ10" s="134">
        <v>0.61499999999999999</v>
      </c>
      <c r="GA10" s="133"/>
      <c r="GB10" s="134">
        <v>2.0499999999999998</v>
      </c>
      <c r="GC10" s="134">
        <v>-4.0042</v>
      </c>
      <c r="GD10" s="134">
        <v>6.5431999999999997</v>
      </c>
      <c r="GE10" s="134">
        <v>-3.37</v>
      </c>
      <c r="GF10" s="134">
        <v>28.553100000000001</v>
      </c>
      <c r="GG10" s="133"/>
      <c r="GH10" s="134">
        <v>18.667300000000001</v>
      </c>
      <c r="GI10" s="134">
        <v>-2.5886999999999998</v>
      </c>
      <c r="GJ10" s="134">
        <v>-2.7582</v>
      </c>
      <c r="GK10" s="134">
        <v>1.8991</v>
      </c>
      <c r="GL10" s="133"/>
      <c r="GM10" s="133"/>
      <c r="GN10" s="134">
        <v>-11.584300000000001</v>
      </c>
      <c r="GO10" s="134">
        <v>-13.4331</v>
      </c>
      <c r="GP10" s="134">
        <v>2.5131999999999999</v>
      </c>
      <c r="GQ10" s="134">
        <v>-22.269600000000001</v>
      </c>
      <c r="GR10" s="134">
        <v>5.2481999999999998</v>
      </c>
      <c r="GS10" s="134">
        <v>6.1452999999999998</v>
      </c>
      <c r="GT10" s="134">
        <v>111.3028</v>
      </c>
      <c r="GU10" s="134">
        <v>-5.9419000000000004</v>
      </c>
      <c r="GV10" s="134">
        <v>-10.4977</v>
      </c>
      <c r="GW10" s="134">
        <v>9.3592999999999993</v>
      </c>
      <c r="GX10" s="134">
        <v>2.5720999999999998</v>
      </c>
      <c r="GY10" s="134">
        <v>5.6334</v>
      </c>
      <c r="GZ10" s="134">
        <v>5.6016000000000004</v>
      </c>
      <c r="HA10" s="134">
        <v>2.2982</v>
      </c>
      <c r="HB10" s="134">
        <v>14.958299999999999</v>
      </c>
      <c r="HC10" s="134">
        <v>15.7529</v>
      </c>
      <c r="HD10" s="134">
        <v>12.57</v>
      </c>
      <c r="HE10" s="134">
        <v>-19.777999999999999</v>
      </c>
      <c r="HF10" s="134">
        <v>-20.678799999999999</v>
      </c>
      <c r="HG10" s="134">
        <v>42.584000000000003</v>
      </c>
      <c r="HH10" s="134">
        <v>98.1768</v>
      </c>
      <c r="HI10" s="134">
        <v>25.167200000000001</v>
      </c>
      <c r="HJ10" s="134">
        <v>24.767199999999999</v>
      </c>
      <c r="HK10" s="134">
        <v>-10.1631</v>
      </c>
      <c r="HL10" s="133"/>
      <c r="HM10" s="134">
        <v>-11.1974</v>
      </c>
      <c r="HN10" s="134">
        <v>-11.2933</v>
      </c>
      <c r="HO10" s="133"/>
      <c r="HP10" s="133"/>
      <c r="HQ10" s="134">
        <v>-12.1442</v>
      </c>
      <c r="HR10" s="134">
        <v>-11.627800000000001</v>
      </c>
      <c r="HS10" s="134">
        <v>-7.9273999999999996</v>
      </c>
      <c r="HT10" s="134">
        <v>-7.5178000000000003</v>
      </c>
      <c r="HU10" s="134">
        <v>-5.2</v>
      </c>
      <c r="HV10" s="134">
        <v>-5.14</v>
      </c>
      <c r="HW10" s="134">
        <v>-26.6</v>
      </c>
      <c r="HX10" s="134">
        <v>-26.3</v>
      </c>
      <c r="HY10" s="134">
        <v>1.0739000000000001</v>
      </c>
      <c r="HZ10" s="134">
        <v>-10.72</v>
      </c>
      <c r="IA10" s="134">
        <v>95.827299999999994</v>
      </c>
      <c r="IB10" s="134">
        <v>18.8325</v>
      </c>
      <c r="IC10" s="134">
        <v>18.148</v>
      </c>
      <c r="ID10" s="134">
        <v>-19.899999999999999</v>
      </c>
      <c r="IE10" s="134">
        <v>-43.9</v>
      </c>
      <c r="IF10" s="134">
        <v>-4.0999999999999996</v>
      </c>
      <c r="IG10" s="134">
        <v>-4.8</v>
      </c>
      <c r="IH10" s="134">
        <v>-17.896999999999998</v>
      </c>
      <c r="II10" s="134">
        <v>-17.674099999999999</v>
      </c>
      <c r="IJ10" s="134">
        <v>-159.30510000000001</v>
      </c>
      <c r="IK10" s="134">
        <v>47.708100000000002</v>
      </c>
      <c r="IL10" s="134">
        <v>-272.91239999999999</v>
      </c>
      <c r="IM10" s="134">
        <v>-27.017700000000001</v>
      </c>
      <c r="IN10" s="134">
        <v>-37.248399999999997</v>
      </c>
      <c r="IO10" s="134">
        <v>132.2775</v>
      </c>
      <c r="IP10" s="134">
        <v>31.7773</v>
      </c>
      <c r="IQ10" s="134">
        <v>120.548</v>
      </c>
      <c r="IR10" s="134">
        <v>143.18209999999999</v>
      </c>
      <c r="IS10" s="134">
        <v>68.959699999999998</v>
      </c>
      <c r="IT10" s="134">
        <v>33.109200000000001</v>
      </c>
      <c r="IU10" s="134">
        <v>29.990400000000001</v>
      </c>
      <c r="IV10" s="134">
        <v>-12.9519</v>
      </c>
      <c r="IW10" s="134">
        <v>227.7347</v>
      </c>
      <c r="IX10" s="134">
        <v>-241.27119999999999</v>
      </c>
      <c r="IY10" s="134">
        <v>-10.1745</v>
      </c>
      <c r="IZ10" s="134">
        <v>22.7026</v>
      </c>
      <c r="JA10" s="134">
        <v>-0.77270000000000005</v>
      </c>
      <c r="JB10" s="133"/>
      <c r="JC10" s="134">
        <v>-4.8</v>
      </c>
      <c r="JD10" s="134">
        <v>-0.17599999999999999</v>
      </c>
      <c r="JE10" s="134">
        <v>-0.18099999999999999</v>
      </c>
      <c r="JF10" s="134">
        <v>0.56000000000000005</v>
      </c>
      <c r="JG10" s="133"/>
      <c r="JH10" s="134">
        <v>-2.7023000000000001</v>
      </c>
      <c r="JI10" s="134">
        <v>0.09</v>
      </c>
      <c r="JJ10" s="134">
        <v>12.4254</v>
      </c>
      <c r="JK10" s="134">
        <v>-11.073499999999999</v>
      </c>
      <c r="JL10" s="134">
        <v>-7.3</v>
      </c>
      <c r="JM10" s="134">
        <v>2.827</v>
      </c>
      <c r="JN10" s="134">
        <v>2.859</v>
      </c>
      <c r="JO10" s="133"/>
      <c r="JP10" s="134">
        <v>3.2995000000000001</v>
      </c>
      <c r="JQ10" s="134">
        <v>5.5140000000000002</v>
      </c>
      <c r="JR10" s="133"/>
      <c r="JS10" s="134">
        <v>6.1045999999999996</v>
      </c>
      <c r="JT10" s="133"/>
      <c r="JU10" s="134">
        <v>31.1</v>
      </c>
      <c r="JV10" s="134">
        <v>2.6920000000000002</v>
      </c>
      <c r="JW10" s="134">
        <v>0.04</v>
      </c>
      <c r="JX10" s="133"/>
      <c r="JY10" s="134">
        <v>-12.7477</v>
      </c>
      <c r="JZ10" s="134">
        <v>-1.7887</v>
      </c>
      <c r="KA10" s="134">
        <v>-22.588000000000001</v>
      </c>
      <c r="KB10" s="134">
        <v>-12.068199999999999</v>
      </c>
      <c r="KC10" s="134">
        <v>-5.6787000000000001</v>
      </c>
      <c r="KD10" s="134">
        <v>-21.1495</v>
      </c>
      <c r="KE10" s="134">
        <v>-4.0025000000000004</v>
      </c>
      <c r="KF10" s="134">
        <v>-32.9</v>
      </c>
      <c r="KG10" s="134">
        <v>16.399999999999999</v>
      </c>
      <c r="KH10" s="134">
        <v>11.712199999999999</v>
      </c>
      <c r="KI10" s="134">
        <v>-80.212800000000001</v>
      </c>
    </row>
    <row r="11" spans="1:295" ht="18" customHeight="1" x14ac:dyDescent="0.3">
      <c r="A11" s="129" t="s">
        <v>47</v>
      </c>
      <c r="B11" s="129" t="s">
        <v>773</v>
      </c>
      <c r="C11" s="133"/>
      <c r="D11" s="134">
        <v>-0.28310000000000002</v>
      </c>
      <c r="E11" s="134">
        <v>-12.5938</v>
      </c>
      <c r="F11" s="134">
        <v>4.2789000000000001</v>
      </c>
      <c r="G11" s="134">
        <v>11.924300000000001</v>
      </c>
      <c r="H11" s="133"/>
      <c r="I11" s="134">
        <v>14.382199999999999</v>
      </c>
      <c r="J11" s="133"/>
      <c r="K11" s="134">
        <v>9.7887000000000004</v>
      </c>
      <c r="L11" s="134">
        <v>3.2149000000000001</v>
      </c>
      <c r="M11" s="134">
        <v>2.9716</v>
      </c>
      <c r="N11" s="134">
        <v>-2.2200000000000002</v>
      </c>
      <c r="O11" s="133"/>
      <c r="P11" s="133"/>
      <c r="Q11" s="134">
        <v>0.82799999999999996</v>
      </c>
      <c r="R11" s="134">
        <v>-13.2</v>
      </c>
      <c r="S11" s="134">
        <v>1.3413999999999999</v>
      </c>
      <c r="T11" s="134">
        <v>2.1646000000000001</v>
      </c>
      <c r="U11" s="134">
        <v>3.5815999999999999</v>
      </c>
      <c r="V11" s="134">
        <v>3.5272000000000001</v>
      </c>
      <c r="W11" s="134">
        <v>6.3766999999999996</v>
      </c>
      <c r="X11" s="134">
        <v>4.0971000000000002</v>
      </c>
      <c r="Y11" s="134">
        <v>-0.14660000000000001</v>
      </c>
      <c r="Z11" s="134">
        <v>2.7810000000000001</v>
      </c>
      <c r="AA11" s="133"/>
      <c r="AB11" s="133"/>
      <c r="AC11" s="134">
        <v>-1.194</v>
      </c>
      <c r="AD11" s="134">
        <v>-1.161</v>
      </c>
      <c r="AE11" s="134">
        <v>-2.9750000000000001</v>
      </c>
      <c r="AF11" s="134">
        <v>-19.98</v>
      </c>
      <c r="AG11" s="134">
        <v>-13.2</v>
      </c>
      <c r="AH11" s="134">
        <v>-1.32</v>
      </c>
      <c r="AI11" s="134">
        <v>0.39800000000000002</v>
      </c>
      <c r="AJ11" s="134">
        <v>-11.2</v>
      </c>
      <c r="AK11" s="134">
        <v>-11.15</v>
      </c>
      <c r="AL11" s="133"/>
      <c r="AM11" s="134">
        <v>-14.06</v>
      </c>
      <c r="AN11" s="134">
        <v>-14.11</v>
      </c>
      <c r="AO11" s="134">
        <v>1.7411000000000001</v>
      </c>
      <c r="AP11" s="134">
        <v>3.7621000000000002</v>
      </c>
      <c r="AQ11" s="134">
        <v>18.703700000000001</v>
      </c>
      <c r="AR11" s="134">
        <v>20.543600000000001</v>
      </c>
      <c r="AS11" s="134">
        <v>-19.067699999999999</v>
      </c>
      <c r="AT11" s="134">
        <v>-8.7073</v>
      </c>
      <c r="AU11" s="134">
        <v>-9.0915999999999997</v>
      </c>
      <c r="AV11" s="134">
        <v>16.6432</v>
      </c>
      <c r="AW11" s="134">
        <v>15.9399</v>
      </c>
      <c r="AX11" s="134">
        <v>-18.6203</v>
      </c>
      <c r="AY11" s="134">
        <v>-17.816600000000001</v>
      </c>
      <c r="AZ11" s="134">
        <v>3.5632999999999999</v>
      </c>
      <c r="BA11" s="134">
        <v>17.883600000000001</v>
      </c>
      <c r="BB11" s="134">
        <v>107.6027</v>
      </c>
      <c r="BC11" s="134">
        <v>9.7811000000000003</v>
      </c>
      <c r="BD11" s="134">
        <v>-6.1</v>
      </c>
      <c r="BE11" s="134">
        <v>-6.5</v>
      </c>
      <c r="BF11" s="134">
        <v>-25.856400000000001</v>
      </c>
      <c r="BG11" s="134">
        <v>-25.0488</v>
      </c>
      <c r="BH11" s="134">
        <v>-2.3449</v>
      </c>
      <c r="BI11" s="133"/>
      <c r="BJ11" s="134">
        <v>5.0461</v>
      </c>
      <c r="BK11" s="134">
        <v>2.0741999999999998</v>
      </c>
      <c r="BL11" s="133"/>
      <c r="BM11" s="134">
        <v>-0.113</v>
      </c>
      <c r="BN11" s="134">
        <v>-112.4607</v>
      </c>
      <c r="BO11" s="134">
        <v>43.305799999999998</v>
      </c>
      <c r="BP11" s="134">
        <v>43.488900000000001</v>
      </c>
      <c r="BQ11" s="134">
        <v>61.875799999999998</v>
      </c>
      <c r="BR11" s="134">
        <v>-151.79679999999999</v>
      </c>
      <c r="BS11" s="133"/>
      <c r="BT11" s="133"/>
      <c r="BU11" s="133"/>
      <c r="BV11" s="133"/>
      <c r="BW11" s="134">
        <v>6.08</v>
      </c>
      <c r="BX11" s="134">
        <v>4.78</v>
      </c>
      <c r="BY11" s="134">
        <v>-15.41</v>
      </c>
      <c r="BZ11" s="134">
        <v>1.04</v>
      </c>
      <c r="CA11" s="134">
        <v>-24.1081</v>
      </c>
      <c r="CB11" s="134">
        <v>-23.840199999999999</v>
      </c>
      <c r="CC11" s="134">
        <v>27.2744</v>
      </c>
      <c r="CD11" s="134">
        <v>26.619900000000001</v>
      </c>
      <c r="CE11" s="134">
        <v>-0.36509999999999998</v>
      </c>
      <c r="CF11" s="134">
        <v>2.9813000000000001</v>
      </c>
      <c r="CG11" s="134">
        <v>2.8483999999999998</v>
      </c>
      <c r="CH11" s="134">
        <v>5.7096999999999998</v>
      </c>
      <c r="CI11" s="133"/>
      <c r="CJ11" s="133"/>
      <c r="CK11" s="133"/>
      <c r="CL11" s="134">
        <v>13.3</v>
      </c>
      <c r="CM11" s="134">
        <v>10.3</v>
      </c>
      <c r="CN11" s="134">
        <v>-1.42</v>
      </c>
      <c r="CO11" s="134">
        <v>30.337499999999999</v>
      </c>
      <c r="CP11" s="134">
        <v>30.915800000000001</v>
      </c>
      <c r="CQ11" s="134">
        <v>28.850999999999999</v>
      </c>
      <c r="CR11" s="134">
        <v>94.760400000000004</v>
      </c>
      <c r="CS11" s="134">
        <v>94.0976</v>
      </c>
      <c r="CT11" s="134">
        <v>-24.483499999999999</v>
      </c>
      <c r="CU11" s="134">
        <v>-73.497100000000003</v>
      </c>
      <c r="CV11" s="134">
        <v>-24.0657</v>
      </c>
      <c r="CW11" s="134">
        <v>2.0731999999999999</v>
      </c>
      <c r="CX11" s="134">
        <v>17.100000000000001</v>
      </c>
      <c r="CY11" s="134">
        <v>5.98</v>
      </c>
      <c r="CZ11" s="134">
        <v>4.0674000000000001</v>
      </c>
      <c r="DA11" s="134">
        <v>4.4951999999999996</v>
      </c>
      <c r="DB11" s="134">
        <v>-7.04</v>
      </c>
      <c r="DC11" s="133"/>
      <c r="DD11" s="133"/>
      <c r="DE11" s="133"/>
      <c r="DF11" s="134">
        <v>34.767699999999998</v>
      </c>
      <c r="DG11" s="133"/>
      <c r="DH11" s="134">
        <v>-3.4912000000000001</v>
      </c>
      <c r="DI11" s="134">
        <v>16.3</v>
      </c>
      <c r="DJ11" s="133"/>
      <c r="DK11" s="134">
        <v>-4.1906999999999996</v>
      </c>
      <c r="DL11" s="134">
        <v>-3.3660999999999999</v>
      </c>
      <c r="DM11" s="134">
        <v>1.8975</v>
      </c>
      <c r="DN11" s="134">
        <v>2.2324000000000002</v>
      </c>
      <c r="DO11" s="134">
        <v>-3.09</v>
      </c>
      <c r="DP11" s="134">
        <v>-1</v>
      </c>
      <c r="DQ11" s="134">
        <v>7.4554999999999998</v>
      </c>
      <c r="DR11" s="134">
        <v>-33.651899999999998</v>
      </c>
      <c r="DS11" s="134">
        <v>-12.17</v>
      </c>
      <c r="DT11" s="134">
        <v>-12.26</v>
      </c>
      <c r="DU11" s="134">
        <v>26.95</v>
      </c>
      <c r="DV11" s="134">
        <v>16.14</v>
      </c>
      <c r="DW11" s="134">
        <v>-32.490900000000003</v>
      </c>
      <c r="DX11" s="134">
        <v>-16.127300000000002</v>
      </c>
      <c r="DY11" s="134">
        <v>-38.576799999999999</v>
      </c>
      <c r="DZ11" s="134">
        <v>-38.799999999999997</v>
      </c>
      <c r="EA11" s="133"/>
      <c r="EB11" s="134">
        <v>-21.610099999999999</v>
      </c>
      <c r="EC11" s="134">
        <v>-31.284700000000001</v>
      </c>
      <c r="ED11" s="134">
        <v>-31.909400000000002</v>
      </c>
      <c r="EE11" s="134">
        <v>-15.692600000000001</v>
      </c>
      <c r="EF11" s="134">
        <v>-23.488299999999999</v>
      </c>
      <c r="EG11" s="134">
        <v>-11.895</v>
      </c>
      <c r="EH11" s="134">
        <v>-124.37649999999999</v>
      </c>
      <c r="EI11" s="134">
        <v>-41.89</v>
      </c>
      <c r="EJ11" s="133"/>
      <c r="EK11" s="134">
        <v>-7.5166000000000004</v>
      </c>
      <c r="EL11" s="134">
        <v>-7.0366999999999997</v>
      </c>
      <c r="EM11" s="134">
        <v>8.5374999999999996</v>
      </c>
      <c r="EN11" s="134">
        <v>-12.0146</v>
      </c>
      <c r="EO11" s="133"/>
      <c r="EP11" s="134">
        <v>15.888</v>
      </c>
      <c r="EQ11" s="134">
        <v>-31.617100000000001</v>
      </c>
      <c r="ER11" s="134">
        <v>-30.618400000000001</v>
      </c>
      <c r="ES11" s="134">
        <v>10.107799999999999</v>
      </c>
      <c r="ET11" s="134">
        <v>0</v>
      </c>
      <c r="EU11" s="134">
        <v>-14.91</v>
      </c>
      <c r="EV11" s="134">
        <v>-0.4</v>
      </c>
      <c r="EW11" s="134">
        <v>2.3834</v>
      </c>
      <c r="EX11" s="134">
        <v>-8.6592000000000002</v>
      </c>
      <c r="EY11" s="134">
        <v>-11.3826</v>
      </c>
      <c r="EZ11" s="134">
        <v>-11.441800000000001</v>
      </c>
      <c r="FA11" s="134">
        <v>10.013199999999999</v>
      </c>
      <c r="FB11" s="134">
        <v>13.2425</v>
      </c>
      <c r="FC11" s="134">
        <v>-27.013999999999999</v>
      </c>
      <c r="FD11" s="134">
        <v>5.4187000000000003</v>
      </c>
      <c r="FE11" s="133"/>
      <c r="FF11" s="134">
        <v>5.1387999999999998</v>
      </c>
      <c r="FG11" s="133"/>
      <c r="FH11" s="134">
        <v>2.8917000000000002</v>
      </c>
      <c r="FI11" s="133"/>
      <c r="FJ11" s="134">
        <v>10.7172</v>
      </c>
      <c r="FK11" s="134">
        <v>10.7172</v>
      </c>
      <c r="FL11" s="134">
        <v>-22.4391</v>
      </c>
      <c r="FM11" s="134">
        <v>23.2761</v>
      </c>
      <c r="FN11" s="134">
        <v>23.0504</v>
      </c>
      <c r="FO11" s="134">
        <v>-10.107900000000001</v>
      </c>
      <c r="FP11" s="133"/>
      <c r="FQ11" s="134">
        <v>20.904900000000001</v>
      </c>
      <c r="FR11" s="134">
        <v>-18.79</v>
      </c>
      <c r="FS11" s="134">
        <v>-1.415</v>
      </c>
      <c r="FT11" s="134">
        <v>0.16320000000000001</v>
      </c>
      <c r="FU11" s="134">
        <v>0.75</v>
      </c>
      <c r="FV11" s="134">
        <v>2.71</v>
      </c>
      <c r="FW11" s="134">
        <v>-20.8522</v>
      </c>
      <c r="FX11" s="133"/>
      <c r="FY11" s="134">
        <v>1.4950000000000001</v>
      </c>
      <c r="FZ11" s="134">
        <v>0.67900000000000005</v>
      </c>
      <c r="GA11" s="133"/>
      <c r="GB11" s="134">
        <v>1.77</v>
      </c>
      <c r="GC11" s="134">
        <v>-3.6061000000000001</v>
      </c>
      <c r="GD11" s="134">
        <v>5.8734999999999999</v>
      </c>
      <c r="GE11" s="133"/>
      <c r="GF11" s="134">
        <v>27.9221</v>
      </c>
      <c r="GG11" s="133"/>
      <c r="GH11" s="134">
        <v>18.679200000000002</v>
      </c>
      <c r="GI11" s="134">
        <v>-2.7837999999999998</v>
      </c>
      <c r="GJ11" s="134">
        <v>-2.8738000000000001</v>
      </c>
      <c r="GK11" s="134">
        <v>1.8379000000000001</v>
      </c>
      <c r="GL11" s="133"/>
      <c r="GM11" s="133"/>
      <c r="GN11" s="133"/>
      <c r="GO11" s="134">
        <v>-11.523400000000001</v>
      </c>
      <c r="GP11" s="134">
        <v>2.1434000000000002</v>
      </c>
      <c r="GQ11" s="134">
        <v>-22.481200000000001</v>
      </c>
      <c r="GR11" s="134">
        <v>7.8372999999999999</v>
      </c>
      <c r="GS11" s="134">
        <v>6.9668999999999999</v>
      </c>
      <c r="GT11" s="134">
        <v>112.3573</v>
      </c>
      <c r="GU11" s="134">
        <v>-5.7687999999999997</v>
      </c>
      <c r="GV11" s="134">
        <v>-10.0686</v>
      </c>
      <c r="GW11" s="134">
        <v>8.9143000000000008</v>
      </c>
      <c r="GX11" s="134">
        <v>3.0030000000000001</v>
      </c>
      <c r="GY11" s="134">
        <v>5.4576000000000002</v>
      </c>
      <c r="GZ11" s="134">
        <v>5.4749999999999996</v>
      </c>
      <c r="HA11" s="134">
        <v>2</v>
      </c>
      <c r="HB11" s="134">
        <v>14.5152</v>
      </c>
      <c r="HC11" s="134">
        <v>15.802099999999999</v>
      </c>
      <c r="HD11" s="134">
        <v>8.3800000000000008</v>
      </c>
      <c r="HE11" s="134">
        <v>-13.942399999999999</v>
      </c>
      <c r="HF11" s="134">
        <v>-10.0115</v>
      </c>
      <c r="HG11" s="134">
        <v>34.023499999999999</v>
      </c>
      <c r="HH11" s="134">
        <v>92.333699999999993</v>
      </c>
      <c r="HI11" s="134">
        <v>26.0059</v>
      </c>
      <c r="HJ11" s="134">
        <v>26.159199999999998</v>
      </c>
      <c r="HK11" s="134">
        <v>-10.508699999999999</v>
      </c>
      <c r="HL11" s="133"/>
      <c r="HM11" s="134">
        <v>0</v>
      </c>
      <c r="HN11" s="134">
        <v>-12.1906</v>
      </c>
      <c r="HO11" s="133"/>
      <c r="HP11" s="133"/>
      <c r="HQ11" s="134">
        <v>-12.9682</v>
      </c>
      <c r="HR11" s="134">
        <v>-12.4903</v>
      </c>
      <c r="HS11" s="134">
        <v>-8.0059000000000005</v>
      </c>
      <c r="HT11" s="134">
        <v>-8.0616000000000003</v>
      </c>
      <c r="HU11" s="134">
        <v>-0.39</v>
      </c>
      <c r="HV11" s="134">
        <v>0.05</v>
      </c>
      <c r="HW11" s="134">
        <v>-26.5</v>
      </c>
      <c r="HX11" s="134">
        <v>-25.9</v>
      </c>
      <c r="HY11" s="134">
        <v>1.1782999999999999</v>
      </c>
      <c r="HZ11" s="134">
        <v>-11.04</v>
      </c>
      <c r="IA11" s="134">
        <v>92.038899999999998</v>
      </c>
      <c r="IB11" s="134">
        <v>19.450199999999999</v>
      </c>
      <c r="IC11" s="134">
        <v>19.3873</v>
      </c>
      <c r="ID11" s="134">
        <v>-19.899999999999999</v>
      </c>
      <c r="IE11" s="134">
        <v>-43.9</v>
      </c>
      <c r="IF11" s="134">
        <v>-2.4</v>
      </c>
      <c r="IG11" s="134">
        <v>-3</v>
      </c>
      <c r="IH11" s="133"/>
      <c r="II11" s="134">
        <v>-17.7089</v>
      </c>
      <c r="IJ11" s="134">
        <v>-153.0478</v>
      </c>
      <c r="IK11" s="134">
        <v>40.594000000000001</v>
      </c>
      <c r="IL11" s="134">
        <v>-273.1764</v>
      </c>
      <c r="IM11" s="134">
        <v>-32.452800000000003</v>
      </c>
      <c r="IN11" s="134">
        <v>-37.704300000000003</v>
      </c>
      <c r="IO11" s="134">
        <v>137.5403</v>
      </c>
      <c r="IP11" s="134">
        <v>33.634700000000002</v>
      </c>
      <c r="IQ11" s="134">
        <v>117.6985</v>
      </c>
      <c r="IR11" s="134">
        <v>146.0052</v>
      </c>
      <c r="IS11" s="134">
        <v>73.813599999999994</v>
      </c>
      <c r="IT11" s="134">
        <v>26.986499999999999</v>
      </c>
      <c r="IU11" s="134">
        <v>29.636199999999999</v>
      </c>
      <c r="IV11" s="134">
        <v>-5.0942999999999996</v>
      </c>
      <c r="IW11" s="134">
        <v>226.0548</v>
      </c>
      <c r="IX11" s="134">
        <v>-248.30430000000001</v>
      </c>
      <c r="IY11" s="134">
        <v>-16.441800000000001</v>
      </c>
      <c r="IZ11" s="134">
        <v>25.779299999999999</v>
      </c>
      <c r="JA11" s="134">
        <v>-0.5383</v>
      </c>
      <c r="JB11" s="133"/>
      <c r="JC11" s="134">
        <v>-4</v>
      </c>
      <c r="JD11" s="134">
        <v>-0.189</v>
      </c>
      <c r="JE11" s="134">
        <v>-0.19700000000000001</v>
      </c>
      <c r="JF11" s="134">
        <v>-0.24</v>
      </c>
      <c r="JG11" s="133"/>
      <c r="JH11" s="134">
        <v>-1.9598</v>
      </c>
      <c r="JI11" s="134">
        <v>5.9499999999999997E-2</v>
      </c>
      <c r="JJ11" s="134">
        <v>12.571899999999999</v>
      </c>
      <c r="JK11" s="134">
        <v>-11.277900000000001</v>
      </c>
      <c r="JL11" s="134">
        <v>-7.5</v>
      </c>
      <c r="JM11" s="134">
        <v>2.871</v>
      </c>
      <c r="JN11" s="134">
        <v>2.4470000000000001</v>
      </c>
      <c r="JO11" s="133"/>
      <c r="JP11" s="134">
        <v>3.3031000000000001</v>
      </c>
      <c r="JQ11" s="134">
        <v>4.8316999999999997</v>
      </c>
      <c r="JR11" s="133"/>
      <c r="JS11" s="134">
        <v>4.8272000000000004</v>
      </c>
      <c r="JT11" s="133"/>
      <c r="JU11" s="134">
        <v>31</v>
      </c>
      <c r="JV11" s="134">
        <v>1.9782999999999999</v>
      </c>
      <c r="JW11" s="134">
        <v>0.05</v>
      </c>
      <c r="JX11" s="133"/>
      <c r="JY11" s="134">
        <v>-13.058299999999999</v>
      </c>
      <c r="JZ11" s="134">
        <v>-1.7745</v>
      </c>
      <c r="KA11" s="134">
        <v>-21.6875</v>
      </c>
      <c r="KB11" s="134">
        <v>-13.038399999999999</v>
      </c>
      <c r="KC11" s="134">
        <v>-5.9199000000000002</v>
      </c>
      <c r="KD11" s="134">
        <v>-20.9421</v>
      </c>
      <c r="KE11" s="134">
        <v>-4.0336999999999996</v>
      </c>
      <c r="KF11" s="134">
        <v>-32.6</v>
      </c>
      <c r="KG11" s="134">
        <v>15.8</v>
      </c>
      <c r="KH11" s="134">
        <v>15.937099999999999</v>
      </c>
      <c r="KI11" s="134">
        <v>-86.619900000000001</v>
      </c>
    </row>
    <row r="12" spans="1:295" ht="18" customHeight="1" x14ac:dyDescent="0.3">
      <c r="A12" s="129" t="s">
        <v>47</v>
      </c>
      <c r="B12" s="129" t="s">
        <v>774</v>
      </c>
      <c r="C12" s="133"/>
      <c r="D12" s="134">
        <v>-0.20749999999999999</v>
      </c>
      <c r="E12" s="134">
        <v>-12.5722</v>
      </c>
      <c r="F12" s="134">
        <v>4.1539000000000001</v>
      </c>
      <c r="G12" s="134">
        <v>11.914999999999999</v>
      </c>
      <c r="H12" s="133"/>
      <c r="I12" s="134">
        <v>14.480499999999999</v>
      </c>
      <c r="J12" s="133"/>
      <c r="K12" s="134">
        <v>9.3216000000000001</v>
      </c>
      <c r="L12" s="134">
        <v>2.9969000000000001</v>
      </c>
      <c r="M12" s="134">
        <v>2.5680999999999998</v>
      </c>
      <c r="N12" s="134">
        <v>0</v>
      </c>
      <c r="O12" s="133"/>
      <c r="P12" s="133"/>
      <c r="Q12" s="133"/>
      <c r="R12" s="134">
        <v>-15.4</v>
      </c>
      <c r="S12" s="134">
        <v>1.4838</v>
      </c>
      <c r="T12" s="134">
        <v>2.6905000000000001</v>
      </c>
      <c r="U12" s="134">
        <v>3.4727999999999999</v>
      </c>
      <c r="V12" s="134">
        <v>3.2644000000000002</v>
      </c>
      <c r="W12" s="134">
        <v>5.9741999999999997</v>
      </c>
      <c r="X12" s="134">
        <v>3.7938000000000001</v>
      </c>
      <c r="Y12" s="134">
        <v>-0.47560000000000002</v>
      </c>
      <c r="Z12" s="134">
        <v>2.4874999999999998</v>
      </c>
      <c r="AA12" s="133"/>
      <c r="AB12" s="134">
        <v>-1.2698</v>
      </c>
      <c r="AC12" s="134">
        <v>-1.349</v>
      </c>
      <c r="AD12" s="134">
        <v>-1.323</v>
      </c>
      <c r="AE12" s="134">
        <v>-2.964</v>
      </c>
      <c r="AF12" s="134">
        <v>-22.2</v>
      </c>
      <c r="AG12" s="133"/>
      <c r="AH12" s="134">
        <v>-1.44</v>
      </c>
      <c r="AI12" s="134">
        <v>0.39400000000000002</v>
      </c>
      <c r="AJ12" s="134">
        <v>-11.45</v>
      </c>
      <c r="AK12" s="134">
        <v>-11.35</v>
      </c>
      <c r="AL12" s="134">
        <v>-10</v>
      </c>
      <c r="AM12" s="134">
        <v>-13.73</v>
      </c>
      <c r="AN12" s="134">
        <v>-13.83</v>
      </c>
      <c r="AO12" s="134">
        <v>2.4859</v>
      </c>
      <c r="AP12" s="134">
        <v>3.7189000000000001</v>
      </c>
      <c r="AQ12" s="134">
        <v>19.197700000000001</v>
      </c>
      <c r="AR12" s="134">
        <v>21.426400000000001</v>
      </c>
      <c r="AS12" s="134">
        <v>-19.599499999999999</v>
      </c>
      <c r="AT12" s="134">
        <v>-10.3148</v>
      </c>
      <c r="AU12" s="134">
        <v>-9.5949000000000009</v>
      </c>
      <c r="AV12" s="134">
        <v>18.623200000000001</v>
      </c>
      <c r="AW12" s="134">
        <v>18.4709</v>
      </c>
      <c r="AX12" s="134">
        <v>-20.361799999999999</v>
      </c>
      <c r="AY12" s="134">
        <v>-18.218399999999999</v>
      </c>
      <c r="AZ12" s="134">
        <v>3.5632999999999999</v>
      </c>
      <c r="BA12" s="134">
        <v>18.174299999999999</v>
      </c>
      <c r="BB12" s="134">
        <v>109.50879999999999</v>
      </c>
      <c r="BC12" s="134">
        <v>10.608599999999999</v>
      </c>
      <c r="BD12" s="134">
        <v>-6.6</v>
      </c>
      <c r="BE12" s="134">
        <v>-7</v>
      </c>
      <c r="BF12" s="134">
        <v>-25.459499999999998</v>
      </c>
      <c r="BG12" s="134">
        <v>-25.527200000000001</v>
      </c>
      <c r="BH12" s="134">
        <v>-2.2484999999999999</v>
      </c>
      <c r="BI12" s="133"/>
      <c r="BJ12" s="134">
        <v>4.1592000000000002</v>
      </c>
      <c r="BK12" s="134">
        <v>2.2641</v>
      </c>
      <c r="BL12" s="133"/>
      <c r="BM12" s="134">
        <v>-5.11E-2</v>
      </c>
      <c r="BN12" s="134">
        <v>-115.5736</v>
      </c>
      <c r="BO12" s="134">
        <v>44.373899999999999</v>
      </c>
      <c r="BP12" s="134">
        <v>44.343400000000003</v>
      </c>
      <c r="BQ12" s="134">
        <v>58.089300000000001</v>
      </c>
      <c r="BR12" s="134">
        <v>-155.3134</v>
      </c>
      <c r="BS12" s="133"/>
      <c r="BT12" s="133"/>
      <c r="BU12" s="133"/>
      <c r="BV12" s="134">
        <v>9.4505999999999997</v>
      </c>
      <c r="BW12" s="134">
        <v>5.93</v>
      </c>
      <c r="BX12" s="134">
        <v>4.3600000000000003</v>
      </c>
      <c r="BY12" s="134">
        <v>-16.11</v>
      </c>
      <c r="BZ12" s="134">
        <v>0.75</v>
      </c>
      <c r="CA12" s="134">
        <v>-23.0364</v>
      </c>
      <c r="CB12" s="134">
        <v>-22.9025</v>
      </c>
      <c r="CC12" s="134">
        <v>26.382000000000001</v>
      </c>
      <c r="CD12" s="134">
        <v>25.850300000000001</v>
      </c>
      <c r="CE12" s="134">
        <v>-0.42130000000000001</v>
      </c>
      <c r="CF12" s="134">
        <v>1.3070999999999999</v>
      </c>
      <c r="CG12" s="134">
        <v>0.51790000000000003</v>
      </c>
      <c r="CH12" s="134">
        <v>3.972</v>
      </c>
      <c r="CI12" s="133"/>
      <c r="CJ12" s="133"/>
      <c r="CK12" s="133"/>
      <c r="CL12" s="134">
        <v>13.2</v>
      </c>
      <c r="CM12" s="134">
        <v>10.4</v>
      </c>
      <c r="CN12" s="134">
        <v>-1.45</v>
      </c>
      <c r="CO12" s="134">
        <v>29.439299999999999</v>
      </c>
      <c r="CP12" s="134">
        <v>29.648599999999998</v>
      </c>
      <c r="CQ12" s="134">
        <v>28.2225</v>
      </c>
      <c r="CR12" s="134">
        <v>96.279300000000006</v>
      </c>
      <c r="CS12" s="134">
        <v>96.075199999999995</v>
      </c>
      <c r="CT12" s="134">
        <v>-24.186599999999999</v>
      </c>
      <c r="CU12" s="134">
        <v>-74.756</v>
      </c>
      <c r="CV12" s="134">
        <v>-24.5395</v>
      </c>
      <c r="CW12" s="134">
        <v>2.0165000000000002</v>
      </c>
      <c r="CX12" s="134">
        <v>16.7</v>
      </c>
      <c r="CY12" s="134">
        <v>5.82</v>
      </c>
      <c r="CZ12" s="134">
        <v>3.9110999999999998</v>
      </c>
      <c r="DA12" s="134">
        <v>4.2999000000000001</v>
      </c>
      <c r="DB12" s="134">
        <v>-6.85</v>
      </c>
      <c r="DC12" s="133"/>
      <c r="DD12" s="133"/>
      <c r="DE12" s="133"/>
      <c r="DF12" s="134">
        <v>34.803400000000003</v>
      </c>
      <c r="DG12" s="134">
        <v>0.65839999999999999</v>
      </c>
      <c r="DH12" s="134">
        <v>-3.4247000000000001</v>
      </c>
      <c r="DI12" s="133"/>
      <c r="DJ12" s="133"/>
      <c r="DK12" s="134">
        <v>-4.1748000000000003</v>
      </c>
      <c r="DL12" s="134">
        <v>-3.5531000000000001</v>
      </c>
      <c r="DM12" s="134">
        <v>1.8975</v>
      </c>
      <c r="DN12" s="134">
        <v>1.8613</v>
      </c>
      <c r="DO12" s="134">
        <v>-3.32</v>
      </c>
      <c r="DP12" s="134">
        <v>-1.07</v>
      </c>
      <c r="DQ12" s="134">
        <v>6.1844999999999999</v>
      </c>
      <c r="DR12" s="134">
        <v>-34.406999999999996</v>
      </c>
      <c r="DS12" s="134">
        <v>-12.12</v>
      </c>
      <c r="DT12" s="134">
        <v>-12.12</v>
      </c>
      <c r="DU12" s="134">
        <v>26.79</v>
      </c>
      <c r="DV12" s="134">
        <v>15.75</v>
      </c>
      <c r="DW12" s="134">
        <v>-32.545499999999997</v>
      </c>
      <c r="DX12" s="134">
        <v>-16.390899999999998</v>
      </c>
      <c r="DY12" s="134">
        <v>-38.559399999999997</v>
      </c>
      <c r="DZ12" s="134">
        <v>-38.581800000000001</v>
      </c>
      <c r="EA12" s="133"/>
      <c r="EB12" s="134">
        <v>-24.337199999999999</v>
      </c>
      <c r="EC12" s="134">
        <v>-32.646999999999998</v>
      </c>
      <c r="ED12" s="134">
        <v>-32.844700000000003</v>
      </c>
      <c r="EE12" s="134">
        <v>-11.9556</v>
      </c>
      <c r="EF12" s="134">
        <v>-17.706199999999999</v>
      </c>
      <c r="EG12" s="134">
        <v>-11.308999999999999</v>
      </c>
      <c r="EH12" s="134">
        <v>-130.3365</v>
      </c>
      <c r="EI12" s="134">
        <v>-44.458599999999997</v>
      </c>
      <c r="EJ12" s="133"/>
      <c r="EK12" s="134">
        <v>-7.2817999999999996</v>
      </c>
      <c r="EL12" s="134">
        <v>-6.8128000000000002</v>
      </c>
      <c r="EM12" s="134">
        <v>9.6585999999999999</v>
      </c>
      <c r="EN12" s="134">
        <v>-10.970599999999999</v>
      </c>
      <c r="EO12" s="133"/>
      <c r="EP12" s="134">
        <v>26.128</v>
      </c>
      <c r="EQ12" s="134">
        <v>-32.6661</v>
      </c>
      <c r="ER12" s="134">
        <v>-32.184899999999999</v>
      </c>
      <c r="ES12" s="134">
        <v>5.5530999999999997</v>
      </c>
      <c r="ET12" s="134">
        <v>-13.06</v>
      </c>
      <c r="EU12" s="134">
        <v>-17.98</v>
      </c>
      <c r="EV12" s="134">
        <v>0.9</v>
      </c>
      <c r="EW12" s="134">
        <v>2.1758000000000002</v>
      </c>
      <c r="EX12" s="134">
        <v>-8.6225000000000005</v>
      </c>
      <c r="EY12" s="134">
        <v>-11.011200000000001</v>
      </c>
      <c r="EZ12" s="134">
        <v>-11.1296</v>
      </c>
      <c r="FA12" s="134">
        <v>9.0572999999999997</v>
      </c>
      <c r="FB12" s="134">
        <v>9.1394000000000002</v>
      </c>
      <c r="FC12" s="134">
        <v>-19.607199999999999</v>
      </c>
      <c r="FD12" s="134">
        <v>5.6467999999999998</v>
      </c>
      <c r="FE12" s="133"/>
      <c r="FF12" s="134">
        <v>5.3061999999999996</v>
      </c>
      <c r="FG12" s="133"/>
      <c r="FH12" s="134">
        <v>2.9184000000000001</v>
      </c>
      <c r="FI12" s="133"/>
      <c r="FJ12" s="134">
        <v>9.7125000000000004</v>
      </c>
      <c r="FK12" s="134">
        <v>9.7125000000000004</v>
      </c>
      <c r="FL12" s="134">
        <v>-20.597100000000001</v>
      </c>
      <c r="FM12" s="134">
        <v>21.986499999999999</v>
      </c>
      <c r="FN12" s="134">
        <v>21.515999999999998</v>
      </c>
      <c r="FO12" s="134">
        <v>-11.1211</v>
      </c>
      <c r="FP12" s="133"/>
      <c r="FQ12" s="134">
        <v>22.301400000000001</v>
      </c>
      <c r="FR12" s="134">
        <v>-17.55</v>
      </c>
      <c r="FS12" s="134">
        <v>-1.0103</v>
      </c>
      <c r="FT12" s="134">
        <v>0.1641</v>
      </c>
      <c r="FU12" s="134">
        <v>1.1100000000000001</v>
      </c>
      <c r="FV12" s="134">
        <v>2.34</v>
      </c>
      <c r="FW12" s="134">
        <v>-21.107800000000001</v>
      </c>
      <c r="FX12" s="133"/>
      <c r="FY12" s="134">
        <v>1.4650000000000001</v>
      </c>
      <c r="FZ12" s="134">
        <v>0.64500000000000002</v>
      </c>
      <c r="GA12" s="133"/>
      <c r="GB12" s="134">
        <v>2.33</v>
      </c>
      <c r="GC12" s="134">
        <v>-4.4882</v>
      </c>
      <c r="GD12" s="134">
        <v>5.1287000000000003</v>
      </c>
      <c r="GE12" s="134">
        <v>-3.49</v>
      </c>
      <c r="GF12" s="134">
        <v>28.0244</v>
      </c>
      <c r="GG12" s="133"/>
      <c r="GH12" s="134">
        <v>17.847300000000001</v>
      </c>
      <c r="GI12" s="134">
        <v>-3.0434000000000001</v>
      </c>
      <c r="GJ12" s="134">
        <v>-3.2957000000000001</v>
      </c>
      <c r="GK12" s="134">
        <v>1.7922</v>
      </c>
      <c r="GL12" s="133"/>
      <c r="GM12" s="133"/>
      <c r="GN12" s="134">
        <v>-11.4169</v>
      </c>
      <c r="GO12" s="134">
        <v>-11.941000000000001</v>
      </c>
      <c r="GP12" s="134">
        <v>1.5447</v>
      </c>
      <c r="GQ12" s="134">
        <v>-22.245000000000001</v>
      </c>
      <c r="GR12" s="134">
        <v>6.0697000000000001</v>
      </c>
      <c r="GS12" s="134">
        <v>6.1741000000000001</v>
      </c>
      <c r="GT12" s="134">
        <v>111.3567</v>
      </c>
      <c r="GU12" s="134">
        <v>-6.0743</v>
      </c>
      <c r="GV12" s="134">
        <v>-8.9563000000000006</v>
      </c>
      <c r="GW12" s="134">
        <v>8.4601000000000006</v>
      </c>
      <c r="GX12" s="134">
        <v>4.0033000000000003</v>
      </c>
      <c r="GY12" s="134">
        <v>5.4283000000000001</v>
      </c>
      <c r="GZ12" s="134">
        <v>5.3404999999999996</v>
      </c>
      <c r="HA12" s="134">
        <v>3.4586000000000001</v>
      </c>
      <c r="HB12" s="134">
        <v>13.599500000000001</v>
      </c>
      <c r="HC12" s="134">
        <v>14.282500000000001</v>
      </c>
      <c r="HD12" s="134">
        <v>6.71</v>
      </c>
      <c r="HE12" s="134">
        <v>-11.975899999999999</v>
      </c>
      <c r="HF12" s="134">
        <v>0</v>
      </c>
      <c r="HG12" s="134">
        <v>30.694500000000001</v>
      </c>
      <c r="HH12" s="134">
        <v>92.631100000000004</v>
      </c>
      <c r="HI12" s="134">
        <v>24.174299999999999</v>
      </c>
      <c r="HJ12" s="134">
        <v>24.627500000000001</v>
      </c>
      <c r="HK12" s="134">
        <v>-9.7321000000000009</v>
      </c>
      <c r="HL12" s="133"/>
      <c r="HM12" s="134">
        <v>-9.7756000000000007</v>
      </c>
      <c r="HN12" s="134">
        <v>-10.8794</v>
      </c>
      <c r="HO12" s="133"/>
      <c r="HP12" s="133"/>
      <c r="HQ12" s="134">
        <v>-15.890599999999999</v>
      </c>
      <c r="HR12" s="134">
        <v>-14.995200000000001</v>
      </c>
      <c r="HS12" s="134">
        <v>-8.0498999999999992</v>
      </c>
      <c r="HT12" s="134">
        <v>-7.8990999999999998</v>
      </c>
      <c r="HU12" s="134">
        <v>2.5499999999999998</v>
      </c>
      <c r="HV12" s="134">
        <v>2.5299999999999998</v>
      </c>
      <c r="HW12" s="134">
        <v>-29.1</v>
      </c>
      <c r="HX12" s="134">
        <v>-27.8</v>
      </c>
      <c r="HY12" s="134">
        <v>0.86150000000000004</v>
      </c>
      <c r="HZ12" s="134">
        <v>-11.36</v>
      </c>
      <c r="IA12" s="134">
        <v>95.866200000000006</v>
      </c>
      <c r="IB12" s="134">
        <v>17.4787</v>
      </c>
      <c r="IC12" s="134">
        <v>17.414100000000001</v>
      </c>
      <c r="ID12" s="134">
        <v>-19.899999999999999</v>
      </c>
      <c r="IE12" s="134">
        <v>-43.5</v>
      </c>
      <c r="IF12" s="134">
        <v>0.1</v>
      </c>
      <c r="IG12" s="134">
        <v>-0.4</v>
      </c>
      <c r="IH12" s="134">
        <v>-18.104800000000001</v>
      </c>
      <c r="II12" s="134">
        <v>-17.961400000000001</v>
      </c>
      <c r="IJ12" s="134">
        <v>-154.84889999999999</v>
      </c>
      <c r="IK12" s="134">
        <v>39.763500000000001</v>
      </c>
      <c r="IL12" s="134">
        <v>-273.68299999999999</v>
      </c>
      <c r="IM12" s="134">
        <v>-33.575699999999998</v>
      </c>
      <c r="IN12" s="134">
        <v>-42.400199999999998</v>
      </c>
      <c r="IO12" s="134">
        <v>138.69040000000001</v>
      </c>
      <c r="IP12" s="134">
        <v>28.715800000000002</v>
      </c>
      <c r="IQ12" s="134">
        <v>109.8528</v>
      </c>
      <c r="IR12" s="134">
        <v>154.7397</v>
      </c>
      <c r="IS12" s="134">
        <v>75.3994</v>
      </c>
      <c r="IT12" s="134">
        <v>21.718299999999999</v>
      </c>
      <c r="IU12" s="134">
        <v>23.003799999999998</v>
      </c>
      <c r="IV12" s="134">
        <v>2.5550000000000002</v>
      </c>
      <c r="IW12" s="134">
        <v>228.71190000000001</v>
      </c>
      <c r="IX12" s="134">
        <v>-254.11850000000001</v>
      </c>
      <c r="IY12" s="134">
        <v>-23.5215</v>
      </c>
      <c r="IZ12" s="134">
        <v>34.491</v>
      </c>
      <c r="JA12" s="134">
        <v>0.42359999999999998</v>
      </c>
      <c r="JB12" s="133"/>
      <c r="JC12" s="134">
        <v>-4.72</v>
      </c>
      <c r="JD12" s="134">
        <v>-0.25800000000000001</v>
      </c>
      <c r="JE12" s="134">
        <v>-0.27300000000000002</v>
      </c>
      <c r="JF12" s="134">
        <v>0.32</v>
      </c>
      <c r="JG12" s="133"/>
      <c r="JH12" s="134">
        <v>-2.5501</v>
      </c>
      <c r="JI12" s="134">
        <v>5.9499999999999997E-2</v>
      </c>
      <c r="JJ12" s="134">
        <v>13.0114</v>
      </c>
      <c r="JK12" s="134">
        <v>-10.869</v>
      </c>
      <c r="JL12" s="134">
        <v>-7.6</v>
      </c>
      <c r="JM12" s="134">
        <v>2.5529999999999999</v>
      </c>
      <c r="JN12" s="134">
        <v>1.45</v>
      </c>
      <c r="JO12" s="133"/>
      <c r="JP12" s="134">
        <v>3.3207</v>
      </c>
      <c r="JQ12" s="134">
        <v>5.6741000000000001</v>
      </c>
      <c r="JR12" s="133"/>
      <c r="JS12" s="134">
        <v>4.4233000000000002</v>
      </c>
      <c r="JT12" s="133"/>
      <c r="JU12" s="134">
        <v>29.9</v>
      </c>
      <c r="JV12" s="134">
        <v>2.1856</v>
      </c>
      <c r="JW12" s="134">
        <v>0.05</v>
      </c>
      <c r="JX12" s="133"/>
      <c r="JY12" s="134">
        <v>-11.877700000000001</v>
      </c>
      <c r="JZ12" s="134">
        <v>-1.9321999999999999</v>
      </c>
      <c r="KA12" s="134">
        <v>-22.6083</v>
      </c>
      <c r="KB12" s="134">
        <v>-11.5932</v>
      </c>
      <c r="KC12" s="134">
        <v>-5.1669999999999998</v>
      </c>
      <c r="KD12" s="134">
        <v>-21.478400000000001</v>
      </c>
      <c r="KE12" s="134">
        <v>-4.2803000000000004</v>
      </c>
      <c r="KF12" s="134">
        <v>-32</v>
      </c>
      <c r="KG12" s="134">
        <v>15.3</v>
      </c>
      <c r="KH12" s="134">
        <v>21.057099999999998</v>
      </c>
      <c r="KI12" s="134">
        <v>-91.326800000000006</v>
      </c>
    </row>
    <row r="13" spans="1:295" ht="18" customHeight="1" x14ac:dyDescent="0.3">
      <c r="A13" s="129" t="s">
        <v>47</v>
      </c>
      <c r="B13" s="129" t="s">
        <v>775</v>
      </c>
      <c r="C13" s="133"/>
      <c r="D13" s="134">
        <v>-0.31190000000000001</v>
      </c>
      <c r="E13" s="134">
        <v>-12.2616</v>
      </c>
      <c r="F13" s="134">
        <v>2.9792999999999998</v>
      </c>
      <c r="G13" s="134">
        <v>9.9634</v>
      </c>
      <c r="H13" s="133"/>
      <c r="I13" s="134">
        <v>14.092700000000001</v>
      </c>
      <c r="J13" s="133"/>
      <c r="K13" s="134">
        <v>4.9595000000000002</v>
      </c>
      <c r="L13" s="134">
        <v>1.115</v>
      </c>
      <c r="M13" s="134">
        <v>8.1471999999999998</v>
      </c>
      <c r="N13" s="134">
        <v>0</v>
      </c>
      <c r="O13" s="134">
        <v>-22</v>
      </c>
      <c r="P13" s="134">
        <v>-2.2000000000000002</v>
      </c>
      <c r="Q13" s="134">
        <v>0.82799999999999996</v>
      </c>
      <c r="R13" s="134">
        <v>-13.2</v>
      </c>
      <c r="S13" s="134">
        <v>2.3639000000000001</v>
      </c>
      <c r="T13" s="134">
        <v>-0.35220000000000001</v>
      </c>
      <c r="U13" s="134">
        <v>3.4291999999999998</v>
      </c>
      <c r="V13" s="134">
        <v>3.2496</v>
      </c>
      <c r="W13" s="134">
        <v>6.0717999999999996</v>
      </c>
      <c r="X13" s="134">
        <v>3.9249999999999998</v>
      </c>
      <c r="Y13" s="134">
        <v>-8.1500000000000003E-2</v>
      </c>
      <c r="Z13" s="134">
        <v>2.6526999999999998</v>
      </c>
      <c r="AA13" s="133"/>
      <c r="AB13" s="134">
        <v>-1.1581999999999999</v>
      </c>
      <c r="AC13" s="134">
        <v>0</v>
      </c>
      <c r="AD13" s="134">
        <v>-0.72599999999999998</v>
      </c>
      <c r="AE13" s="134">
        <v>-3.181</v>
      </c>
      <c r="AF13" s="134">
        <v>-19.98</v>
      </c>
      <c r="AG13" s="134">
        <v>-13.2</v>
      </c>
      <c r="AH13" s="134">
        <v>-1.627</v>
      </c>
      <c r="AI13" s="134">
        <v>0.39100000000000001</v>
      </c>
      <c r="AJ13" s="134">
        <v>-13.41</v>
      </c>
      <c r="AK13" s="134">
        <v>-13.4</v>
      </c>
      <c r="AL13" s="133"/>
      <c r="AM13" s="134">
        <v>-11.81</v>
      </c>
      <c r="AN13" s="134">
        <v>-11.63</v>
      </c>
      <c r="AO13" s="134">
        <v>2.7416</v>
      </c>
      <c r="AP13" s="134">
        <v>4.0964999999999998</v>
      </c>
      <c r="AQ13" s="134">
        <v>14.904999999999999</v>
      </c>
      <c r="AR13" s="134">
        <v>15.9353</v>
      </c>
      <c r="AS13" s="134">
        <v>-21.744399999999999</v>
      </c>
      <c r="AT13" s="134">
        <v>-14.7355</v>
      </c>
      <c r="AU13" s="134">
        <v>-14.1134</v>
      </c>
      <c r="AV13" s="134">
        <v>16.4893</v>
      </c>
      <c r="AW13" s="134">
        <v>14.0745</v>
      </c>
      <c r="AX13" s="134">
        <v>-22.505099999999999</v>
      </c>
      <c r="AY13" s="134">
        <v>-20.093900000000001</v>
      </c>
      <c r="AZ13" s="134">
        <v>1.9851000000000001</v>
      </c>
      <c r="BA13" s="134">
        <v>10.870100000000001</v>
      </c>
      <c r="BB13" s="134">
        <v>60.295299999999997</v>
      </c>
      <c r="BC13" s="134">
        <v>6.6605999999999996</v>
      </c>
      <c r="BD13" s="134">
        <v>-4.7</v>
      </c>
      <c r="BE13" s="134">
        <v>-4.9000000000000004</v>
      </c>
      <c r="BF13" s="134">
        <v>-20.301300000000001</v>
      </c>
      <c r="BG13" s="134">
        <v>-20.3461</v>
      </c>
      <c r="BH13" s="134">
        <v>-1.6486000000000001</v>
      </c>
      <c r="BI13" s="133"/>
      <c r="BJ13" s="134">
        <v>3.7833999999999999</v>
      </c>
      <c r="BK13" s="134">
        <v>1.9911000000000001</v>
      </c>
      <c r="BL13" s="133"/>
      <c r="BM13" s="134">
        <v>-0.48399999999999999</v>
      </c>
      <c r="BN13" s="134">
        <v>-64.394000000000005</v>
      </c>
      <c r="BO13" s="134">
        <v>39.155200000000001</v>
      </c>
      <c r="BP13" s="134">
        <v>39.429900000000004</v>
      </c>
      <c r="BQ13" s="134">
        <v>49.689799999999998</v>
      </c>
      <c r="BR13" s="134">
        <v>-131.55760000000001</v>
      </c>
      <c r="BS13" s="133"/>
      <c r="BT13" s="133"/>
      <c r="BU13" s="133"/>
      <c r="BV13" s="134">
        <v>8.4027999999999992</v>
      </c>
      <c r="BW13" s="134">
        <v>6.02</v>
      </c>
      <c r="BX13" s="134">
        <v>4.58</v>
      </c>
      <c r="BY13" s="134">
        <v>-16.34</v>
      </c>
      <c r="BZ13" s="134">
        <v>0.73</v>
      </c>
      <c r="CA13" s="134">
        <v>-24.51</v>
      </c>
      <c r="CB13" s="134">
        <v>-24.242000000000001</v>
      </c>
      <c r="CC13" s="134">
        <v>28.2927</v>
      </c>
      <c r="CD13" s="134">
        <v>27.741800000000001</v>
      </c>
      <c r="CE13" s="134">
        <v>-3.4200000000000001E-2</v>
      </c>
      <c r="CF13" s="134">
        <v>1.5088999999999999</v>
      </c>
      <c r="CG13" s="134">
        <v>1.1681999999999999</v>
      </c>
      <c r="CH13" s="134">
        <v>3.0196000000000001</v>
      </c>
      <c r="CI13" s="133"/>
      <c r="CJ13" s="133"/>
      <c r="CK13" s="133"/>
      <c r="CL13" s="134">
        <v>13</v>
      </c>
      <c r="CM13" s="134">
        <v>9.9</v>
      </c>
      <c r="CN13" s="134">
        <v>-1.39</v>
      </c>
      <c r="CO13" s="134">
        <v>29.138300000000001</v>
      </c>
      <c r="CP13" s="134">
        <v>29.252400000000002</v>
      </c>
      <c r="CQ13" s="134">
        <v>27.604299999999999</v>
      </c>
      <c r="CR13" s="134">
        <v>91.953000000000003</v>
      </c>
      <c r="CS13" s="134">
        <v>92.595299999999995</v>
      </c>
      <c r="CT13" s="134">
        <v>-22.3399</v>
      </c>
      <c r="CU13" s="134">
        <v>-72.125100000000003</v>
      </c>
      <c r="CV13" s="134">
        <v>-22.2807</v>
      </c>
      <c r="CW13" s="134">
        <v>1.8447</v>
      </c>
      <c r="CX13" s="134">
        <v>15.4</v>
      </c>
      <c r="CY13" s="134">
        <v>5.19</v>
      </c>
      <c r="CZ13" s="134">
        <v>3.7549000000000001</v>
      </c>
      <c r="DA13" s="134">
        <v>4.2999000000000001</v>
      </c>
      <c r="DB13" s="134">
        <v>-6.96</v>
      </c>
      <c r="DC13" s="133"/>
      <c r="DD13" s="133"/>
      <c r="DE13" s="133"/>
      <c r="DF13" s="134">
        <v>36.599600000000002</v>
      </c>
      <c r="DG13" s="134">
        <v>0.65690000000000004</v>
      </c>
      <c r="DH13" s="134">
        <v>-3.3948999999999998</v>
      </c>
      <c r="DI13" s="133"/>
      <c r="DJ13" s="134">
        <v>18.399999999999999</v>
      </c>
      <c r="DK13" s="134">
        <v>-3.8012999999999999</v>
      </c>
      <c r="DL13" s="134">
        <v>-3.7402000000000002</v>
      </c>
      <c r="DM13" s="134">
        <v>0.63580000000000003</v>
      </c>
      <c r="DN13" s="134">
        <v>1.6757</v>
      </c>
      <c r="DO13" s="134">
        <v>-3.38</v>
      </c>
      <c r="DP13" s="134">
        <v>-0.8</v>
      </c>
      <c r="DQ13" s="134">
        <v>6.1379999999999999</v>
      </c>
      <c r="DR13" s="134">
        <v>-36.192100000000003</v>
      </c>
      <c r="DS13" s="134">
        <v>-12.24</v>
      </c>
      <c r="DT13" s="134">
        <v>-12.23</v>
      </c>
      <c r="DU13" s="134">
        <v>26.82</v>
      </c>
      <c r="DV13" s="134">
        <v>15.49</v>
      </c>
      <c r="DW13" s="134">
        <v>-32.854500000000002</v>
      </c>
      <c r="DX13" s="134">
        <v>-16.545500000000001</v>
      </c>
      <c r="DY13" s="134">
        <v>-38.483199999999997</v>
      </c>
      <c r="DZ13" s="134">
        <v>-38.5</v>
      </c>
      <c r="EA13" s="134">
        <v>-9.9605999999999995</v>
      </c>
      <c r="EB13" s="134">
        <v>-22.588899999999999</v>
      </c>
      <c r="EC13" s="134">
        <v>-32.330500000000001</v>
      </c>
      <c r="ED13" s="134">
        <v>-32.416200000000003</v>
      </c>
      <c r="EE13" s="134">
        <v>-22.8064</v>
      </c>
      <c r="EF13" s="134">
        <v>-27.671600000000002</v>
      </c>
      <c r="EG13" s="134">
        <v>-11.609</v>
      </c>
      <c r="EH13" s="134">
        <v>-119.1447</v>
      </c>
      <c r="EI13" s="134">
        <v>-44.645099999999999</v>
      </c>
      <c r="EJ13" s="133"/>
      <c r="EK13" s="134">
        <v>-7.6452</v>
      </c>
      <c r="EL13" s="134">
        <v>-7.4870000000000001</v>
      </c>
      <c r="EM13" s="134">
        <v>17.173999999999999</v>
      </c>
      <c r="EN13" s="134">
        <v>-7.8869999999999996</v>
      </c>
      <c r="EO13" s="133"/>
      <c r="EP13" s="134">
        <v>1.04</v>
      </c>
      <c r="EQ13" s="134">
        <v>-30.986699999999999</v>
      </c>
      <c r="ER13" s="134">
        <v>-30.792100000000001</v>
      </c>
      <c r="ES13" s="134">
        <v>10.1439</v>
      </c>
      <c r="ET13" s="134">
        <v>0</v>
      </c>
      <c r="EU13" s="134">
        <v>-12.84</v>
      </c>
      <c r="EV13" s="134">
        <v>0</v>
      </c>
      <c r="EW13" s="134">
        <v>2.4518</v>
      </c>
      <c r="EX13" s="134">
        <v>-2.0211000000000001</v>
      </c>
      <c r="EY13" s="134">
        <v>-10.4366</v>
      </c>
      <c r="EZ13" s="134">
        <v>-10.798</v>
      </c>
      <c r="FA13" s="134">
        <v>7.9370000000000003</v>
      </c>
      <c r="FB13" s="134">
        <v>12.900600000000001</v>
      </c>
      <c r="FC13" s="134">
        <v>-27.870899999999999</v>
      </c>
      <c r="FD13" s="134">
        <v>5.5068000000000001</v>
      </c>
      <c r="FE13" s="133"/>
      <c r="FF13" s="134">
        <v>5.2897999999999996</v>
      </c>
      <c r="FG13" s="133"/>
      <c r="FH13" s="134">
        <v>5.0381999999999998</v>
      </c>
      <c r="FI13" s="133"/>
      <c r="FJ13" s="134">
        <v>10.8847</v>
      </c>
      <c r="FK13" s="134">
        <v>11.387</v>
      </c>
      <c r="FL13" s="134">
        <v>-22.6066</v>
      </c>
      <c r="FM13" s="134">
        <v>24.2257</v>
      </c>
      <c r="FN13" s="134">
        <v>24.2303</v>
      </c>
      <c r="FO13" s="134">
        <v>-11.306900000000001</v>
      </c>
      <c r="FP13" s="133"/>
      <c r="FQ13" s="134">
        <v>22.486899999999999</v>
      </c>
      <c r="FR13" s="134">
        <v>-17.66</v>
      </c>
      <c r="FS13" s="134">
        <v>-1.0103</v>
      </c>
      <c r="FT13" s="134">
        <v>0.18790000000000001</v>
      </c>
      <c r="FU13" s="134">
        <v>0.36</v>
      </c>
      <c r="FV13" s="134">
        <v>2.02</v>
      </c>
      <c r="FW13" s="134">
        <v>-22.731000000000002</v>
      </c>
      <c r="FX13" s="133"/>
      <c r="FY13" s="134">
        <v>1.4450000000000001</v>
      </c>
      <c r="FZ13" s="134">
        <v>0.73499999999999999</v>
      </c>
      <c r="GA13" s="133"/>
      <c r="GB13" s="134">
        <v>1.2</v>
      </c>
      <c r="GC13" s="134">
        <v>-4.0768000000000004</v>
      </c>
      <c r="GD13" s="134">
        <v>6.1622000000000003</v>
      </c>
      <c r="GE13" s="134">
        <v>-3.7</v>
      </c>
      <c r="GF13" s="134">
        <v>26.9115</v>
      </c>
      <c r="GG13" s="133"/>
      <c r="GH13" s="134">
        <v>17.642700000000001</v>
      </c>
      <c r="GI13" s="134">
        <v>-3.1728000000000001</v>
      </c>
      <c r="GJ13" s="134">
        <v>-3.2646000000000002</v>
      </c>
      <c r="GK13" s="134">
        <v>1.7266999999999999</v>
      </c>
      <c r="GL13" s="133"/>
      <c r="GM13" s="133"/>
      <c r="GN13" s="133"/>
      <c r="GO13" s="134">
        <v>-11.6472</v>
      </c>
      <c r="GP13" s="134">
        <v>1.8562000000000001</v>
      </c>
      <c r="GQ13" s="134">
        <v>-21.6831</v>
      </c>
      <c r="GR13" s="134">
        <v>6.9607999999999999</v>
      </c>
      <c r="GS13" s="134">
        <v>6.8034999999999997</v>
      </c>
      <c r="GT13" s="134">
        <v>109.5712</v>
      </c>
      <c r="GU13" s="134">
        <v>-6.0083000000000002</v>
      </c>
      <c r="GV13" s="134">
        <v>-8.3756000000000004</v>
      </c>
      <c r="GW13" s="134">
        <v>8.7324000000000002</v>
      </c>
      <c r="GX13" s="134">
        <v>4.0521000000000003</v>
      </c>
      <c r="GY13" s="134">
        <v>5.3110999999999997</v>
      </c>
      <c r="GZ13" s="134">
        <v>5.3800999999999997</v>
      </c>
      <c r="HA13" s="134">
        <v>3</v>
      </c>
      <c r="HB13" s="134">
        <v>14.506600000000001</v>
      </c>
      <c r="HC13" s="134">
        <v>15.2561</v>
      </c>
      <c r="HD13" s="134">
        <v>9.2200000000000006</v>
      </c>
      <c r="HE13" s="134">
        <v>-17.133099999999999</v>
      </c>
      <c r="HF13" s="134">
        <v>-19.7697</v>
      </c>
      <c r="HG13" s="134">
        <v>36.972200000000001</v>
      </c>
      <c r="HH13" s="134">
        <v>92.5745</v>
      </c>
      <c r="HI13" s="134">
        <v>23.8734</v>
      </c>
      <c r="HJ13" s="134">
        <v>24.538599999999999</v>
      </c>
      <c r="HK13" s="134">
        <v>-10.7509</v>
      </c>
      <c r="HL13" s="133"/>
      <c r="HM13" s="134">
        <v>0</v>
      </c>
      <c r="HN13" s="134">
        <v>-11.6327</v>
      </c>
      <c r="HO13" s="134">
        <v>46.307099999999998</v>
      </c>
      <c r="HP13" s="133"/>
      <c r="HQ13" s="134">
        <v>-14.737</v>
      </c>
      <c r="HR13" s="134">
        <v>-14.429399999999999</v>
      </c>
      <c r="HS13" s="134">
        <v>-8.2335999999999991</v>
      </c>
      <c r="HT13" s="134">
        <v>-7.9329000000000001</v>
      </c>
      <c r="HU13" s="134">
        <v>3.07</v>
      </c>
      <c r="HV13" s="134">
        <v>3.07</v>
      </c>
      <c r="HW13" s="134">
        <v>-28.6</v>
      </c>
      <c r="HX13" s="134">
        <v>-28.6</v>
      </c>
      <c r="HY13" s="134">
        <v>1.1252</v>
      </c>
      <c r="HZ13" s="134">
        <v>-11.44</v>
      </c>
      <c r="IA13" s="134">
        <v>95.049700000000001</v>
      </c>
      <c r="IB13" s="134">
        <v>11.4534</v>
      </c>
      <c r="IC13" s="134">
        <v>11.144600000000001</v>
      </c>
      <c r="ID13" s="134">
        <v>-20</v>
      </c>
      <c r="IE13" s="134">
        <v>-43.9</v>
      </c>
      <c r="IF13" s="134">
        <v>-0.7</v>
      </c>
      <c r="IG13" s="134">
        <v>-1.3</v>
      </c>
      <c r="IH13" s="133"/>
      <c r="II13" s="134">
        <v>-17.9895</v>
      </c>
      <c r="IJ13" s="134">
        <v>-159.58920000000001</v>
      </c>
      <c r="IK13" s="134">
        <v>45.059899999999999</v>
      </c>
      <c r="IL13" s="134">
        <v>-277.82209999999998</v>
      </c>
      <c r="IM13" s="134">
        <v>-40.168799999999997</v>
      </c>
      <c r="IN13" s="134">
        <v>-42.936100000000003</v>
      </c>
      <c r="IO13" s="134">
        <v>140.41480000000001</v>
      </c>
      <c r="IP13" s="134">
        <v>30.136600000000001</v>
      </c>
      <c r="IQ13" s="134">
        <v>110.75020000000001</v>
      </c>
      <c r="IR13" s="134">
        <v>153.77180000000001</v>
      </c>
      <c r="IS13" s="134">
        <v>77.538499999999999</v>
      </c>
      <c r="IT13" s="134">
        <v>24.724499999999999</v>
      </c>
      <c r="IU13" s="134">
        <v>22.5898</v>
      </c>
      <c r="IV13" s="134">
        <v>0.1081</v>
      </c>
      <c r="IW13" s="134">
        <v>227.86369999999999</v>
      </c>
      <c r="IX13" s="134">
        <v>-254.68450000000001</v>
      </c>
      <c r="IY13" s="134">
        <v>-26.299700000000001</v>
      </c>
      <c r="IZ13" s="134">
        <v>37.182299999999998</v>
      </c>
      <c r="JA13" s="134">
        <v>-1.4295</v>
      </c>
      <c r="JB13" s="133"/>
      <c r="JC13" s="134">
        <v>-4.24</v>
      </c>
      <c r="JD13" s="134">
        <v>-0.59899999999999998</v>
      </c>
      <c r="JE13" s="134">
        <v>-0.60899999999999999</v>
      </c>
      <c r="JF13" s="134">
        <v>0</v>
      </c>
      <c r="JG13" s="133"/>
      <c r="JH13" s="134">
        <v>-2.5207999999999999</v>
      </c>
      <c r="JI13" s="134">
        <v>5.9499999999999997E-2</v>
      </c>
      <c r="JJ13" s="134">
        <v>12.892300000000001</v>
      </c>
      <c r="JK13" s="134">
        <v>-10.6035</v>
      </c>
      <c r="JL13" s="134">
        <v>-6.9</v>
      </c>
      <c r="JM13" s="134">
        <v>2.5830000000000002</v>
      </c>
      <c r="JN13" s="134">
        <v>2.6</v>
      </c>
      <c r="JO13" s="133"/>
      <c r="JP13" s="134">
        <v>3.3334999999999999</v>
      </c>
      <c r="JQ13" s="134">
        <v>5.6952999999999996</v>
      </c>
      <c r="JR13" s="133"/>
      <c r="JS13" s="134">
        <v>5.3124000000000002</v>
      </c>
      <c r="JT13" s="133"/>
      <c r="JU13" s="134">
        <v>29.8</v>
      </c>
      <c r="JV13" s="134">
        <v>2.4056000000000002</v>
      </c>
      <c r="JW13" s="134">
        <v>-0.05</v>
      </c>
      <c r="JX13" s="133"/>
      <c r="JY13" s="134">
        <v>-12.2171</v>
      </c>
      <c r="JZ13" s="134">
        <v>-1.7826</v>
      </c>
      <c r="KA13" s="134">
        <v>-22.428899999999999</v>
      </c>
      <c r="KB13" s="134">
        <v>-11.3559</v>
      </c>
      <c r="KC13" s="134">
        <v>-5.1829000000000001</v>
      </c>
      <c r="KD13" s="134">
        <v>-21.066700000000001</v>
      </c>
      <c r="KE13" s="134">
        <v>-4.4427000000000003</v>
      </c>
      <c r="KF13" s="134">
        <v>-32</v>
      </c>
      <c r="KG13" s="134">
        <v>15</v>
      </c>
      <c r="KH13" s="134">
        <v>9.8077000000000005</v>
      </c>
      <c r="KI13" s="134">
        <v>-77.914900000000003</v>
      </c>
    </row>
    <row r="14" spans="1:295" ht="18" customHeight="1" x14ac:dyDescent="0.3">
      <c r="A14" s="129" t="s">
        <v>47</v>
      </c>
      <c r="B14" s="129" t="s">
        <v>776</v>
      </c>
      <c r="C14" s="133"/>
      <c r="D14" s="134">
        <v>-0.27129999999999999</v>
      </c>
      <c r="E14" s="134">
        <v>-12.2881</v>
      </c>
      <c r="F14" s="134">
        <v>2.3919999999999999</v>
      </c>
      <c r="G14" s="134">
        <v>10.3147</v>
      </c>
      <c r="H14" s="133"/>
      <c r="I14" s="134">
        <v>13.855700000000001</v>
      </c>
      <c r="J14" s="133"/>
      <c r="K14" s="134">
        <v>4.5339</v>
      </c>
      <c r="L14" s="134">
        <v>0.96199999999999997</v>
      </c>
      <c r="M14" s="134">
        <v>7.7239000000000004</v>
      </c>
      <c r="N14" s="134">
        <v>0</v>
      </c>
      <c r="O14" s="134">
        <v>-19.8</v>
      </c>
      <c r="P14" s="134">
        <v>-4.4000000000000004</v>
      </c>
      <c r="Q14" s="134">
        <v>0.82799999999999996</v>
      </c>
      <c r="R14" s="133"/>
      <c r="S14" s="134">
        <v>2.1351</v>
      </c>
      <c r="T14" s="134">
        <v>-0.2883</v>
      </c>
      <c r="U14" s="134">
        <v>3.4375</v>
      </c>
      <c r="V14" s="134">
        <v>3.3311000000000002</v>
      </c>
      <c r="W14" s="134">
        <v>6.0521000000000003</v>
      </c>
      <c r="X14" s="134">
        <v>3.9266000000000001</v>
      </c>
      <c r="Y14" s="134">
        <v>-2.4400000000000002E-2</v>
      </c>
      <c r="Z14" s="134">
        <v>2.4977</v>
      </c>
      <c r="AA14" s="133"/>
      <c r="AB14" s="134">
        <v>-1.1476</v>
      </c>
      <c r="AC14" s="133"/>
      <c r="AD14" s="134">
        <v>-0.77900000000000003</v>
      </c>
      <c r="AE14" s="134">
        <v>-2.8730000000000002</v>
      </c>
      <c r="AF14" s="134">
        <v>-19.98</v>
      </c>
      <c r="AG14" s="134">
        <v>-15.4</v>
      </c>
      <c r="AH14" s="134">
        <v>-1.546</v>
      </c>
      <c r="AI14" s="134">
        <v>0.40200000000000002</v>
      </c>
      <c r="AJ14" s="134">
        <v>-13.68</v>
      </c>
      <c r="AK14" s="134">
        <v>-13.65</v>
      </c>
      <c r="AL14" s="133"/>
      <c r="AM14" s="134">
        <v>-11.33</v>
      </c>
      <c r="AN14" s="134">
        <v>-12.18</v>
      </c>
      <c r="AO14" s="134">
        <v>1.8637999999999999</v>
      </c>
      <c r="AP14" s="134">
        <v>4.1333000000000002</v>
      </c>
      <c r="AQ14" s="134">
        <v>13.265499999999999</v>
      </c>
      <c r="AR14" s="134">
        <v>15.7262</v>
      </c>
      <c r="AS14" s="134">
        <v>-22.670300000000001</v>
      </c>
      <c r="AT14" s="134">
        <v>-15.8072</v>
      </c>
      <c r="AU14" s="134">
        <v>-13.7997</v>
      </c>
      <c r="AV14" s="134">
        <v>17.963000000000001</v>
      </c>
      <c r="AW14" s="134">
        <v>21.192599999999999</v>
      </c>
      <c r="AX14" s="134">
        <v>-21.9693</v>
      </c>
      <c r="AY14" s="134">
        <v>-21.299499999999998</v>
      </c>
      <c r="AZ14" s="134">
        <v>1.9851000000000001</v>
      </c>
      <c r="BA14" s="134">
        <v>6.7074999999999996</v>
      </c>
      <c r="BB14" s="134">
        <v>60.069299999999998</v>
      </c>
      <c r="BC14" s="134">
        <v>8.4443000000000001</v>
      </c>
      <c r="BD14" s="134">
        <v>-6.1</v>
      </c>
      <c r="BE14" s="134">
        <v>-6.2</v>
      </c>
      <c r="BF14" s="134">
        <v>-21.259599999999999</v>
      </c>
      <c r="BG14" s="134">
        <v>-21.205200000000001</v>
      </c>
      <c r="BH14" s="134">
        <v>-1.5232000000000001</v>
      </c>
      <c r="BI14" s="133"/>
      <c r="BJ14" s="134">
        <v>3.0234999999999999</v>
      </c>
      <c r="BK14" s="134">
        <v>1.9415</v>
      </c>
      <c r="BL14" s="133"/>
      <c r="BM14" s="134">
        <v>-0.41260000000000002</v>
      </c>
      <c r="BN14" s="134">
        <v>-66.011499999999998</v>
      </c>
      <c r="BO14" s="134">
        <v>39.063699999999997</v>
      </c>
      <c r="BP14" s="134">
        <v>39.277299999999997</v>
      </c>
      <c r="BQ14" s="134">
        <v>47.894599999999997</v>
      </c>
      <c r="BR14" s="134">
        <v>-131.05459999999999</v>
      </c>
      <c r="BS14" s="133"/>
      <c r="BT14" s="133"/>
      <c r="BU14" s="133"/>
      <c r="BV14" s="134">
        <v>8.5325000000000006</v>
      </c>
      <c r="BW14" s="134">
        <v>6.03</v>
      </c>
      <c r="BX14" s="134">
        <v>4.5999999999999996</v>
      </c>
      <c r="BY14" s="134">
        <v>-16.18</v>
      </c>
      <c r="BZ14" s="134">
        <v>0.82</v>
      </c>
      <c r="CA14" s="134">
        <v>-24.911799999999999</v>
      </c>
      <c r="CB14" s="134">
        <v>-24.777899999999999</v>
      </c>
      <c r="CC14" s="134">
        <v>28.260400000000001</v>
      </c>
      <c r="CD14" s="134">
        <v>27.771699999999999</v>
      </c>
      <c r="CE14" s="134">
        <v>8.3000000000000001E-3</v>
      </c>
      <c r="CF14" s="134">
        <v>3.6480999999999999</v>
      </c>
      <c r="CG14" s="134">
        <v>3.5369999999999999</v>
      </c>
      <c r="CH14" s="134">
        <v>3.1183000000000001</v>
      </c>
      <c r="CI14" s="133"/>
      <c r="CJ14" s="133"/>
      <c r="CK14" s="133"/>
      <c r="CL14" s="134">
        <v>12.5</v>
      </c>
      <c r="CM14" s="134">
        <v>9.8000000000000007</v>
      </c>
      <c r="CN14" s="134">
        <v>-1.34</v>
      </c>
      <c r="CO14" s="134">
        <v>29.390499999999999</v>
      </c>
      <c r="CP14" s="134">
        <v>29.756399999999999</v>
      </c>
      <c r="CQ14" s="134">
        <v>27.869900000000001</v>
      </c>
      <c r="CR14" s="134">
        <v>93.959400000000002</v>
      </c>
      <c r="CS14" s="134">
        <v>94.192700000000002</v>
      </c>
      <c r="CT14" s="134">
        <v>-22.108799999999999</v>
      </c>
      <c r="CU14" s="134">
        <v>-73.239199999999997</v>
      </c>
      <c r="CV14" s="134">
        <v>-23.3764</v>
      </c>
      <c r="CW14" s="134">
        <v>1.8280000000000001</v>
      </c>
      <c r="CX14" s="134">
        <v>15.35</v>
      </c>
      <c r="CY14" s="134">
        <v>5.18</v>
      </c>
      <c r="CZ14" s="134">
        <v>3.2860999999999998</v>
      </c>
      <c r="DA14" s="134">
        <v>3.714</v>
      </c>
      <c r="DB14" s="134">
        <v>-6.35</v>
      </c>
      <c r="DC14" s="133"/>
      <c r="DD14" s="133"/>
      <c r="DE14" s="133"/>
      <c r="DF14" s="134">
        <v>36.862499999999997</v>
      </c>
      <c r="DG14" s="134">
        <v>0.65700000000000003</v>
      </c>
      <c r="DH14" s="134">
        <v>-3.1128999999999998</v>
      </c>
      <c r="DI14" s="134">
        <v>18.7</v>
      </c>
      <c r="DJ14" s="133"/>
      <c r="DK14" s="134">
        <v>-3.7195</v>
      </c>
      <c r="DL14" s="134">
        <v>-3.9272</v>
      </c>
      <c r="DM14" s="134">
        <v>0.16259999999999999</v>
      </c>
      <c r="DN14" s="134">
        <v>1.4902</v>
      </c>
      <c r="DO14" s="134">
        <v>-3.74</v>
      </c>
      <c r="DP14" s="134">
        <v>-0.71</v>
      </c>
      <c r="DQ14" s="134">
        <v>6.3085000000000004</v>
      </c>
      <c r="DR14" s="134">
        <v>-36.2121</v>
      </c>
      <c r="DS14" s="134">
        <v>-12.13</v>
      </c>
      <c r="DT14" s="134">
        <v>-12.2</v>
      </c>
      <c r="DU14" s="134">
        <v>26.37</v>
      </c>
      <c r="DV14" s="134">
        <v>15.12</v>
      </c>
      <c r="DW14" s="134">
        <v>-35.872700000000002</v>
      </c>
      <c r="DX14" s="134">
        <v>-17.2</v>
      </c>
      <c r="DY14" s="134">
        <v>-40.176699999999997</v>
      </c>
      <c r="DZ14" s="134">
        <v>-39.363599999999998</v>
      </c>
      <c r="EA14" s="134">
        <v>-9.8628</v>
      </c>
      <c r="EB14" s="134">
        <v>-24.1708</v>
      </c>
      <c r="EC14" s="134">
        <v>-33.993299999999998</v>
      </c>
      <c r="ED14" s="134">
        <v>-34.453000000000003</v>
      </c>
      <c r="EE14" s="134">
        <v>-18.378900000000002</v>
      </c>
      <c r="EF14" s="134">
        <v>-20.845700000000001</v>
      </c>
      <c r="EG14" s="134">
        <v>-11.563000000000001</v>
      </c>
      <c r="EH14" s="134">
        <v>-119.47929999999999</v>
      </c>
      <c r="EI14" s="134">
        <v>-41.423299999999998</v>
      </c>
      <c r="EJ14" s="133"/>
      <c r="EK14" s="134">
        <v>-7.2827000000000002</v>
      </c>
      <c r="EL14" s="134">
        <v>-7.3090999999999999</v>
      </c>
      <c r="EM14" s="134">
        <v>19.835799999999999</v>
      </c>
      <c r="EN14" s="134">
        <v>-11.3331</v>
      </c>
      <c r="EO14" s="133"/>
      <c r="EP14" s="134">
        <v>5.6479999999999997</v>
      </c>
      <c r="EQ14" s="134">
        <v>-32.519799999999996</v>
      </c>
      <c r="ER14" s="134">
        <v>-32.642099999999999</v>
      </c>
      <c r="ES14" s="134">
        <v>10.8964</v>
      </c>
      <c r="ET14" s="134">
        <v>6.35</v>
      </c>
      <c r="EU14" s="134">
        <v>-17.989999999999998</v>
      </c>
      <c r="EV14" s="134">
        <v>1</v>
      </c>
      <c r="EW14" s="134">
        <v>2.1720999999999999</v>
      </c>
      <c r="EX14" s="134">
        <v>-8.5871999999999993</v>
      </c>
      <c r="EY14" s="134">
        <v>-10.917299999999999</v>
      </c>
      <c r="EZ14" s="134">
        <v>-11.1036</v>
      </c>
      <c r="FA14" s="134">
        <v>8.4261999999999997</v>
      </c>
      <c r="FB14" s="134">
        <v>10.305099999999999</v>
      </c>
      <c r="FC14" s="134">
        <v>-28.864100000000001</v>
      </c>
      <c r="FD14" s="134">
        <v>5.4095000000000004</v>
      </c>
      <c r="FE14" s="133"/>
      <c r="FF14" s="134">
        <v>5.1925999999999997</v>
      </c>
      <c r="FG14" s="133"/>
      <c r="FH14" s="134">
        <v>4.6471</v>
      </c>
      <c r="FI14" s="133"/>
      <c r="FJ14" s="134">
        <v>11.8894</v>
      </c>
      <c r="FK14" s="134">
        <v>12.224299999999999</v>
      </c>
      <c r="FL14" s="134">
        <v>-23.443899999999999</v>
      </c>
      <c r="FM14" s="134">
        <v>25.764700000000001</v>
      </c>
      <c r="FN14" s="134">
        <v>25.346</v>
      </c>
      <c r="FO14" s="134">
        <v>-11.54</v>
      </c>
      <c r="FP14" s="133"/>
      <c r="FQ14" s="134">
        <v>21.280799999999999</v>
      </c>
      <c r="FR14" s="134">
        <v>-18.13</v>
      </c>
      <c r="FS14" s="134">
        <v>-1.1165</v>
      </c>
      <c r="FT14" s="134">
        <v>0.16500000000000001</v>
      </c>
      <c r="FU14" s="134">
        <v>0.74</v>
      </c>
      <c r="FV14" s="134">
        <v>3.17</v>
      </c>
      <c r="FW14" s="134">
        <v>-21.2727</v>
      </c>
      <c r="FX14" s="133"/>
      <c r="FY14" s="134">
        <v>1.4750000000000001</v>
      </c>
      <c r="FZ14" s="134">
        <v>0.752</v>
      </c>
      <c r="GA14" s="133"/>
      <c r="GB14" s="134">
        <v>1.33</v>
      </c>
      <c r="GC14" s="134">
        <v>-4.3619000000000003</v>
      </c>
      <c r="GD14" s="134">
        <v>6.0993000000000004</v>
      </c>
      <c r="GE14" s="134">
        <v>-3.46</v>
      </c>
      <c r="GF14" s="134">
        <v>26.834800000000001</v>
      </c>
      <c r="GG14" s="133"/>
      <c r="GH14" s="134">
        <v>17.473600000000001</v>
      </c>
      <c r="GI14" s="134">
        <v>-2.8875000000000002</v>
      </c>
      <c r="GJ14" s="134">
        <v>-3.1404999999999998</v>
      </c>
      <c r="GK14" s="134">
        <v>1.732</v>
      </c>
      <c r="GL14" s="133"/>
      <c r="GM14" s="133"/>
      <c r="GN14" s="134">
        <v>-11.574999999999999</v>
      </c>
      <c r="GO14" s="134">
        <v>-10.998100000000001</v>
      </c>
      <c r="GP14" s="134">
        <v>1.3609</v>
      </c>
      <c r="GQ14" s="134">
        <v>-21.878499999999999</v>
      </c>
      <c r="GR14" s="134">
        <v>5.6680000000000001</v>
      </c>
      <c r="GS14" s="134">
        <v>5.4592999999999998</v>
      </c>
      <c r="GT14" s="134">
        <v>104.93129999999999</v>
      </c>
      <c r="GU14" s="134">
        <v>-6.2182000000000004</v>
      </c>
      <c r="GV14" s="134">
        <v>-8.6151999999999997</v>
      </c>
      <c r="GW14" s="134">
        <v>8.6716999999999995</v>
      </c>
      <c r="GX14" s="134">
        <v>3.6568000000000001</v>
      </c>
      <c r="GY14" s="134">
        <v>5.3037999999999998</v>
      </c>
      <c r="GZ14" s="134">
        <v>5.3167999999999997</v>
      </c>
      <c r="HA14" s="133"/>
      <c r="HB14" s="134">
        <v>13.172000000000001</v>
      </c>
      <c r="HC14" s="134">
        <v>15.722799999999999</v>
      </c>
      <c r="HD14" s="134">
        <v>9.64</v>
      </c>
      <c r="HE14" s="134">
        <v>-18.224699999999999</v>
      </c>
      <c r="HF14" s="134">
        <v>-16.680900000000001</v>
      </c>
      <c r="HG14" s="134">
        <v>39.440600000000003</v>
      </c>
      <c r="HH14" s="134">
        <v>91.292400000000001</v>
      </c>
      <c r="HI14" s="134">
        <v>24.997199999999999</v>
      </c>
      <c r="HJ14" s="134">
        <v>24.947600000000001</v>
      </c>
      <c r="HK14" s="134">
        <v>-10.285399999999999</v>
      </c>
      <c r="HL14" s="133"/>
      <c r="HM14" s="134">
        <v>-9.7050000000000001</v>
      </c>
      <c r="HN14" s="134">
        <v>-10.9282</v>
      </c>
      <c r="HO14" s="133"/>
      <c r="HP14" s="134">
        <v>46.872399999999999</v>
      </c>
      <c r="HQ14" s="134">
        <v>-15.544499999999999</v>
      </c>
      <c r="HR14" s="134">
        <v>-14.9238</v>
      </c>
      <c r="HS14" s="134">
        <v>-7.2956000000000003</v>
      </c>
      <c r="HT14" s="134">
        <v>-7.5773999999999999</v>
      </c>
      <c r="HU14" s="134">
        <v>3.59</v>
      </c>
      <c r="HV14" s="134">
        <v>3.62</v>
      </c>
      <c r="HW14" s="134">
        <v>-27.6</v>
      </c>
      <c r="HX14" s="134">
        <v>-27</v>
      </c>
      <c r="HY14" s="134">
        <v>1.2662</v>
      </c>
      <c r="HZ14" s="134">
        <v>-12</v>
      </c>
      <c r="IA14" s="134">
        <v>96.871200000000002</v>
      </c>
      <c r="IB14" s="134">
        <v>10.9101</v>
      </c>
      <c r="IC14" s="134">
        <v>10.4659</v>
      </c>
      <c r="ID14" s="134">
        <v>-19.899999999999999</v>
      </c>
      <c r="IE14" s="134">
        <v>-43.1</v>
      </c>
      <c r="IF14" s="134">
        <v>0.1</v>
      </c>
      <c r="IG14" s="134">
        <v>-0.4</v>
      </c>
      <c r="IH14" s="134">
        <v>-17.9786</v>
      </c>
      <c r="II14" s="134">
        <v>-17.8413</v>
      </c>
      <c r="IJ14" s="134">
        <v>-152.07839999999999</v>
      </c>
      <c r="IK14" s="134">
        <v>50.006599999999999</v>
      </c>
      <c r="IL14" s="134">
        <v>-282.29239999999999</v>
      </c>
      <c r="IM14" s="134">
        <v>-39.187800000000003</v>
      </c>
      <c r="IN14" s="134">
        <v>-42.019199999999998</v>
      </c>
      <c r="IO14" s="134">
        <v>144.96729999999999</v>
      </c>
      <c r="IP14" s="134">
        <v>26.497399999999999</v>
      </c>
      <c r="IQ14" s="134">
        <v>112.7697</v>
      </c>
      <c r="IR14" s="134">
        <v>153.85300000000001</v>
      </c>
      <c r="IS14" s="134">
        <v>76.038899999999998</v>
      </c>
      <c r="IT14" s="134">
        <v>23.1449</v>
      </c>
      <c r="IU14" s="134">
        <v>24.832799999999999</v>
      </c>
      <c r="IV14" s="134">
        <v>0.99109999999999998</v>
      </c>
      <c r="IW14" s="134">
        <v>229.8373</v>
      </c>
      <c r="IX14" s="134">
        <v>-254.8081</v>
      </c>
      <c r="IY14" s="134">
        <v>-25.7317</v>
      </c>
      <c r="IZ14" s="134">
        <v>33.3172</v>
      </c>
      <c r="JA14" s="134">
        <v>-1.7809999999999999</v>
      </c>
      <c r="JB14" s="133"/>
      <c r="JC14" s="134">
        <v>-4.08</v>
      </c>
      <c r="JD14" s="134">
        <v>-0.629</v>
      </c>
      <c r="JE14" s="134">
        <v>-0.63700000000000001</v>
      </c>
      <c r="JF14" s="134">
        <v>0</v>
      </c>
      <c r="JG14" s="133"/>
      <c r="JH14" s="134">
        <v>-2.4921000000000002</v>
      </c>
      <c r="JI14" s="134">
        <v>5.9499999999999997E-2</v>
      </c>
      <c r="JJ14" s="134">
        <v>12.745900000000001</v>
      </c>
      <c r="JK14" s="134">
        <v>-10.340999999999999</v>
      </c>
      <c r="JL14" s="134">
        <v>-7.1</v>
      </c>
      <c r="JM14" s="134">
        <v>2.831</v>
      </c>
      <c r="JN14" s="134">
        <v>3.15</v>
      </c>
      <c r="JO14" s="133"/>
      <c r="JP14" s="134">
        <v>3.0297000000000001</v>
      </c>
      <c r="JQ14" s="134">
        <v>5.5038999999999998</v>
      </c>
      <c r="JR14" s="133"/>
      <c r="JS14" s="134">
        <v>5.2103999999999999</v>
      </c>
      <c r="JT14" s="133"/>
      <c r="JU14" s="134">
        <v>29.4</v>
      </c>
      <c r="JV14" s="134">
        <v>2.3323999999999998</v>
      </c>
      <c r="JW14" s="134">
        <v>-0.08</v>
      </c>
      <c r="JX14" s="133"/>
      <c r="JY14" s="134">
        <v>-12.578200000000001</v>
      </c>
      <c r="JZ14" s="134">
        <v>-2.0872000000000002</v>
      </c>
      <c r="KA14" s="134">
        <v>-21.945699999999999</v>
      </c>
      <c r="KB14" s="134">
        <v>-11.7948</v>
      </c>
      <c r="KC14" s="134">
        <v>-5.4973999999999998</v>
      </c>
      <c r="KD14" s="134">
        <v>-21.165299999999998</v>
      </c>
      <c r="KE14" s="134">
        <v>-4.4196</v>
      </c>
      <c r="KF14" s="134">
        <v>-30.8</v>
      </c>
      <c r="KG14" s="134">
        <v>13.7</v>
      </c>
      <c r="KH14" s="134">
        <v>11.044600000000001</v>
      </c>
      <c r="KI14" s="134">
        <v>-78.543400000000005</v>
      </c>
    </row>
    <row r="15" spans="1:295" ht="18" customHeight="1" x14ac:dyDescent="0.3">
      <c r="A15" s="129" t="s">
        <v>47</v>
      </c>
      <c r="B15" s="129" t="s">
        <v>777</v>
      </c>
      <c r="C15" s="133"/>
      <c r="D15" s="134">
        <v>-0.1981</v>
      </c>
      <c r="E15" s="134">
        <v>-12.5181</v>
      </c>
      <c r="F15" s="134">
        <v>3.88</v>
      </c>
      <c r="G15" s="134">
        <v>10.4985</v>
      </c>
      <c r="H15" s="133"/>
      <c r="I15" s="134">
        <v>13.9292</v>
      </c>
      <c r="J15" s="133"/>
      <c r="K15" s="134">
        <v>4.5560999999999998</v>
      </c>
      <c r="L15" s="134">
        <v>0.95</v>
      </c>
      <c r="M15" s="134">
        <v>8.0670999999999999</v>
      </c>
      <c r="N15" s="134">
        <v>0</v>
      </c>
      <c r="O15" s="133"/>
      <c r="P15" s="134">
        <v>-4.4000000000000004</v>
      </c>
      <c r="Q15" s="134">
        <v>0.82799999999999996</v>
      </c>
      <c r="R15" s="133"/>
      <c r="S15" s="134">
        <v>2.3464999999999998</v>
      </c>
      <c r="T15" s="134">
        <v>1.0818000000000001</v>
      </c>
      <c r="U15" s="134">
        <v>3.0547</v>
      </c>
      <c r="V15" s="134">
        <v>3.0760999999999998</v>
      </c>
      <c r="W15" s="134">
        <v>5.6909999999999998</v>
      </c>
      <c r="X15" s="134">
        <v>3.0062000000000002</v>
      </c>
      <c r="Y15" s="134">
        <v>-0.1021</v>
      </c>
      <c r="Z15" s="134">
        <v>2.6417999999999999</v>
      </c>
      <c r="AA15" s="133"/>
      <c r="AB15" s="134">
        <v>-1.2991999999999999</v>
      </c>
      <c r="AC15" s="133"/>
      <c r="AD15" s="134">
        <v>-0.90700000000000003</v>
      </c>
      <c r="AE15" s="134">
        <v>-3.2530000000000001</v>
      </c>
      <c r="AF15" s="134">
        <v>-22.2</v>
      </c>
      <c r="AG15" s="134">
        <v>-15.4</v>
      </c>
      <c r="AH15" s="134">
        <v>-1.5089999999999999</v>
      </c>
      <c r="AI15" s="134">
        <v>0.38500000000000001</v>
      </c>
      <c r="AJ15" s="134">
        <v>-13.92</v>
      </c>
      <c r="AK15" s="134">
        <v>-13.92</v>
      </c>
      <c r="AL15" s="133"/>
      <c r="AM15" s="134">
        <v>-12.27</v>
      </c>
      <c r="AN15" s="134">
        <v>-12.35</v>
      </c>
      <c r="AO15" s="134">
        <v>2.7932999999999999</v>
      </c>
      <c r="AP15" s="134">
        <v>3.9657</v>
      </c>
      <c r="AQ15" s="134">
        <v>15.644399999999999</v>
      </c>
      <c r="AR15" s="134">
        <v>16.870699999999999</v>
      </c>
      <c r="AS15" s="134">
        <v>-21.0916</v>
      </c>
      <c r="AT15" s="134">
        <v>-14.1997</v>
      </c>
      <c r="AU15" s="134">
        <v>-13.3703</v>
      </c>
      <c r="AV15" s="134">
        <v>1.8270999999999999</v>
      </c>
      <c r="AW15" s="134">
        <v>1.8601000000000001</v>
      </c>
      <c r="AX15" s="134">
        <v>-20.093900000000001</v>
      </c>
      <c r="AY15" s="134">
        <v>-17.816600000000001</v>
      </c>
      <c r="AZ15" s="134">
        <v>0.40689999999999998</v>
      </c>
      <c r="BA15" s="134">
        <v>0.49869999999999998</v>
      </c>
      <c r="BB15" s="134">
        <v>59.132399999999997</v>
      </c>
      <c r="BC15" s="134">
        <v>9.8407999999999998</v>
      </c>
      <c r="BD15" s="134">
        <v>-6.3</v>
      </c>
      <c r="BE15" s="134">
        <v>-6.7</v>
      </c>
      <c r="BF15" s="134">
        <v>-23.179099999999998</v>
      </c>
      <c r="BG15" s="134">
        <v>-22.520800000000001</v>
      </c>
      <c r="BH15" s="134">
        <v>-1.768</v>
      </c>
      <c r="BI15" s="133"/>
      <c r="BJ15" s="134">
        <v>3.3536000000000001</v>
      </c>
      <c r="BK15" s="134">
        <v>2.1471</v>
      </c>
      <c r="BL15" s="133"/>
      <c r="BM15" s="134">
        <v>-0.4325</v>
      </c>
      <c r="BN15" s="134">
        <v>-87.435500000000005</v>
      </c>
      <c r="BO15" s="134">
        <v>40.345500000000001</v>
      </c>
      <c r="BP15" s="134">
        <v>40.101300000000002</v>
      </c>
      <c r="BQ15" s="134">
        <v>57.3108</v>
      </c>
      <c r="BR15" s="134">
        <v>-147.64660000000001</v>
      </c>
      <c r="BS15" s="133"/>
      <c r="BT15" s="133"/>
      <c r="BU15" s="133"/>
      <c r="BV15" s="134">
        <v>8.4725999999999999</v>
      </c>
      <c r="BW15" s="134">
        <v>5.98</v>
      </c>
      <c r="BX15" s="134">
        <v>4.42</v>
      </c>
      <c r="BY15" s="134">
        <v>-16.37</v>
      </c>
      <c r="BZ15" s="134">
        <v>0.74</v>
      </c>
      <c r="CA15" s="134">
        <v>-24.51</v>
      </c>
      <c r="CB15" s="134">
        <v>-24.242000000000001</v>
      </c>
      <c r="CC15" s="134">
        <v>26.720800000000001</v>
      </c>
      <c r="CD15" s="134">
        <v>27.107500000000002</v>
      </c>
      <c r="CE15" s="134">
        <v>0.1195</v>
      </c>
      <c r="CF15" s="134">
        <v>2.9969000000000001</v>
      </c>
      <c r="CG15" s="134">
        <v>3.0949</v>
      </c>
      <c r="CH15" s="134">
        <v>3.3917999999999999</v>
      </c>
      <c r="CI15" s="133"/>
      <c r="CJ15" s="133"/>
      <c r="CK15" s="133"/>
      <c r="CL15" s="134">
        <v>12.5</v>
      </c>
      <c r="CM15" s="134">
        <v>9.5</v>
      </c>
      <c r="CN15" s="134">
        <v>-1.41</v>
      </c>
      <c r="CO15" s="134">
        <v>29.251799999999999</v>
      </c>
      <c r="CP15" s="134">
        <v>29.269200000000001</v>
      </c>
      <c r="CQ15" s="134">
        <v>28.137899999999998</v>
      </c>
      <c r="CR15" s="134">
        <v>96.048599999999993</v>
      </c>
      <c r="CS15" s="134">
        <v>96.406700000000001</v>
      </c>
      <c r="CT15" s="134">
        <v>-23.990100000000002</v>
      </c>
      <c r="CU15" s="134">
        <v>-74.981200000000001</v>
      </c>
      <c r="CV15" s="134">
        <v>-24.1233</v>
      </c>
      <c r="CW15" s="134">
        <v>1.7744</v>
      </c>
      <c r="CX15" s="134">
        <v>15.28</v>
      </c>
      <c r="CY15" s="134">
        <v>5.14</v>
      </c>
      <c r="CZ15" s="134">
        <v>3.4424000000000001</v>
      </c>
      <c r="DA15" s="134">
        <v>3.9093</v>
      </c>
      <c r="DB15" s="134">
        <v>-6.63</v>
      </c>
      <c r="DC15" s="133"/>
      <c r="DD15" s="133"/>
      <c r="DE15" s="133"/>
      <c r="DF15" s="134">
        <v>39.670499999999997</v>
      </c>
      <c r="DG15" s="134">
        <v>0.65349999999999997</v>
      </c>
      <c r="DH15" s="134">
        <v>-3.1206</v>
      </c>
      <c r="DI15" s="133"/>
      <c r="DJ15" s="133"/>
      <c r="DK15" s="134">
        <v>-4.1247999999999996</v>
      </c>
      <c r="DL15" s="134">
        <v>-4.1142000000000003</v>
      </c>
      <c r="DM15" s="134">
        <v>0.47810000000000002</v>
      </c>
      <c r="DN15" s="134">
        <v>1.1191</v>
      </c>
      <c r="DO15" s="134">
        <v>-3.87</v>
      </c>
      <c r="DP15" s="134">
        <v>-0.61</v>
      </c>
      <c r="DQ15" s="134">
        <v>6.6185</v>
      </c>
      <c r="DR15" s="134">
        <v>-36.487099999999998</v>
      </c>
      <c r="DS15" s="134">
        <v>-12.05</v>
      </c>
      <c r="DT15" s="134">
        <v>-12.02</v>
      </c>
      <c r="DU15" s="134">
        <v>26.07</v>
      </c>
      <c r="DV15" s="134">
        <v>15.25</v>
      </c>
      <c r="DW15" s="134">
        <v>-34.836399999999998</v>
      </c>
      <c r="DX15" s="134">
        <v>-17.9727</v>
      </c>
      <c r="DY15" s="134">
        <v>-39.816899999999997</v>
      </c>
      <c r="DZ15" s="134">
        <v>-39.672699999999999</v>
      </c>
      <c r="EA15" s="134">
        <v>-10.1432</v>
      </c>
      <c r="EB15" s="134">
        <v>-26.8688</v>
      </c>
      <c r="EC15" s="134">
        <v>-36.349499999999999</v>
      </c>
      <c r="ED15" s="134">
        <v>-36.025300000000001</v>
      </c>
      <c r="EE15" s="134">
        <v>-15.777900000000001</v>
      </c>
      <c r="EF15" s="134">
        <v>-18.7117</v>
      </c>
      <c r="EG15" s="134">
        <v>-11.657</v>
      </c>
      <c r="EH15" s="134">
        <v>-129.3383</v>
      </c>
      <c r="EI15" s="134">
        <v>-34.261899999999997</v>
      </c>
      <c r="EJ15" s="133"/>
      <c r="EK15" s="134">
        <v>-7.3795999999999999</v>
      </c>
      <c r="EL15" s="134">
        <v>-7.1582999999999997</v>
      </c>
      <c r="EM15" s="134">
        <v>20.056899999999999</v>
      </c>
      <c r="EN15" s="134">
        <v>-13.7058</v>
      </c>
      <c r="EO15" s="133"/>
      <c r="EP15" s="134">
        <v>16.399999999999999</v>
      </c>
      <c r="EQ15" s="134">
        <v>-33.190100000000001</v>
      </c>
      <c r="ER15" s="134">
        <v>-33.351900000000001</v>
      </c>
      <c r="ES15" s="134">
        <v>10.1313</v>
      </c>
      <c r="ET15" s="134">
        <v>0</v>
      </c>
      <c r="EU15" s="134">
        <v>-18.940000000000001</v>
      </c>
      <c r="EV15" s="134">
        <v>0.8</v>
      </c>
      <c r="EW15" s="134">
        <v>2.2951000000000001</v>
      </c>
      <c r="EX15" s="134">
        <v>-12.1402</v>
      </c>
      <c r="EY15" s="134">
        <v>-11.6236</v>
      </c>
      <c r="EZ15" s="134">
        <v>-11.747199999999999</v>
      </c>
      <c r="FA15" s="134">
        <v>9.6951999999999998</v>
      </c>
      <c r="FB15" s="134">
        <v>9.2493999999999996</v>
      </c>
      <c r="FC15" s="134">
        <v>-28.994199999999999</v>
      </c>
      <c r="FD15" s="134">
        <v>5.3940000000000001</v>
      </c>
      <c r="FE15" s="133"/>
      <c r="FF15" s="134">
        <v>5.1181999999999999</v>
      </c>
      <c r="FG15" s="133"/>
      <c r="FH15" s="134">
        <v>3.1168999999999998</v>
      </c>
      <c r="FI15" s="133"/>
      <c r="FJ15" s="134">
        <v>11.554500000000001</v>
      </c>
      <c r="FK15" s="134">
        <v>12.224299999999999</v>
      </c>
      <c r="FL15" s="134">
        <v>-23.109000000000002</v>
      </c>
      <c r="FM15" s="134">
        <v>25.588799999999999</v>
      </c>
      <c r="FN15" s="134">
        <v>25.618600000000001</v>
      </c>
      <c r="FO15" s="134">
        <v>-11.8675</v>
      </c>
      <c r="FP15" s="133"/>
      <c r="FQ15" s="134">
        <v>19.415600000000001</v>
      </c>
      <c r="FR15" s="134">
        <v>-18.739999999999998</v>
      </c>
      <c r="FS15" s="134">
        <v>-1.9094</v>
      </c>
      <c r="FT15" s="134">
        <v>0.16139999999999999</v>
      </c>
      <c r="FU15" s="134">
        <v>1.1399999999999999</v>
      </c>
      <c r="FV15" s="134">
        <v>2.42</v>
      </c>
      <c r="FW15" s="134">
        <v>-20.6175</v>
      </c>
      <c r="FX15" s="133"/>
      <c r="FY15" s="134">
        <v>1.494</v>
      </c>
      <c r="FZ15" s="134">
        <v>0.51900000000000002</v>
      </c>
      <c r="GA15" s="133"/>
      <c r="GB15" s="134">
        <v>1.68</v>
      </c>
      <c r="GC15" s="134">
        <v>-3.9481999999999999</v>
      </c>
      <c r="GD15" s="134">
        <v>5.3434999999999997</v>
      </c>
      <c r="GE15" s="133"/>
      <c r="GF15" s="134">
        <v>26.6511</v>
      </c>
      <c r="GG15" s="133"/>
      <c r="GH15" s="134">
        <v>16.988299999999999</v>
      </c>
      <c r="GI15" s="134">
        <v>-2.9481000000000002</v>
      </c>
      <c r="GJ15" s="134">
        <v>-3.1312000000000002</v>
      </c>
      <c r="GK15" s="134">
        <v>1.7192000000000001</v>
      </c>
      <c r="GL15" s="133"/>
      <c r="GM15" s="133"/>
      <c r="GN15" s="133"/>
      <c r="GO15" s="134">
        <v>-11.3864</v>
      </c>
      <c r="GP15" s="134">
        <v>1.3588</v>
      </c>
      <c r="GQ15" s="134">
        <v>-21.7668</v>
      </c>
      <c r="GR15" s="134">
        <v>5.8207000000000004</v>
      </c>
      <c r="GS15" s="134">
        <v>5.6154999999999999</v>
      </c>
      <c r="GT15" s="134">
        <v>103.77589999999999</v>
      </c>
      <c r="GU15" s="134">
        <v>-6.2244999999999999</v>
      </c>
      <c r="GV15" s="134">
        <v>-8.2344000000000008</v>
      </c>
      <c r="GW15" s="134">
        <v>8.6880000000000006</v>
      </c>
      <c r="GX15" s="134">
        <v>3.5392000000000001</v>
      </c>
      <c r="GY15" s="134">
        <v>5.3917000000000002</v>
      </c>
      <c r="GZ15" s="134">
        <v>5.4275000000000002</v>
      </c>
      <c r="HA15" s="134">
        <v>3</v>
      </c>
      <c r="HB15" s="134">
        <v>13.631500000000001</v>
      </c>
      <c r="HC15" s="134">
        <v>16.032499999999999</v>
      </c>
      <c r="HD15" s="134">
        <v>9.2200000000000006</v>
      </c>
      <c r="HE15" s="134">
        <v>-16.675000000000001</v>
      </c>
      <c r="HF15" s="134">
        <v>-16.8626</v>
      </c>
      <c r="HG15" s="134">
        <v>32.407499999999999</v>
      </c>
      <c r="HH15" s="134">
        <v>93.108999999999995</v>
      </c>
      <c r="HI15" s="134">
        <v>25.962199999999999</v>
      </c>
      <c r="HJ15" s="134">
        <v>26.800599999999999</v>
      </c>
      <c r="HK15" s="134">
        <v>-10.6036</v>
      </c>
      <c r="HL15" s="133"/>
      <c r="HM15" s="134">
        <v>0</v>
      </c>
      <c r="HN15" s="134">
        <v>-12.1309</v>
      </c>
      <c r="HO15" s="133"/>
      <c r="HP15" s="133"/>
      <c r="HQ15" s="134">
        <v>-16.0334</v>
      </c>
      <c r="HR15" s="134">
        <v>-16.093800000000002</v>
      </c>
      <c r="HS15" s="134">
        <v>-7.7569999999999997</v>
      </c>
      <c r="HT15" s="134">
        <v>-8.0996000000000006</v>
      </c>
      <c r="HU15" s="134">
        <v>4.21</v>
      </c>
      <c r="HV15" s="134">
        <v>4.3499999999999996</v>
      </c>
      <c r="HW15" s="134">
        <v>-27.9</v>
      </c>
      <c r="HX15" s="134">
        <v>-27.9</v>
      </c>
      <c r="HY15" s="134">
        <v>1.1435</v>
      </c>
      <c r="HZ15" s="134">
        <v>-11.28</v>
      </c>
      <c r="IA15" s="134">
        <v>100.2731</v>
      </c>
      <c r="IB15" s="134">
        <v>9.2571999999999992</v>
      </c>
      <c r="IC15" s="134">
        <v>9.1905000000000001</v>
      </c>
      <c r="ID15" s="134">
        <v>-19.5</v>
      </c>
      <c r="IE15" s="134">
        <v>-42.2</v>
      </c>
      <c r="IF15" s="134">
        <v>0.1</v>
      </c>
      <c r="IG15" s="134">
        <v>-0.8</v>
      </c>
      <c r="IH15" s="134">
        <v>-18.1267</v>
      </c>
      <c r="II15" s="134">
        <v>-18.078700000000001</v>
      </c>
      <c r="IJ15" s="134">
        <v>-148.33070000000001</v>
      </c>
      <c r="IK15" s="134">
        <v>50.609900000000003</v>
      </c>
      <c r="IL15" s="134">
        <v>-280.4393</v>
      </c>
      <c r="IM15" s="134">
        <v>-39.429200000000002</v>
      </c>
      <c r="IN15" s="134">
        <v>-41.6417</v>
      </c>
      <c r="IO15" s="134">
        <v>143.51169999999999</v>
      </c>
      <c r="IP15" s="134">
        <v>25.6126</v>
      </c>
      <c r="IQ15" s="134">
        <v>116.8985</v>
      </c>
      <c r="IR15" s="134">
        <v>154.95249999999999</v>
      </c>
      <c r="IS15" s="134">
        <v>78.685599999999994</v>
      </c>
      <c r="IT15" s="134">
        <v>23.480799999999999</v>
      </c>
      <c r="IU15" s="134">
        <v>23.4131</v>
      </c>
      <c r="IV15" s="134">
        <v>-7.8948</v>
      </c>
      <c r="IW15" s="134">
        <v>230.43299999999999</v>
      </c>
      <c r="IX15" s="134">
        <v>-257.12920000000003</v>
      </c>
      <c r="IY15" s="134">
        <v>-26.4575</v>
      </c>
      <c r="IZ15" s="134">
        <v>36.4754</v>
      </c>
      <c r="JA15" s="134">
        <v>-1.4978</v>
      </c>
      <c r="JB15" s="133"/>
      <c r="JC15" s="134">
        <v>-4.5599999999999996</v>
      </c>
      <c r="JD15" s="134">
        <v>-0.56799999999999995</v>
      </c>
      <c r="JE15" s="134">
        <v>-0.57499999999999996</v>
      </c>
      <c r="JF15" s="134">
        <v>0.4</v>
      </c>
      <c r="JG15" s="133"/>
      <c r="JH15" s="134">
        <v>-2.6440000000000001</v>
      </c>
      <c r="JI15" s="134">
        <v>5.9499999999999997E-2</v>
      </c>
      <c r="JJ15" s="134">
        <v>13.0968</v>
      </c>
      <c r="JK15" s="134">
        <v>-10.545500000000001</v>
      </c>
      <c r="JL15" s="134">
        <v>-7.6</v>
      </c>
      <c r="JM15" s="134">
        <v>2.028</v>
      </c>
      <c r="JN15" s="134">
        <v>2.883</v>
      </c>
      <c r="JO15" s="133"/>
      <c r="JP15" s="134">
        <v>3.2881</v>
      </c>
      <c r="JQ15" s="134">
        <v>5.2146999999999997</v>
      </c>
      <c r="JR15" s="133"/>
      <c r="JS15" s="134">
        <v>5.3586999999999998</v>
      </c>
      <c r="JT15" s="133"/>
      <c r="JU15" s="134">
        <v>29.1</v>
      </c>
      <c r="JV15" s="134">
        <v>1.8210999999999999</v>
      </c>
      <c r="JW15" s="134">
        <v>-0.06</v>
      </c>
      <c r="JX15" s="133"/>
      <c r="JY15" s="134">
        <v>-13.596500000000001</v>
      </c>
      <c r="JZ15" s="134">
        <v>-2.3492999999999999</v>
      </c>
      <c r="KA15" s="134">
        <v>-22.457599999999999</v>
      </c>
      <c r="KB15" s="134">
        <v>-12.684200000000001</v>
      </c>
      <c r="KC15" s="134">
        <v>-5.1174999999999997</v>
      </c>
      <c r="KD15" s="134">
        <v>-20.332999999999998</v>
      </c>
      <c r="KE15" s="134">
        <v>-4.6516999999999999</v>
      </c>
      <c r="KF15" s="134">
        <v>-30.6</v>
      </c>
      <c r="KG15" s="134">
        <v>13.9</v>
      </c>
      <c r="KH15" s="134">
        <v>15.175800000000001</v>
      </c>
      <c r="KI15" s="134">
        <v>-82.664000000000001</v>
      </c>
    </row>
    <row r="16" spans="1:295" ht="18" customHeight="1" x14ac:dyDescent="0.3">
      <c r="A16" s="129" t="s">
        <v>47</v>
      </c>
      <c r="B16" s="129" t="s">
        <v>778</v>
      </c>
      <c r="C16" s="136"/>
      <c r="D16" s="137">
        <v>-0.16009999999999999</v>
      </c>
      <c r="E16" s="137">
        <v>-12.592599999999999</v>
      </c>
      <c r="F16" s="137">
        <v>3.0897000000000001</v>
      </c>
      <c r="G16" s="137">
        <v>10.196300000000001</v>
      </c>
      <c r="H16" s="136"/>
      <c r="I16" s="137">
        <v>13.782500000000001</v>
      </c>
      <c r="J16" s="136"/>
      <c r="K16" s="137">
        <v>4.6090999999999998</v>
      </c>
      <c r="L16" s="137">
        <v>0.94199999999999995</v>
      </c>
      <c r="M16" s="137">
        <v>7.9301000000000004</v>
      </c>
      <c r="N16" s="136"/>
      <c r="O16" s="137">
        <v>-19.8</v>
      </c>
      <c r="P16" s="137">
        <v>-2.2000000000000002</v>
      </c>
      <c r="Q16" s="137">
        <v>0</v>
      </c>
      <c r="R16" s="136"/>
      <c r="S16" s="137">
        <v>2.3788</v>
      </c>
      <c r="T16" s="137">
        <v>0.59550000000000003</v>
      </c>
      <c r="U16" s="137">
        <v>2.7690000000000001</v>
      </c>
      <c r="V16" s="137">
        <v>2.6644000000000001</v>
      </c>
      <c r="W16" s="137">
        <v>5.0273000000000003</v>
      </c>
      <c r="X16" s="137">
        <v>3.0844</v>
      </c>
      <c r="Y16" s="137">
        <v>-0.11409999999999999</v>
      </c>
      <c r="Z16" s="137">
        <v>1.9482999999999999</v>
      </c>
      <c r="AA16" s="136"/>
      <c r="AB16" s="137">
        <v>-1.2843</v>
      </c>
      <c r="AC16" s="136"/>
      <c r="AD16" s="137">
        <v>-0.80400000000000005</v>
      </c>
      <c r="AE16" s="137">
        <v>-3.1920000000000002</v>
      </c>
      <c r="AF16" s="137">
        <v>-22.2</v>
      </c>
      <c r="AG16" s="137">
        <v>-15.4</v>
      </c>
      <c r="AH16" s="137">
        <v>-1.736</v>
      </c>
      <c r="AI16" s="137">
        <v>0.39100000000000001</v>
      </c>
      <c r="AJ16" s="137">
        <v>-13.57</v>
      </c>
      <c r="AK16" s="137">
        <v>-13.5</v>
      </c>
      <c r="AL16" s="136"/>
      <c r="AM16" s="137">
        <v>-12.08</v>
      </c>
      <c r="AN16" s="137">
        <v>-12.19</v>
      </c>
      <c r="AO16" s="137">
        <v>2.7240000000000002</v>
      </c>
      <c r="AP16" s="137">
        <v>3.9441000000000002</v>
      </c>
      <c r="AQ16" s="137">
        <v>14.7959</v>
      </c>
      <c r="AR16" s="137">
        <v>16.558</v>
      </c>
      <c r="AS16" s="137">
        <v>-22.6568</v>
      </c>
      <c r="AT16" s="137">
        <v>-14.7355</v>
      </c>
      <c r="AU16" s="137">
        <v>-14.418100000000001</v>
      </c>
      <c r="AV16" s="137">
        <v>16.7577</v>
      </c>
      <c r="AW16" s="137">
        <v>16.537199999999999</v>
      </c>
      <c r="AX16" s="137">
        <v>-22.773099999999999</v>
      </c>
      <c r="AY16" s="137">
        <v>-21.031600000000001</v>
      </c>
      <c r="AZ16" s="137">
        <v>1.9851000000000001</v>
      </c>
      <c r="BA16" s="137">
        <v>9.1747999999999994</v>
      </c>
      <c r="BB16" s="137">
        <v>58.272199999999998</v>
      </c>
      <c r="BC16" s="137">
        <v>9.0643999999999991</v>
      </c>
      <c r="BD16" s="137">
        <v>-6</v>
      </c>
      <c r="BE16" s="137">
        <v>-6.2</v>
      </c>
      <c r="BF16" s="137">
        <v>-21.4925</v>
      </c>
      <c r="BG16" s="137">
        <v>-20.450299999999999</v>
      </c>
      <c r="BH16" s="137">
        <v>-1.6773</v>
      </c>
      <c r="BI16" s="136"/>
      <c r="BJ16" s="137">
        <v>2.8494000000000002</v>
      </c>
      <c r="BK16" s="137">
        <v>2.1288999999999998</v>
      </c>
      <c r="BL16" s="136"/>
      <c r="BM16" s="137">
        <v>-0.51780000000000004</v>
      </c>
      <c r="BN16" s="137">
        <v>-71.1691</v>
      </c>
      <c r="BO16" s="137">
        <v>38.758499999999998</v>
      </c>
      <c r="BP16" s="137">
        <v>38.728000000000002</v>
      </c>
      <c r="BQ16" s="137">
        <v>55.250700000000002</v>
      </c>
      <c r="BR16" s="137">
        <v>-138.99789999999999</v>
      </c>
      <c r="BS16" s="136"/>
      <c r="BT16" s="136"/>
      <c r="BU16" s="136"/>
      <c r="BV16" s="136"/>
      <c r="BW16" s="137">
        <v>5.86</v>
      </c>
      <c r="BX16" s="137">
        <v>4.41</v>
      </c>
      <c r="BY16" s="137">
        <v>-16.28</v>
      </c>
      <c r="BZ16" s="137">
        <v>0.68</v>
      </c>
      <c r="CA16" s="137">
        <v>-24.51</v>
      </c>
      <c r="CB16" s="137">
        <v>-24.1081</v>
      </c>
      <c r="CC16" s="137">
        <v>28.027899999999999</v>
      </c>
      <c r="CD16" s="137">
        <v>27.297899999999998</v>
      </c>
      <c r="CE16" s="137">
        <v>-7.9600000000000004E-2</v>
      </c>
      <c r="CF16" s="137">
        <v>1.9447000000000001</v>
      </c>
      <c r="CG16" s="137">
        <v>2.3128000000000002</v>
      </c>
      <c r="CH16" s="137">
        <v>1.9914000000000001</v>
      </c>
      <c r="CI16" s="136"/>
      <c r="CJ16" s="136"/>
      <c r="CK16" s="136"/>
      <c r="CL16" s="137">
        <v>12.6</v>
      </c>
      <c r="CM16" s="137">
        <v>10</v>
      </c>
      <c r="CN16" s="137">
        <v>-1.37</v>
      </c>
      <c r="CO16" s="137">
        <v>29.568300000000001</v>
      </c>
      <c r="CP16" s="137">
        <v>29.226900000000001</v>
      </c>
      <c r="CQ16" s="137">
        <v>27.7852</v>
      </c>
      <c r="CR16" s="137">
        <v>93.081900000000005</v>
      </c>
      <c r="CS16" s="137">
        <v>94.011899999999997</v>
      </c>
      <c r="CT16" s="137">
        <v>-22.224499999999999</v>
      </c>
      <c r="CU16" s="137">
        <v>-74.131699999999995</v>
      </c>
      <c r="CV16" s="137">
        <v>-23.075700000000001</v>
      </c>
      <c r="CW16" s="137">
        <v>1.821</v>
      </c>
      <c r="CX16" s="137">
        <v>14.81</v>
      </c>
      <c r="CY16" s="137">
        <v>4.84</v>
      </c>
      <c r="CZ16" s="137">
        <v>3.2860999999999998</v>
      </c>
      <c r="DA16" s="137">
        <v>3.714</v>
      </c>
      <c r="DB16" s="137">
        <v>-6.47</v>
      </c>
      <c r="DC16" s="136"/>
      <c r="DD16" s="136"/>
      <c r="DE16" s="136"/>
      <c r="DF16" s="137">
        <v>39.092799999999997</v>
      </c>
      <c r="DG16" s="136"/>
      <c r="DH16" s="137">
        <v>-3.1036999999999999</v>
      </c>
      <c r="DI16" s="136"/>
      <c r="DJ16" s="136"/>
      <c r="DK16" s="137">
        <v>-4.0747</v>
      </c>
      <c r="DL16" s="137">
        <v>-4.1142000000000003</v>
      </c>
      <c r="DM16" s="137">
        <v>0.16259999999999999</v>
      </c>
      <c r="DN16" s="137">
        <v>0.9335</v>
      </c>
      <c r="DO16" s="137">
        <v>-3.96</v>
      </c>
      <c r="DP16" s="137">
        <v>-0.67</v>
      </c>
      <c r="DQ16" s="137">
        <v>7.4865000000000004</v>
      </c>
      <c r="DR16" s="137">
        <v>-37.202100000000002</v>
      </c>
      <c r="DS16" s="137">
        <v>-12.14</v>
      </c>
      <c r="DT16" s="137">
        <v>-12.12</v>
      </c>
      <c r="DU16" s="137">
        <v>26.19</v>
      </c>
      <c r="DV16" s="137">
        <v>15.39</v>
      </c>
      <c r="DW16" s="137">
        <v>-34.363599999999998</v>
      </c>
      <c r="DX16" s="137">
        <v>-17.445499999999999</v>
      </c>
      <c r="DY16" s="137">
        <v>-39.527000000000001</v>
      </c>
      <c r="DZ16" s="137">
        <v>-39.090899999999998</v>
      </c>
      <c r="EA16" s="137">
        <v>-10.093400000000001</v>
      </c>
      <c r="EB16" s="137">
        <v>-24.312100000000001</v>
      </c>
      <c r="EC16" s="137">
        <v>-34.246499999999997</v>
      </c>
      <c r="ED16" s="137">
        <v>-33.846299999999999</v>
      </c>
      <c r="EE16" s="137">
        <v>-22.054200000000002</v>
      </c>
      <c r="EF16" s="137">
        <v>-25.467199999999998</v>
      </c>
      <c r="EG16" s="137">
        <v>-11.622</v>
      </c>
      <c r="EH16" s="137">
        <v>-124.6091</v>
      </c>
      <c r="EI16" s="137">
        <v>-34.977600000000002</v>
      </c>
      <c r="EJ16" s="136"/>
      <c r="EK16" s="137">
        <v>-7.6657000000000002</v>
      </c>
      <c r="EL16" s="137">
        <v>-7.5119999999999996</v>
      </c>
      <c r="EM16" s="137">
        <v>20.127099999999999</v>
      </c>
      <c r="EN16" s="137">
        <v>-8.8971</v>
      </c>
      <c r="EO16" s="136"/>
      <c r="EP16" s="137">
        <v>-6.1479999999999997</v>
      </c>
      <c r="EQ16" s="137">
        <v>-31.6403</v>
      </c>
      <c r="ER16" s="137">
        <v>-31.422699999999999</v>
      </c>
      <c r="ES16" s="137">
        <v>10.688599999999999</v>
      </c>
      <c r="ET16" s="137">
        <v>0</v>
      </c>
      <c r="EU16" s="137">
        <v>-10.83</v>
      </c>
      <c r="EV16" s="137">
        <v>0</v>
      </c>
      <c r="EW16" s="137">
        <v>2.3976000000000002</v>
      </c>
      <c r="EX16" s="137">
        <v>-3.9882</v>
      </c>
      <c r="EY16" s="137">
        <v>-11.643599999999999</v>
      </c>
      <c r="EZ16" s="137">
        <v>-11.7225</v>
      </c>
      <c r="FA16" s="137">
        <v>9.6639999999999997</v>
      </c>
      <c r="FB16" s="137">
        <v>11.9955</v>
      </c>
      <c r="FC16" s="137">
        <v>-30.019400000000001</v>
      </c>
      <c r="FD16" s="137">
        <v>5.2716000000000003</v>
      </c>
      <c r="FE16" s="136"/>
      <c r="FF16" s="137">
        <v>4.9538000000000002</v>
      </c>
      <c r="FG16" s="136"/>
      <c r="FH16" s="137">
        <v>0</v>
      </c>
      <c r="FI16" s="136"/>
      <c r="FJ16" s="137">
        <v>11.387</v>
      </c>
      <c r="FK16" s="137">
        <v>11.8894</v>
      </c>
      <c r="FL16" s="137">
        <v>-22.104199999999999</v>
      </c>
      <c r="FM16" s="137">
        <v>25.5212</v>
      </c>
      <c r="FN16" s="137">
        <v>25.290700000000001</v>
      </c>
      <c r="FO16" s="137">
        <v>-10.652799999999999</v>
      </c>
      <c r="FP16" s="136"/>
      <c r="FQ16" s="137">
        <v>21.276</v>
      </c>
      <c r="FR16" s="137">
        <v>-18.190000000000001</v>
      </c>
      <c r="FS16" s="137">
        <v>-1.0103</v>
      </c>
      <c r="FT16" s="137">
        <v>0.19159999999999999</v>
      </c>
      <c r="FU16" s="137">
        <v>0.63</v>
      </c>
      <c r="FV16" s="137">
        <v>2.44</v>
      </c>
      <c r="FW16" s="137">
        <v>-22.264700000000001</v>
      </c>
      <c r="FX16" s="136"/>
      <c r="FY16" s="137">
        <v>1.474</v>
      </c>
      <c r="FZ16" s="137">
        <v>0.35899999999999999</v>
      </c>
      <c r="GA16" s="136"/>
      <c r="GB16" s="137">
        <v>1.41</v>
      </c>
      <c r="GC16" s="137">
        <v>-4.3658999999999999</v>
      </c>
      <c r="GD16" s="137">
        <v>6.1346999999999996</v>
      </c>
      <c r="GE16" s="137">
        <v>-3.47</v>
      </c>
      <c r="GF16" s="137">
        <v>26.656400000000001</v>
      </c>
      <c r="GG16" s="136"/>
      <c r="GH16" s="137">
        <v>17.261700000000001</v>
      </c>
      <c r="GI16" s="137">
        <v>-3.0588000000000002</v>
      </c>
      <c r="GJ16" s="137">
        <v>-3.2174999999999998</v>
      </c>
      <c r="GK16" s="137">
        <v>1.6821999999999999</v>
      </c>
      <c r="GL16" s="136"/>
      <c r="GM16" s="136"/>
      <c r="GN16" s="136"/>
      <c r="GO16" s="137">
        <v>-12.3127</v>
      </c>
      <c r="GP16" s="137">
        <v>1.9874000000000001</v>
      </c>
      <c r="GQ16" s="137">
        <v>-21.88</v>
      </c>
      <c r="GR16" s="137">
        <v>6.6501999999999999</v>
      </c>
      <c r="GS16" s="137">
        <v>6.0510999999999999</v>
      </c>
      <c r="GT16" s="137">
        <v>109.428</v>
      </c>
      <c r="GU16" s="137">
        <v>-6.0406000000000004</v>
      </c>
      <c r="GV16" s="137">
        <v>-8.3872</v>
      </c>
      <c r="GW16" s="137">
        <v>8.7301000000000002</v>
      </c>
      <c r="GX16" s="137">
        <v>3.6837</v>
      </c>
      <c r="GY16" s="137">
        <v>5.4283000000000001</v>
      </c>
      <c r="GZ16" s="137">
        <v>5.3879999999999999</v>
      </c>
      <c r="HA16" s="137">
        <v>3.0783999999999998</v>
      </c>
      <c r="HB16" s="137">
        <v>14.3695</v>
      </c>
      <c r="HC16" s="137">
        <v>16.420400000000001</v>
      </c>
      <c r="HD16" s="137">
        <v>10.48</v>
      </c>
      <c r="HE16" s="137">
        <v>-17.544799999999999</v>
      </c>
      <c r="HF16" s="137">
        <v>-18.182200000000002</v>
      </c>
      <c r="HG16" s="137">
        <v>37.625399999999999</v>
      </c>
      <c r="HH16" s="137">
        <v>95.981999999999999</v>
      </c>
      <c r="HI16" s="137">
        <v>26.3447</v>
      </c>
      <c r="HJ16" s="137">
        <v>26.891400000000001</v>
      </c>
      <c r="HK16" s="137">
        <v>-11.203799999999999</v>
      </c>
      <c r="HL16" s="136"/>
      <c r="HM16" s="137">
        <v>0</v>
      </c>
      <c r="HN16" s="137">
        <v>0</v>
      </c>
      <c r="HO16" s="136"/>
      <c r="HP16" s="136"/>
      <c r="HQ16" s="137">
        <v>-14.0943</v>
      </c>
      <c r="HR16" s="137">
        <v>-13.715299999999999</v>
      </c>
      <c r="HS16" s="137">
        <v>-7.7107999999999999</v>
      </c>
      <c r="HT16" s="137">
        <v>-7.7935999999999996</v>
      </c>
      <c r="HU16" s="137">
        <v>3.06</v>
      </c>
      <c r="HV16" s="137">
        <v>3.01</v>
      </c>
      <c r="HW16" s="137">
        <v>-27.6</v>
      </c>
      <c r="HX16" s="137">
        <v>-28.1</v>
      </c>
      <c r="HY16" s="137">
        <v>1.0373000000000001</v>
      </c>
      <c r="HZ16" s="137">
        <v>-11.44</v>
      </c>
      <c r="IA16" s="137">
        <v>90.436300000000003</v>
      </c>
      <c r="IB16" s="137">
        <v>13.2646</v>
      </c>
      <c r="IC16" s="137">
        <v>13.1991</v>
      </c>
      <c r="ID16" s="137">
        <v>-19.5</v>
      </c>
      <c r="IE16" s="137">
        <v>-44.4</v>
      </c>
      <c r="IF16" s="137">
        <v>-2.4</v>
      </c>
      <c r="IG16" s="137">
        <v>-3</v>
      </c>
      <c r="IH16" s="137">
        <v>-17.9163</v>
      </c>
      <c r="II16" s="137">
        <v>-17.819400000000002</v>
      </c>
      <c r="IJ16" s="137">
        <v>-154.64500000000001</v>
      </c>
      <c r="IK16" s="137">
        <v>47.050600000000003</v>
      </c>
      <c r="IL16" s="137">
        <v>-276.84629999999999</v>
      </c>
      <c r="IM16" s="137">
        <v>-36.938099999999999</v>
      </c>
      <c r="IN16" s="137">
        <v>-41.268500000000003</v>
      </c>
      <c r="IO16" s="137">
        <v>143.66550000000001</v>
      </c>
      <c r="IP16" s="137">
        <v>30.3947</v>
      </c>
      <c r="IQ16" s="137">
        <v>107.6905</v>
      </c>
      <c r="IR16" s="137">
        <v>150.7775</v>
      </c>
      <c r="IS16" s="137">
        <v>75.603800000000007</v>
      </c>
      <c r="IT16" s="137">
        <v>23.828299999999999</v>
      </c>
      <c r="IU16" s="137">
        <v>25.417000000000002</v>
      </c>
      <c r="IV16" s="137">
        <v>1.6008</v>
      </c>
      <c r="IW16" s="137">
        <v>225.9119</v>
      </c>
      <c r="IX16" s="137">
        <v>-252.15440000000001</v>
      </c>
      <c r="IY16" s="137">
        <v>-22.7653</v>
      </c>
      <c r="IZ16" s="137">
        <v>36.273600000000002</v>
      </c>
      <c r="JA16" s="137">
        <v>-2.3889999999999998</v>
      </c>
      <c r="JB16" s="136"/>
      <c r="JC16" s="137">
        <v>-4.96</v>
      </c>
      <c r="JD16" s="137">
        <v>-0.55300000000000005</v>
      </c>
      <c r="JE16" s="137">
        <v>-0.56299999999999994</v>
      </c>
      <c r="JF16" s="137">
        <v>0.64</v>
      </c>
      <c r="JG16" s="136"/>
      <c r="JH16" s="137">
        <v>-2.7509999999999999</v>
      </c>
      <c r="JI16" s="137">
        <v>5.9499999999999997E-2</v>
      </c>
      <c r="JJ16" s="137">
        <v>12.629899999999999</v>
      </c>
      <c r="JK16" s="137">
        <v>-10.429500000000001</v>
      </c>
      <c r="JL16" s="137">
        <v>-7</v>
      </c>
      <c r="JM16" s="137">
        <v>1.542</v>
      </c>
      <c r="JN16" s="137">
        <v>2.5099999999999998</v>
      </c>
      <c r="JO16" s="136"/>
      <c r="JP16" s="137">
        <v>3.0118</v>
      </c>
      <c r="JQ16" s="137">
        <v>5.7352999999999996</v>
      </c>
      <c r="JR16" s="136"/>
      <c r="JS16" s="137">
        <v>5.5979999999999999</v>
      </c>
      <c r="JT16" s="136"/>
      <c r="JU16" s="137">
        <v>29.9</v>
      </c>
      <c r="JV16" s="137">
        <v>1.7156</v>
      </c>
      <c r="JW16" s="137">
        <v>-0.11</v>
      </c>
      <c r="JX16" s="136"/>
      <c r="JY16" s="137">
        <v>-13.1913</v>
      </c>
      <c r="JZ16" s="137">
        <v>-1.4511000000000001</v>
      </c>
      <c r="KA16" s="137">
        <v>-21.353999999999999</v>
      </c>
      <c r="KB16" s="137">
        <v>-12.589499999999999</v>
      </c>
      <c r="KC16" s="137">
        <v>-5.7305000000000001</v>
      </c>
      <c r="KD16" s="137">
        <v>-20.331700000000001</v>
      </c>
      <c r="KE16" s="137">
        <v>-5.1218000000000004</v>
      </c>
      <c r="KF16" s="137">
        <v>-31.7</v>
      </c>
      <c r="KG16" s="137">
        <v>15.2</v>
      </c>
      <c r="KH16" s="137">
        <v>12.8024</v>
      </c>
      <c r="KI16" s="137">
        <v>-80.682100000000005</v>
      </c>
    </row>
    <row r="17" spans="1:295" ht="18" customHeight="1" x14ac:dyDescent="0.3">
      <c r="A17" s="129" t="s">
        <v>47</v>
      </c>
      <c r="B17" s="129" t="s">
        <v>779</v>
      </c>
      <c r="C17" s="130"/>
      <c r="D17" s="131">
        <v>-0.1162</v>
      </c>
      <c r="E17" s="131">
        <v>-12.639099999999999</v>
      </c>
      <c r="F17" s="131">
        <v>2.5792999999999999</v>
      </c>
      <c r="G17" s="131">
        <v>10.3139</v>
      </c>
      <c r="H17" s="130"/>
      <c r="I17" s="131">
        <v>13.797800000000001</v>
      </c>
      <c r="J17" s="130"/>
      <c r="K17" s="131">
        <v>4.7291999999999996</v>
      </c>
      <c r="L17" s="131">
        <v>0.99399999999999999</v>
      </c>
      <c r="M17" s="131">
        <v>8.0173000000000005</v>
      </c>
      <c r="N17" s="131">
        <v>0</v>
      </c>
      <c r="O17" s="131">
        <v>-22</v>
      </c>
      <c r="P17" s="130"/>
      <c r="Q17" s="131">
        <v>0.82799999999999996</v>
      </c>
      <c r="R17" s="130"/>
      <c r="S17" s="131">
        <v>2.3656999999999999</v>
      </c>
      <c r="T17" s="131">
        <v>0.81310000000000004</v>
      </c>
      <c r="U17" s="131">
        <v>3.3273999999999999</v>
      </c>
      <c r="V17" s="131">
        <v>3.2734999999999999</v>
      </c>
      <c r="W17" s="131">
        <v>5.9328000000000003</v>
      </c>
      <c r="X17" s="131">
        <v>3.4923000000000002</v>
      </c>
      <c r="Y17" s="131">
        <v>-7.8600000000000003E-2</v>
      </c>
      <c r="Z17" s="131">
        <v>2.5617000000000001</v>
      </c>
      <c r="AA17" s="130"/>
      <c r="AB17" s="131">
        <v>-1.2102999999999999</v>
      </c>
      <c r="AC17" s="130"/>
      <c r="AD17" s="131">
        <v>-0.91</v>
      </c>
      <c r="AE17" s="131">
        <v>-3.1480000000000001</v>
      </c>
      <c r="AF17" s="131">
        <v>-22.2</v>
      </c>
      <c r="AG17" s="131">
        <v>-13.2</v>
      </c>
      <c r="AH17" s="131">
        <v>-1.6819999999999999</v>
      </c>
      <c r="AI17" s="131">
        <v>0.39</v>
      </c>
      <c r="AJ17" s="131">
        <v>-13.6</v>
      </c>
      <c r="AK17" s="131">
        <v>-13.74</v>
      </c>
      <c r="AL17" s="130"/>
      <c r="AM17" s="131">
        <v>-12.34</v>
      </c>
      <c r="AN17" s="131">
        <v>-12.34</v>
      </c>
      <c r="AO17" s="131">
        <v>2.8580999999999999</v>
      </c>
      <c r="AP17" s="131">
        <v>3.8988</v>
      </c>
      <c r="AQ17" s="131">
        <v>15.4869</v>
      </c>
      <c r="AR17" s="131">
        <v>17.822900000000001</v>
      </c>
      <c r="AS17" s="131">
        <v>-21.207100000000001</v>
      </c>
      <c r="AT17" s="131">
        <v>-15.4053</v>
      </c>
      <c r="AU17" s="131">
        <v>-13.450699999999999</v>
      </c>
      <c r="AV17" s="131">
        <v>2.1972</v>
      </c>
      <c r="AW17" s="131">
        <v>2.2602000000000002</v>
      </c>
      <c r="AX17" s="131">
        <v>-19.959900000000001</v>
      </c>
      <c r="AY17" s="131">
        <v>-17.816600000000001</v>
      </c>
      <c r="AZ17" s="131">
        <v>0.40689999999999998</v>
      </c>
      <c r="BA17" s="131">
        <v>1.1022000000000001</v>
      </c>
      <c r="BB17" s="131">
        <v>59.4268</v>
      </c>
      <c r="BC17" s="131">
        <v>9.6709999999999994</v>
      </c>
      <c r="BD17" s="131">
        <v>-6.1</v>
      </c>
      <c r="BE17" s="131">
        <v>-6.6</v>
      </c>
      <c r="BF17" s="131">
        <v>-22.950099999999999</v>
      </c>
      <c r="BG17" s="131">
        <v>-22.726500000000001</v>
      </c>
      <c r="BH17" s="131">
        <v>-1.6212</v>
      </c>
      <c r="BI17" s="130"/>
      <c r="BJ17" s="131">
        <v>3.3504999999999998</v>
      </c>
      <c r="BK17" s="131">
        <v>2.234</v>
      </c>
      <c r="BL17" s="130"/>
      <c r="BM17" s="131">
        <v>-0.3856</v>
      </c>
      <c r="BN17" s="131">
        <v>-84.994</v>
      </c>
      <c r="BO17" s="131">
        <v>39.948700000000002</v>
      </c>
      <c r="BP17" s="131">
        <v>39.4604</v>
      </c>
      <c r="BQ17" s="131">
        <v>57.769199999999998</v>
      </c>
      <c r="BR17" s="131">
        <v>-144.2261</v>
      </c>
      <c r="BS17" s="130"/>
      <c r="BT17" s="130"/>
      <c r="BU17" s="130"/>
      <c r="BV17" s="130"/>
      <c r="BW17" s="131">
        <v>4.9400000000000004</v>
      </c>
      <c r="BX17" s="131">
        <v>4.8</v>
      </c>
      <c r="BY17" s="131">
        <v>-12.83</v>
      </c>
      <c r="BZ17" s="131">
        <v>0.95</v>
      </c>
      <c r="CA17" s="131">
        <v>-25.1797</v>
      </c>
      <c r="CB17" s="131">
        <v>-25.1797</v>
      </c>
      <c r="CC17" s="131">
        <v>28.3992</v>
      </c>
      <c r="CD17" s="131">
        <v>27.786999999999999</v>
      </c>
      <c r="CE17" s="131">
        <v>-0.1323</v>
      </c>
      <c r="CF17" s="131">
        <v>3.1680000000000001</v>
      </c>
      <c r="CG17" s="131">
        <v>2.9224000000000001</v>
      </c>
      <c r="CH17" s="131">
        <v>3.3328000000000002</v>
      </c>
      <c r="CI17" s="130"/>
      <c r="CJ17" s="130"/>
      <c r="CK17" s="130"/>
      <c r="CL17" s="131">
        <v>13.2</v>
      </c>
      <c r="CM17" s="131">
        <v>10.1</v>
      </c>
      <c r="CN17" s="131">
        <v>-1.48</v>
      </c>
      <c r="CO17" s="131">
        <v>28.6417</v>
      </c>
      <c r="CP17" s="131">
        <v>28.674900000000001</v>
      </c>
      <c r="CQ17" s="131">
        <v>27.7453</v>
      </c>
      <c r="CR17" s="131">
        <v>95.131299999999996</v>
      </c>
      <c r="CS17" s="131">
        <v>95.530100000000004</v>
      </c>
      <c r="CT17" s="131">
        <v>-24.98</v>
      </c>
      <c r="CU17" s="131">
        <v>-73.835499999999996</v>
      </c>
      <c r="CV17" s="131">
        <v>-24.568100000000001</v>
      </c>
      <c r="CW17" s="131">
        <v>1.7903</v>
      </c>
      <c r="CX17" s="131">
        <v>14.84</v>
      </c>
      <c r="CY17" s="131">
        <v>4.93</v>
      </c>
      <c r="CZ17" s="131">
        <v>3.4424000000000001</v>
      </c>
      <c r="DA17" s="131">
        <v>3.8115999999999999</v>
      </c>
      <c r="DB17" s="131">
        <v>-6.59</v>
      </c>
      <c r="DC17" s="130"/>
      <c r="DD17" s="130"/>
      <c r="DE17" s="130"/>
      <c r="DF17" s="131">
        <v>38.412199999999999</v>
      </c>
      <c r="DG17" s="130"/>
      <c r="DH17" s="131">
        <v>-3.2421000000000002</v>
      </c>
      <c r="DI17" s="130"/>
      <c r="DJ17" s="130"/>
      <c r="DK17" s="131">
        <v>-4.0355999999999996</v>
      </c>
      <c r="DL17" s="131">
        <v>-4.1142000000000003</v>
      </c>
      <c r="DM17" s="131">
        <v>0.16259999999999999</v>
      </c>
      <c r="DN17" s="131">
        <v>0.748</v>
      </c>
      <c r="DO17" s="131">
        <v>-4.0199999999999996</v>
      </c>
      <c r="DP17" s="131">
        <v>-0.69</v>
      </c>
      <c r="DQ17" s="131">
        <v>7.2229999999999999</v>
      </c>
      <c r="DR17" s="131">
        <v>-40.237299999999998</v>
      </c>
      <c r="DS17" s="131">
        <v>-12.27</v>
      </c>
      <c r="DT17" s="131">
        <v>-12.52</v>
      </c>
      <c r="DU17" s="131">
        <v>26.64</v>
      </c>
      <c r="DV17" s="131">
        <v>15.47</v>
      </c>
      <c r="DW17" s="131">
        <v>-34.872700000000002</v>
      </c>
      <c r="DX17" s="131">
        <v>-17.363600000000002</v>
      </c>
      <c r="DY17" s="131">
        <v>-40.325699999999998</v>
      </c>
      <c r="DZ17" s="131">
        <v>-39.799999999999997</v>
      </c>
      <c r="EA17" s="131">
        <v>-9.7958999999999996</v>
      </c>
      <c r="EB17" s="131">
        <v>-25.839500000000001</v>
      </c>
      <c r="EC17" s="131">
        <v>-35.566899999999997</v>
      </c>
      <c r="ED17" s="131">
        <v>-35.9039</v>
      </c>
      <c r="EE17" s="131">
        <v>-21.1252</v>
      </c>
      <c r="EF17" s="131">
        <v>-23.2745</v>
      </c>
      <c r="EG17" s="131">
        <v>-11.648999999999999</v>
      </c>
      <c r="EH17" s="131">
        <v>-128.58879999999999</v>
      </c>
      <c r="EI17" s="131">
        <v>-33.590000000000003</v>
      </c>
      <c r="EJ17" s="130"/>
      <c r="EK17" s="131">
        <v>-7.0328999999999997</v>
      </c>
      <c r="EL17" s="131">
        <v>-7.0526999999999997</v>
      </c>
      <c r="EM17" s="131">
        <v>14.2248</v>
      </c>
      <c r="EN17" s="131">
        <v>-9.2903000000000002</v>
      </c>
      <c r="EO17" s="130"/>
      <c r="EP17" s="131">
        <v>24.591999999999999</v>
      </c>
      <c r="EQ17" s="131">
        <v>-33.065800000000003</v>
      </c>
      <c r="ER17" s="131">
        <v>-32.713000000000001</v>
      </c>
      <c r="ES17" s="131">
        <v>9.8512000000000004</v>
      </c>
      <c r="ET17" s="131">
        <v>0</v>
      </c>
      <c r="EU17" s="131">
        <v>-14.1</v>
      </c>
      <c r="EV17" s="131">
        <v>0.7</v>
      </c>
      <c r="EW17" s="131">
        <v>2.4329999999999998</v>
      </c>
      <c r="EX17" s="131">
        <v>-6.1696999999999997</v>
      </c>
      <c r="EY17" s="131">
        <v>-11.4772</v>
      </c>
      <c r="EZ17" s="131">
        <v>-11.5588</v>
      </c>
      <c r="FA17" s="131">
        <v>10.063800000000001</v>
      </c>
      <c r="FB17" s="131">
        <v>8.8652999999999995</v>
      </c>
      <c r="FC17" s="131">
        <v>-31.515999999999998</v>
      </c>
      <c r="FD17" s="131">
        <v>5.2210000000000001</v>
      </c>
      <c r="FE17" s="130"/>
      <c r="FF17" s="131">
        <v>4.9387999999999996</v>
      </c>
      <c r="FG17" s="130"/>
      <c r="FH17" s="131">
        <v>2.8807999999999998</v>
      </c>
      <c r="FI17" s="130"/>
      <c r="FJ17" s="131">
        <v>12.224299999999999</v>
      </c>
      <c r="FK17" s="131">
        <v>12.056900000000001</v>
      </c>
      <c r="FL17" s="131">
        <v>-19.927299999999999</v>
      </c>
      <c r="FM17" s="131">
        <v>25.973299999999998</v>
      </c>
      <c r="FN17" s="131">
        <v>25.154299999999999</v>
      </c>
      <c r="FO17" s="131">
        <v>-11.706</v>
      </c>
      <c r="FP17" s="130"/>
      <c r="FQ17" s="131">
        <v>21.788699999999999</v>
      </c>
      <c r="FR17" s="131">
        <v>-18.13</v>
      </c>
      <c r="FS17" s="131">
        <v>-2.3397000000000001</v>
      </c>
      <c r="FT17" s="131">
        <v>0.1696</v>
      </c>
      <c r="FU17" s="131">
        <v>1.1200000000000001</v>
      </c>
      <c r="FV17" s="131">
        <v>0.94</v>
      </c>
      <c r="FW17" s="131">
        <v>-20.4161</v>
      </c>
      <c r="FX17" s="130"/>
      <c r="FY17" s="131">
        <v>1.38</v>
      </c>
      <c r="FZ17" s="131">
        <v>0.36</v>
      </c>
      <c r="GA17" s="130"/>
      <c r="GB17" s="131">
        <v>2.16</v>
      </c>
      <c r="GC17" s="131">
        <v>-4.2758000000000003</v>
      </c>
      <c r="GD17" s="131">
        <v>5.7156000000000002</v>
      </c>
      <c r="GE17" s="131">
        <v>-3.52</v>
      </c>
      <c r="GF17" s="131">
        <v>27.470400000000001</v>
      </c>
      <c r="GG17" s="130"/>
      <c r="GH17" s="131">
        <v>17.204499999999999</v>
      </c>
      <c r="GI17" s="131">
        <v>-3.0937999999999999</v>
      </c>
      <c r="GJ17" s="131">
        <v>-3.1867999999999999</v>
      </c>
      <c r="GK17" s="131">
        <v>1.7139</v>
      </c>
      <c r="GL17" s="130"/>
      <c r="GM17" s="130"/>
      <c r="GN17" s="130"/>
      <c r="GO17" s="131">
        <v>-12.427099999999999</v>
      </c>
      <c r="GP17" s="131">
        <v>1.9630000000000001</v>
      </c>
      <c r="GQ17" s="131">
        <v>-21.683599999999998</v>
      </c>
      <c r="GR17" s="131">
        <v>7.5880999999999998</v>
      </c>
      <c r="GS17" s="131">
        <v>6.4127999999999998</v>
      </c>
      <c r="GT17" s="131">
        <v>107.3171</v>
      </c>
      <c r="GU17" s="131">
        <v>-6.0083000000000002</v>
      </c>
      <c r="GV17" s="131">
        <v>-8.1888000000000005</v>
      </c>
      <c r="GW17" s="131">
        <v>8.4639000000000006</v>
      </c>
      <c r="GX17" s="131">
        <v>3.9542999999999999</v>
      </c>
      <c r="GY17" s="131">
        <v>5.5528000000000004</v>
      </c>
      <c r="GZ17" s="131">
        <v>5.5698999999999996</v>
      </c>
      <c r="HA17" s="131">
        <v>2</v>
      </c>
      <c r="HB17" s="131">
        <v>16.2971</v>
      </c>
      <c r="HC17" s="131">
        <v>17.2882</v>
      </c>
      <c r="HD17" s="131">
        <v>9.2200000000000006</v>
      </c>
      <c r="HE17" s="131">
        <v>-16.511299999999999</v>
      </c>
      <c r="HF17" s="131">
        <v>-18.166899999999998</v>
      </c>
      <c r="HG17" s="131">
        <v>37.685699999999997</v>
      </c>
      <c r="HH17" s="131">
        <v>95.569500000000005</v>
      </c>
      <c r="HI17" s="131">
        <v>25.340699999999998</v>
      </c>
      <c r="HJ17" s="131">
        <v>25.933800000000002</v>
      </c>
      <c r="HK17" s="131">
        <v>-10.700699999999999</v>
      </c>
      <c r="HL17" s="130"/>
      <c r="HM17" s="131">
        <v>0</v>
      </c>
      <c r="HN17" s="131">
        <v>-10.8102</v>
      </c>
      <c r="HO17" s="130"/>
      <c r="HP17" s="130"/>
      <c r="HQ17" s="131">
        <v>-13.396699999999999</v>
      </c>
      <c r="HR17" s="131">
        <v>-12.731999999999999</v>
      </c>
      <c r="HS17" s="131">
        <v>-7.3243</v>
      </c>
      <c r="HT17" s="131">
        <v>-8.4959000000000007</v>
      </c>
      <c r="HU17" s="131">
        <v>4.2699999999999996</v>
      </c>
      <c r="HV17" s="131">
        <v>4.21</v>
      </c>
      <c r="HW17" s="131">
        <v>-26.7</v>
      </c>
      <c r="HX17" s="131">
        <v>-27.2</v>
      </c>
      <c r="HY17" s="131">
        <v>1.2497</v>
      </c>
      <c r="HZ17" s="131">
        <v>-10.64</v>
      </c>
      <c r="IA17" s="131">
        <v>89.194800000000001</v>
      </c>
      <c r="IB17" s="131">
        <v>14.2201</v>
      </c>
      <c r="IC17" s="131">
        <v>14.1517</v>
      </c>
      <c r="ID17" s="131">
        <v>-19.5</v>
      </c>
      <c r="IE17" s="131">
        <v>-42.6</v>
      </c>
      <c r="IF17" s="131">
        <v>-2</v>
      </c>
      <c r="IG17" s="131">
        <v>-2.5</v>
      </c>
      <c r="IH17" s="130"/>
      <c r="II17" s="131">
        <v>-17.792400000000001</v>
      </c>
      <c r="IJ17" s="131">
        <v>-150.95050000000001</v>
      </c>
      <c r="IK17" s="131">
        <v>49.329500000000003</v>
      </c>
      <c r="IL17" s="131">
        <v>-275.75569999999999</v>
      </c>
      <c r="IM17" s="131">
        <v>-39.464500000000001</v>
      </c>
      <c r="IN17" s="131">
        <v>-40.597700000000003</v>
      </c>
      <c r="IO17" s="131">
        <v>140.83279999999999</v>
      </c>
      <c r="IP17" s="131">
        <v>25.874300000000002</v>
      </c>
      <c r="IQ17" s="131">
        <v>108.0812</v>
      </c>
      <c r="IR17" s="131">
        <v>149.98150000000001</v>
      </c>
      <c r="IS17" s="131">
        <v>75.120599999999996</v>
      </c>
      <c r="IT17" s="131">
        <v>21.1158</v>
      </c>
      <c r="IU17" s="131">
        <v>21.392399999999999</v>
      </c>
      <c r="IV17" s="131">
        <v>5.0441000000000003</v>
      </c>
      <c r="IW17" s="131">
        <v>225.91220000000001</v>
      </c>
      <c r="IX17" s="131">
        <v>-247.8219</v>
      </c>
      <c r="IY17" s="131">
        <v>-19.731000000000002</v>
      </c>
      <c r="IZ17" s="131">
        <v>33.0319</v>
      </c>
      <c r="JA17" s="131">
        <v>-2.8357000000000001</v>
      </c>
      <c r="JB17" s="130"/>
      <c r="JC17" s="131">
        <v>-4.5599999999999996</v>
      </c>
      <c r="JD17" s="131">
        <v>-0.49199999999999999</v>
      </c>
      <c r="JE17" s="131">
        <v>-0.504</v>
      </c>
      <c r="JF17" s="131">
        <v>0.4</v>
      </c>
      <c r="JG17" s="130"/>
      <c r="JH17" s="131">
        <v>-2.7581000000000002</v>
      </c>
      <c r="JI17" s="131">
        <v>5.9499999999999997E-2</v>
      </c>
      <c r="JJ17" s="131">
        <v>13.7438</v>
      </c>
      <c r="JK17" s="131">
        <v>-10.8965</v>
      </c>
      <c r="JL17" s="131">
        <v>-7.7</v>
      </c>
      <c r="JM17" s="131">
        <v>2.95</v>
      </c>
      <c r="JN17" s="131">
        <v>3.6309999999999998</v>
      </c>
      <c r="JO17" s="130"/>
      <c r="JP17" s="130"/>
      <c r="JQ17" s="131">
        <v>6.226</v>
      </c>
      <c r="JR17" s="130"/>
      <c r="JS17" s="131">
        <v>5.3177000000000003</v>
      </c>
      <c r="JT17" s="130"/>
      <c r="JU17" s="131">
        <v>29.9</v>
      </c>
      <c r="JV17" s="131">
        <v>2.1465000000000001</v>
      </c>
      <c r="JW17" s="131">
        <v>-0.1</v>
      </c>
      <c r="JX17" s="130"/>
      <c r="JY17" s="131">
        <v>-13.707100000000001</v>
      </c>
      <c r="JZ17" s="131">
        <v>-1.5117</v>
      </c>
      <c r="KA17" s="131">
        <v>-21.747299999999999</v>
      </c>
      <c r="KB17" s="131">
        <v>-11.8963</v>
      </c>
      <c r="KC17" s="131">
        <v>-5.7544000000000004</v>
      </c>
      <c r="KD17" s="131">
        <v>-20.180099999999999</v>
      </c>
      <c r="KE17" s="131">
        <v>-4.9366000000000003</v>
      </c>
      <c r="KF17" s="131">
        <v>-31.9</v>
      </c>
      <c r="KG17" s="131">
        <v>15.3</v>
      </c>
      <c r="KH17" s="131">
        <v>15.237299999999999</v>
      </c>
      <c r="KI17" s="131">
        <v>-83.305499999999995</v>
      </c>
    </row>
    <row r="18" spans="1:295" ht="18" customHeight="1" x14ac:dyDescent="0.3">
      <c r="A18" s="129" t="s">
        <v>47</v>
      </c>
      <c r="B18" s="129" t="s">
        <v>780</v>
      </c>
      <c r="C18" s="133"/>
      <c r="D18" s="134">
        <v>-4.6100000000000002E-2</v>
      </c>
      <c r="E18" s="134">
        <v>-12.827</v>
      </c>
      <c r="F18" s="134">
        <v>2.266</v>
      </c>
      <c r="G18" s="134">
        <v>10.4384</v>
      </c>
      <c r="H18" s="133"/>
      <c r="I18" s="134">
        <v>14.584300000000001</v>
      </c>
      <c r="J18" s="133"/>
      <c r="K18" s="134">
        <v>4.7256999999999998</v>
      </c>
      <c r="L18" s="134">
        <v>1.222</v>
      </c>
      <c r="M18" s="134">
        <v>8.3579000000000008</v>
      </c>
      <c r="N18" s="134">
        <v>0</v>
      </c>
      <c r="O18" s="134">
        <v>-22</v>
      </c>
      <c r="P18" s="133"/>
      <c r="Q18" s="133"/>
      <c r="R18" s="133"/>
      <c r="S18" s="134">
        <v>2.3353999999999999</v>
      </c>
      <c r="T18" s="134">
        <v>0.51529999999999998</v>
      </c>
      <c r="U18" s="134">
        <v>3.3799000000000001</v>
      </c>
      <c r="V18" s="134">
        <v>3.4070999999999998</v>
      </c>
      <c r="W18" s="134">
        <v>6.1546000000000003</v>
      </c>
      <c r="X18" s="134">
        <v>3.5981999999999998</v>
      </c>
      <c r="Y18" s="134">
        <v>-5.7500000000000002E-2</v>
      </c>
      <c r="Z18" s="134">
        <v>2.5657000000000001</v>
      </c>
      <c r="AA18" s="133"/>
      <c r="AB18" s="134">
        <v>-1.1469</v>
      </c>
      <c r="AC18" s="133"/>
      <c r="AD18" s="134">
        <v>-0.81499999999999995</v>
      </c>
      <c r="AE18" s="134">
        <v>-3.1469999999999998</v>
      </c>
      <c r="AF18" s="134">
        <v>-19.98</v>
      </c>
      <c r="AG18" s="134">
        <v>-13.2</v>
      </c>
      <c r="AH18" s="134">
        <v>-1.6359999999999999</v>
      </c>
      <c r="AI18" s="134">
        <v>0.39</v>
      </c>
      <c r="AJ18" s="134">
        <v>-13.68</v>
      </c>
      <c r="AK18" s="134">
        <v>-13.67</v>
      </c>
      <c r="AL18" s="133"/>
      <c r="AM18" s="134">
        <v>-11.83</v>
      </c>
      <c r="AN18" s="134">
        <v>-11.71</v>
      </c>
      <c r="AO18" s="134">
        <v>2.3772000000000002</v>
      </c>
      <c r="AP18" s="134">
        <v>4.1398999999999999</v>
      </c>
      <c r="AQ18" s="134">
        <v>14.954599999999999</v>
      </c>
      <c r="AR18" s="134">
        <v>16.260400000000001</v>
      </c>
      <c r="AS18" s="134">
        <v>-21.303799999999999</v>
      </c>
      <c r="AT18" s="134">
        <v>-14.8695</v>
      </c>
      <c r="AU18" s="134">
        <v>-14.482100000000001</v>
      </c>
      <c r="AV18" s="134">
        <v>11.9229</v>
      </c>
      <c r="AW18" s="134">
        <v>9.8043999999999993</v>
      </c>
      <c r="AX18" s="134">
        <v>-22.639099999999999</v>
      </c>
      <c r="AY18" s="134">
        <v>-19.558</v>
      </c>
      <c r="AZ18" s="134">
        <v>1.5905</v>
      </c>
      <c r="BA18" s="134">
        <v>8.5640000000000001</v>
      </c>
      <c r="BB18" s="134">
        <v>59.8294</v>
      </c>
      <c r="BC18" s="134">
        <v>9.9598999999999993</v>
      </c>
      <c r="BD18" s="134">
        <v>-5.3</v>
      </c>
      <c r="BE18" s="134">
        <v>-6.7</v>
      </c>
      <c r="BF18" s="134">
        <v>-21.213200000000001</v>
      </c>
      <c r="BG18" s="134">
        <v>-21.2498</v>
      </c>
      <c r="BH18" s="134">
        <v>-1.5871999999999999</v>
      </c>
      <c r="BI18" s="133"/>
      <c r="BJ18" s="134">
        <v>1.8179000000000001</v>
      </c>
      <c r="BK18" s="134">
        <v>2.1248</v>
      </c>
      <c r="BL18" s="133"/>
      <c r="BM18" s="134">
        <v>-0.43740000000000001</v>
      </c>
      <c r="BN18" s="134">
        <v>-74.587199999999996</v>
      </c>
      <c r="BO18" s="134">
        <v>39.887700000000002</v>
      </c>
      <c r="BP18" s="134">
        <v>39.735100000000003</v>
      </c>
      <c r="BQ18" s="134">
        <v>55.030500000000004</v>
      </c>
      <c r="BR18" s="134">
        <v>-143.6046</v>
      </c>
      <c r="BS18" s="133"/>
      <c r="BT18" s="133"/>
      <c r="BU18" s="133"/>
      <c r="BV18" s="134">
        <v>8.5325000000000006</v>
      </c>
      <c r="BW18" s="134">
        <v>5.0199999999999996</v>
      </c>
      <c r="BX18" s="134">
        <v>5.15</v>
      </c>
      <c r="BY18" s="134">
        <v>-13.03</v>
      </c>
      <c r="BZ18" s="134">
        <v>0.04</v>
      </c>
      <c r="CA18" s="134">
        <v>-23.438300000000002</v>
      </c>
      <c r="CB18" s="134">
        <v>-23.438300000000002</v>
      </c>
      <c r="CC18" s="134">
        <v>27.716699999999999</v>
      </c>
      <c r="CD18" s="134">
        <v>27.14</v>
      </c>
      <c r="CE18" s="134">
        <v>-0.4834</v>
      </c>
      <c r="CF18" s="134">
        <v>-7.4999999999999997E-3</v>
      </c>
      <c r="CG18" s="134">
        <v>-5.3999999999999999E-2</v>
      </c>
      <c r="CH18" s="134">
        <v>2.8736000000000002</v>
      </c>
      <c r="CI18" s="133"/>
      <c r="CJ18" s="133"/>
      <c r="CK18" s="133"/>
      <c r="CL18" s="134">
        <v>13.5</v>
      </c>
      <c r="CM18" s="134">
        <v>10.7</v>
      </c>
      <c r="CN18" s="134">
        <v>-1.37</v>
      </c>
      <c r="CO18" s="134">
        <v>27.366599999999998</v>
      </c>
      <c r="CP18" s="134">
        <v>27.0807</v>
      </c>
      <c r="CQ18" s="134">
        <v>25.466100000000001</v>
      </c>
      <c r="CR18" s="134">
        <v>94.152500000000003</v>
      </c>
      <c r="CS18" s="134">
        <v>94.105500000000006</v>
      </c>
      <c r="CT18" s="134">
        <v>-23.680199999999999</v>
      </c>
      <c r="CU18" s="134">
        <v>-72.493300000000005</v>
      </c>
      <c r="CV18" s="134">
        <v>-23.977699999999999</v>
      </c>
      <c r="CW18" s="134">
        <v>1.7212000000000001</v>
      </c>
      <c r="CX18" s="134">
        <v>15.42</v>
      </c>
      <c r="CY18" s="134">
        <v>5.18</v>
      </c>
      <c r="CZ18" s="134">
        <v>3.4424000000000001</v>
      </c>
      <c r="DA18" s="134">
        <v>3.9093</v>
      </c>
      <c r="DB18" s="134">
        <v>-6.49</v>
      </c>
      <c r="DC18" s="133"/>
      <c r="DD18" s="133"/>
      <c r="DE18" s="133"/>
      <c r="DF18" s="134">
        <v>38.988300000000002</v>
      </c>
      <c r="DG18" s="133"/>
      <c r="DH18" s="134">
        <v>-3.2143000000000002</v>
      </c>
      <c r="DI18" s="133"/>
      <c r="DJ18" s="133"/>
      <c r="DK18" s="134">
        <v>-3.6657999999999999</v>
      </c>
      <c r="DL18" s="134">
        <v>-3.9272</v>
      </c>
      <c r="DM18" s="134">
        <v>0.63580000000000003</v>
      </c>
      <c r="DN18" s="134">
        <v>1.4902</v>
      </c>
      <c r="DO18" s="134">
        <v>-3.64</v>
      </c>
      <c r="DP18" s="134">
        <v>-0.7</v>
      </c>
      <c r="DQ18" s="134">
        <v>5.9364999999999997</v>
      </c>
      <c r="DR18" s="134">
        <v>-39.272199999999998</v>
      </c>
      <c r="DS18" s="134">
        <v>-12.26</v>
      </c>
      <c r="DT18" s="134">
        <v>-12.38</v>
      </c>
      <c r="DU18" s="134">
        <v>26.98</v>
      </c>
      <c r="DV18" s="134">
        <v>22.57</v>
      </c>
      <c r="DW18" s="134">
        <v>-36.799999999999997</v>
      </c>
      <c r="DX18" s="134">
        <v>-18.399999999999999</v>
      </c>
      <c r="DY18" s="134">
        <v>-40.415399999999998</v>
      </c>
      <c r="DZ18" s="134">
        <v>-40.663600000000002</v>
      </c>
      <c r="EA18" s="134">
        <v>-9.7200000000000006</v>
      </c>
      <c r="EB18" s="134">
        <v>-22.4438</v>
      </c>
      <c r="EC18" s="134">
        <v>-32.505299999999998</v>
      </c>
      <c r="ED18" s="134">
        <v>-32.375799999999998</v>
      </c>
      <c r="EE18" s="134">
        <v>-21.287600000000001</v>
      </c>
      <c r="EF18" s="134">
        <v>-25.1264</v>
      </c>
      <c r="EG18" s="134">
        <v>-10.914</v>
      </c>
      <c r="EH18" s="134">
        <v>-125.4885</v>
      </c>
      <c r="EI18" s="134">
        <v>-32.36</v>
      </c>
      <c r="EJ18" s="133"/>
      <c r="EK18" s="134">
        <v>-7.7092000000000001</v>
      </c>
      <c r="EL18" s="134">
        <v>-7.6102999999999996</v>
      </c>
      <c r="EM18" s="134">
        <v>16.539400000000001</v>
      </c>
      <c r="EN18" s="134">
        <v>-7.9086999999999996</v>
      </c>
      <c r="EO18" s="133"/>
      <c r="EP18" s="134">
        <v>7.6959999999999997</v>
      </c>
      <c r="EQ18" s="134">
        <v>-31.912299999999998</v>
      </c>
      <c r="ER18" s="134">
        <v>-31.457100000000001</v>
      </c>
      <c r="ES18" s="134">
        <v>8.6221999999999994</v>
      </c>
      <c r="ET18" s="134">
        <v>0</v>
      </c>
      <c r="EU18" s="134">
        <v>-18.11</v>
      </c>
      <c r="EV18" s="134">
        <v>-0.2</v>
      </c>
      <c r="EW18" s="134">
        <v>2.6318999999999999</v>
      </c>
      <c r="EX18" s="134">
        <v>-2.6762999999999999</v>
      </c>
      <c r="EY18" s="134">
        <v>-11.8096</v>
      </c>
      <c r="EZ18" s="134">
        <v>-11.7933</v>
      </c>
      <c r="FA18" s="134">
        <v>9.8733000000000004</v>
      </c>
      <c r="FB18" s="134">
        <v>10.597099999999999</v>
      </c>
      <c r="FC18" s="134">
        <v>-26.568300000000001</v>
      </c>
      <c r="FD18" s="134">
        <v>5.4330999999999996</v>
      </c>
      <c r="FE18" s="133"/>
      <c r="FF18" s="134">
        <v>4.9522000000000004</v>
      </c>
      <c r="FG18" s="133"/>
      <c r="FH18" s="134">
        <v>0</v>
      </c>
      <c r="FI18" s="133"/>
      <c r="FJ18" s="134">
        <v>10.382300000000001</v>
      </c>
      <c r="FK18" s="134">
        <v>10.382300000000001</v>
      </c>
      <c r="FL18" s="134">
        <v>-22.941500000000001</v>
      </c>
      <c r="FM18" s="134">
        <v>25.0686</v>
      </c>
      <c r="FN18" s="134">
        <v>24.853999999999999</v>
      </c>
      <c r="FO18" s="134">
        <v>-11.49</v>
      </c>
      <c r="FP18" s="133"/>
      <c r="FQ18" s="134">
        <v>23.585599999999999</v>
      </c>
      <c r="FR18" s="134">
        <v>-17.61</v>
      </c>
      <c r="FS18" s="134">
        <v>-0.71</v>
      </c>
      <c r="FT18" s="134">
        <v>0.19159999999999999</v>
      </c>
      <c r="FU18" s="134">
        <v>0.55000000000000004</v>
      </c>
      <c r="FV18" s="134">
        <v>1.35</v>
      </c>
      <c r="FW18" s="134">
        <v>-24.765799999999999</v>
      </c>
      <c r="FX18" s="133"/>
      <c r="FY18" s="134">
        <v>1.522</v>
      </c>
      <c r="FZ18" s="134">
        <v>0.46800000000000003</v>
      </c>
      <c r="GA18" s="133"/>
      <c r="GB18" s="134">
        <v>0.65</v>
      </c>
      <c r="GC18" s="134">
        <v>-4.4135</v>
      </c>
      <c r="GD18" s="134">
        <v>5.5759999999999996</v>
      </c>
      <c r="GE18" s="134">
        <v>-3.42</v>
      </c>
      <c r="GF18" s="134">
        <v>25.645600000000002</v>
      </c>
      <c r="GG18" s="133"/>
      <c r="GH18" s="134">
        <v>16.670500000000001</v>
      </c>
      <c r="GI18" s="134">
        <v>-3.1577999999999999</v>
      </c>
      <c r="GJ18" s="134">
        <v>-3.3793000000000002</v>
      </c>
      <c r="GK18" s="134">
        <v>1.7369000000000001</v>
      </c>
      <c r="GL18" s="133"/>
      <c r="GM18" s="133"/>
      <c r="GN18" s="134">
        <v>-12.5952</v>
      </c>
      <c r="GO18" s="134">
        <v>-16.1007</v>
      </c>
      <c r="GP18" s="134">
        <v>1.5612999999999999</v>
      </c>
      <c r="GQ18" s="134">
        <v>-21.324999999999999</v>
      </c>
      <c r="GR18" s="134">
        <v>7.4398999999999997</v>
      </c>
      <c r="GS18" s="134">
        <v>6.8807</v>
      </c>
      <c r="GT18" s="134">
        <v>112.2032</v>
      </c>
      <c r="GU18" s="134">
        <v>-5.9177</v>
      </c>
      <c r="GV18" s="134">
        <v>-7.6391</v>
      </c>
      <c r="GW18" s="134">
        <v>8.3788</v>
      </c>
      <c r="GX18" s="134">
        <v>3.4043000000000001</v>
      </c>
      <c r="GY18" s="134">
        <v>5.5820999999999996</v>
      </c>
      <c r="GZ18" s="134">
        <v>5.649</v>
      </c>
      <c r="HA18" s="134">
        <v>3</v>
      </c>
      <c r="HB18" s="134">
        <v>16.141200000000001</v>
      </c>
      <c r="HC18" s="134">
        <v>17.354500000000002</v>
      </c>
      <c r="HD18" s="134">
        <v>7.54</v>
      </c>
      <c r="HE18" s="134">
        <v>-13.599</v>
      </c>
      <c r="HF18" s="134">
        <v>-10.3818</v>
      </c>
      <c r="HG18" s="134">
        <v>35.037100000000002</v>
      </c>
      <c r="HH18" s="134">
        <v>94.941000000000003</v>
      </c>
      <c r="HI18" s="134">
        <v>26.582699999999999</v>
      </c>
      <c r="HJ18" s="134">
        <v>26.1983</v>
      </c>
      <c r="HK18" s="134">
        <v>-10.473699999999999</v>
      </c>
      <c r="HL18" s="133"/>
      <c r="HM18" s="134">
        <v>-11.7491</v>
      </c>
      <c r="HN18" s="134">
        <v>-10.145300000000001</v>
      </c>
      <c r="HO18" s="134">
        <v>51.522599999999997</v>
      </c>
      <c r="HP18" s="133"/>
      <c r="HQ18" s="134">
        <v>-12.572699999999999</v>
      </c>
      <c r="HR18" s="134">
        <v>-12.3804</v>
      </c>
      <c r="HS18" s="134">
        <v>-8.0047999999999995</v>
      </c>
      <c r="HT18" s="134">
        <v>-7.9962999999999997</v>
      </c>
      <c r="HU18" s="134">
        <v>4.1500000000000004</v>
      </c>
      <c r="HV18" s="134">
        <v>4.28</v>
      </c>
      <c r="HW18" s="134">
        <v>-26.4</v>
      </c>
      <c r="HX18" s="134">
        <v>-27.1</v>
      </c>
      <c r="HY18" s="134">
        <v>1.2131000000000001</v>
      </c>
      <c r="HZ18" s="134">
        <v>-10.8</v>
      </c>
      <c r="IA18" s="134">
        <v>89.012699999999995</v>
      </c>
      <c r="IB18" s="134">
        <v>21.730699999999999</v>
      </c>
      <c r="IC18" s="134">
        <v>21.640999999999998</v>
      </c>
      <c r="ID18" s="134">
        <v>-19.100000000000001</v>
      </c>
      <c r="IE18" s="134">
        <v>-43.5</v>
      </c>
      <c r="IF18" s="134">
        <v>-2.1</v>
      </c>
      <c r="IG18" s="134">
        <v>-3</v>
      </c>
      <c r="IH18" s="133"/>
      <c r="II18" s="134">
        <v>-17.743099999999998</v>
      </c>
      <c r="IJ18" s="134">
        <v>-145.27359999999999</v>
      </c>
      <c r="IK18" s="134">
        <v>41.7348</v>
      </c>
      <c r="IL18" s="134">
        <v>-277.02069999999998</v>
      </c>
      <c r="IM18" s="134">
        <v>-37.712400000000002</v>
      </c>
      <c r="IN18" s="134">
        <v>-41.411900000000003</v>
      </c>
      <c r="IO18" s="134">
        <v>140.86750000000001</v>
      </c>
      <c r="IP18" s="134">
        <v>27.471699999999998</v>
      </c>
      <c r="IQ18" s="134">
        <v>108.70820000000001</v>
      </c>
      <c r="IR18" s="134">
        <v>147.07409999999999</v>
      </c>
      <c r="IS18" s="134">
        <v>74.740200000000002</v>
      </c>
      <c r="IT18" s="134">
        <v>22.337299999999999</v>
      </c>
      <c r="IU18" s="134">
        <v>21.823699999999999</v>
      </c>
      <c r="IV18" s="134">
        <v>7.0415999999999999</v>
      </c>
      <c r="IW18" s="134">
        <v>225.9657</v>
      </c>
      <c r="IX18" s="134">
        <v>-245.26580000000001</v>
      </c>
      <c r="IY18" s="134">
        <v>-21.889199999999999</v>
      </c>
      <c r="IZ18" s="134">
        <v>31.7623</v>
      </c>
      <c r="JA18" s="134">
        <v>-3.0457000000000001</v>
      </c>
      <c r="JB18" s="133"/>
      <c r="JC18" s="134">
        <v>-5.28</v>
      </c>
      <c r="JD18" s="134">
        <v>-0.45</v>
      </c>
      <c r="JE18" s="134">
        <v>-0.46</v>
      </c>
      <c r="JF18" s="134">
        <v>1.1200000000000001</v>
      </c>
      <c r="JG18" s="133"/>
      <c r="JH18" s="134">
        <v>-3.2179000000000002</v>
      </c>
      <c r="JI18" s="134">
        <v>3.2000000000000001E-2</v>
      </c>
      <c r="JJ18" s="134">
        <v>13.536300000000001</v>
      </c>
      <c r="JK18" s="134">
        <v>-11.189399999999999</v>
      </c>
      <c r="JL18" s="134">
        <v>-8</v>
      </c>
      <c r="JM18" s="134">
        <v>2.7559999999999998</v>
      </c>
      <c r="JN18" s="134">
        <v>3.4830000000000001</v>
      </c>
      <c r="JO18" s="134">
        <v>2.5278</v>
      </c>
      <c r="JP18" s="133"/>
      <c r="JQ18" s="134">
        <v>5.1920000000000002</v>
      </c>
      <c r="JR18" s="133"/>
      <c r="JS18" s="134">
        <v>3.649</v>
      </c>
      <c r="JT18" s="133"/>
      <c r="JU18" s="134">
        <v>29.8</v>
      </c>
      <c r="JV18" s="134">
        <v>2.0870000000000002</v>
      </c>
      <c r="JW18" s="134">
        <v>-0.05</v>
      </c>
      <c r="JX18" s="133"/>
      <c r="JY18" s="134">
        <v>-12.767899999999999</v>
      </c>
      <c r="JZ18" s="134">
        <v>-1.8364</v>
      </c>
      <c r="KA18" s="134">
        <v>-22.006799999999998</v>
      </c>
      <c r="KB18" s="134">
        <v>-12.1623</v>
      </c>
      <c r="KC18" s="134">
        <v>-5.7442000000000002</v>
      </c>
      <c r="KD18" s="134">
        <v>-20.488099999999999</v>
      </c>
      <c r="KE18" s="134">
        <v>-4.3451000000000004</v>
      </c>
      <c r="KF18" s="134">
        <v>-31.3</v>
      </c>
      <c r="KG18" s="134">
        <v>15.1</v>
      </c>
      <c r="KH18" s="134">
        <v>21.069800000000001</v>
      </c>
      <c r="KI18" s="134">
        <v>-88.394999999999996</v>
      </c>
    </row>
    <row r="19" spans="1:295" ht="18" customHeight="1" x14ac:dyDescent="0.3">
      <c r="A19" s="129" t="s">
        <v>47</v>
      </c>
      <c r="B19" s="129" t="s">
        <v>781</v>
      </c>
      <c r="C19" s="133"/>
      <c r="D19" s="134">
        <v>0.68410000000000004</v>
      </c>
      <c r="E19" s="134">
        <v>-14.299099999999999</v>
      </c>
      <c r="F19" s="134">
        <v>1.8536999999999999</v>
      </c>
      <c r="G19" s="134">
        <v>10.4971</v>
      </c>
      <c r="H19" s="133"/>
      <c r="I19" s="134">
        <v>14.9933</v>
      </c>
      <c r="J19" s="133"/>
      <c r="K19" s="134">
        <v>5.4325999999999999</v>
      </c>
      <c r="L19" s="134">
        <v>1.474</v>
      </c>
      <c r="M19" s="134">
        <v>8.4756999999999998</v>
      </c>
      <c r="N19" s="134">
        <v>0</v>
      </c>
      <c r="O19" s="134">
        <v>-19.8</v>
      </c>
      <c r="P19" s="133"/>
      <c r="Q19" s="133"/>
      <c r="R19" s="133"/>
      <c r="S19" s="134">
        <v>2.0438000000000001</v>
      </c>
      <c r="T19" s="134">
        <v>0.16650000000000001</v>
      </c>
      <c r="U19" s="134">
        <v>3.6777000000000002</v>
      </c>
      <c r="V19" s="134">
        <v>3.7046999999999999</v>
      </c>
      <c r="W19" s="134">
        <v>6.7069999999999999</v>
      </c>
      <c r="X19" s="134">
        <v>3.8978000000000002</v>
      </c>
      <c r="Y19" s="134">
        <v>-0.1042</v>
      </c>
      <c r="Z19" s="134">
        <v>2.5152000000000001</v>
      </c>
      <c r="AA19" s="133"/>
      <c r="AB19" s="134">
        <v>-1.1657</v>
      </c>
      <c r="AC19" s="133"/>
      <c r="AD19" s="134">
        <v>-0.72899999999999998</v>
      </c>
      <c r="AE19" s="134">
        <v>-3.028</v>
      </c>
      <c r="AF19" s="134">
        <v>-19.98</v>
      </c>
      <c r="AG19" s="134">
        <v>-13.2</v>
      </c>
      <c r="AH19" s="134">
        <v>-1.694</v>
      </c>
      <c r="AI19" s="134">
        <v>0.39600000000000002</v>
      </c>
      <c r="AJ19" s="134">
        <v>-13.03</v>
      </c>
      <c r="AK19" s="134">
        <v>-13.06</v>
      </c>
      <c r="AL19" s="133"/>
      <c r="AM19" s="134">
        <v>-12.32</v>
      </c>
      <c r="AN19" s="134">
        <v>-12.13</v>
      </c>
      <c r="AO19" s="134">
        <v>1.4443999999999999</v>
      </c>
      <c r="AP19" s="134">
        <v>4.0766999999999998</v>
      </c>
      <c r="AQ19" s="134">
        <v>13.779299999999999</v>
      </c>
      <c r="AR19" s="134">
        <v>13.4739</v>
      </c>
      <c r="AS19" s="134">
        <v>-22.624099999999999</v>
      </c>
      <c r="AT19" s="134">
        <v>-14.333600000000001</v>
      </c>
      <c r="AU19" s="134">
        <v>-13.288</v>
      </c>
      <c r="AV19" s="134">
        <v>15.279</v>
      </c>
      <c r="AW19" s="134">
        <v>14.3955</v>
      </c>
      <c r="AX19" s="134">
        <v>-23.041</v>
      </c>
      <c r="AY19" s="134">
        <v>-20.361799999999999</v>
      </c>
      <c r="AZ19" s="134">
        <v>1.5905</v>
      </c>
      <c r="BA19" s="134">
        <v>3.3189000000000002</v>
      </c>
      <c r="BB19" s="134">
        <v>53.138100000000001</v>
      </c>
      <c r="BC19" s="134">
        <v>8.5275999999999996</v>
      </c>
      <c r="BD19" s="134">
        <v>-5.4</v>
      </c>
      <c r="BE19" s="134">
        <v>-6</v>
      </c>
      <c r="BF19" s="134">
        <v>-21.376999999999999</v>
      </c>
      <c r="BG19" s="134">
        <v>-22.1875</v>
      </c>
      <c r="BH19" s="134">
        <v>-1.5752999999999999</v>
      </c>
      <c r="BI19" s="133"/>
      <c r="BJ19" s="134">
        <v>3.1337000000000002</v>
      </c>
      <c r="BK19" s="134">
        <v>2.0036999999999998</v>
      </c>
      <c r="BL19" s="133"/>
      <c r="BM19" s="134">
        <v>-0.3337</v>
      </c>
      <c r="BN19" s="134">
        <v>-70.711399999999998</v>
      </c>
      <c r="BO19" s="134">
        <v>38.331200000000003</v>
      </c>
      <c r="BP19" s="134">
        <v>38.209200000000003</v>
      </c>
      <c r="BQ19" s="134">
        <v>47.295999999999999</v>
      </c>
      <c r="BR19" s="134">
        <v>-137.44</v>
      </c>
      <c r="BS19" s="133"/>
      <c r="BT19" s="133"/>
      <c r="BU19" s="133"/>
      <c r="BV19" s="134">
        <v>9.6303000000000001</v>
      </c>
      <c r="BW19" s="134">
        <v>5.08</v>
      </c>
      <c r="BX19" s="134">
        <v>5.48</v>
      </c>
      <c r="BY19" s="134">
        <v>-12.63</v>
      </c>
      <c r="BZ19" s="134">
        <v>-0.22</v>
      </c>
      <c r="CA19" s="134">
        <v>-25.1797</v>
      </c>
      <c r="CB19" s="134">
        <v>-25.313700000000001</v>
      </c>
      <c r="CC19" s="134">
        <v>27.568100000000001</v>
      </c>
      <c r="CD19" s="134">
        <v>26.791399999999999</v>
      </c>
      <c r="CE19" s="134">
        <v>-0.49690000000000001</v>
      </c>
      <c r="CF19" s="134">
        <v>4.2674000000000003</v>
      </c>
      <c r="CG19" s="134">
        <v>4.2153999999999998</v>
      </c>
      <c r="CH19" s="134">
        <v>3.9860000000000002</v>
      </c>
      <c r="CI19" s="133"/>
      <c r="CJ19" s="133"/>
      <c r="CK19" s="133"/>
      <c r="CL19" s="134">
        <v>13.2</v>
      </c>
      <c r="CM19" s="134">
        <v>10.199999999999999</v>
      </c>
      <c r="CN19" s="134">
        <v>-1.4</v>
      </c>
      <c r="CO19" s="134">
        <v>28.9968</v>
      </c>
      <c r="CP19" s="134">
        <v>29.171900000000001</v>
      </c>
      <c r="CQ19" s="134">
        <v>27.694700000000001</v>
      </c>
      <c r="CR19" s="134">
        <v>90.189099999999996</v>
      </c>
      <c r="CS19" s="134">
        <v>91.170100000000005</v>
      </c>
      <c r="CT19" s="134">
        <v>-22.480799999999999</v>
      </c>
      <c r="CU19" s="134">
        <v>-71.730199999999996</v>
      </c>
      <c r="CV19" s="134">
        <v>-22.717700000000001</v>
      </c>
      <c r="CW19" s="134">
        <v>1.6791</v>
      </c>
      <c r="CX19" s="134">
        <v>16.079999999999998</v>
      </c>
      <c r="CY19" s="134">
        <v>5.36</v>
      </c>
      <c r="CZ19" s="134">
        <v>3.4424000000000001</v>
      </c>
      <c r="DA19" s="134">
        <v>3.9093</v>
      </c>
      <c r="DB19" s="134">
        <v>-6.62</v>
      </c>
      <c r="DC19" s="133"/>
      <c r="DD19" s="133"/>
      <c r="DE19" s="133"/>
      <c r="DF19" s="134">
        <v>37.490299999999998</v>
      </c>
      <c r="DG19" s="133"/>
      <c r="DH19" s="134">
        <v>-3.2216999999999998</v>
      </c>
      <c r="DI19" s="134">
        <v>16.3</v>
      </c>
      <c r="DJ19" s="133"/>
      <c r="DK19" s="134">
        <v>-3.9794999999999998</v>
      </c>
      <c r="DL19" s="134">
        <v>-3.7402000000000002</v>
      </c>
      <c r="DM19" s="134">
        <v>1.2665999999999999</v>
      </c>
      <c r="DN19" s="134">
        <v>1.6757</v>
      </c>
      <c r="DO19" s="134">
        <v>-3.56</v>
      </c>
      <c r="DP19" s="134">
        <v>-0.79</v>
      </c>
      <c r="DQ19" s="134">
        <v>5.2234999999999996</v>
      </c>
      <c r="DR19" s="134">
        <v>-35.616999999999997</v>
      </c>
      <c r="DS19" s="134">
        <v>-12.31</v>
      </c>
      <c r="DT19" s="134">
        <v>-12.45</v>
      </c>
      <c r="DU19" s="134">
        <v>27.43</v>
      </c>
      <c r="DV19" s="134">
        <v>15.71</v>
      </c>
      <c r="DW19" s="134">
        <v>-33.527299999999997</v>
      </c>
      <c r="DX19" s="134">
        <v>-17.663599999999999</v>
      </c>
      <c r="DY19" s="134">
        <v>-40.821199999999997</v>
      </c>
      <c r="DZ19" s="134">
        <v>-40.5</v>
      </c>
      <c r="EA19" s="134">
        <v>-10.1279</v>
      </c>
      <c r="EB19" s="134">
        <v>-24.212900000000001</v>
      </c>
      <c r="EC19" s="134">
        <v>-33.012799999999999</v>
      </c>
      <c r="ED19" s="134">
        <v>-34.517699999999998</v>
      </c>
      <c r="EE19" s="134">
        <v>-13.448499999999999</v>
      </c>
      <c r="EF19" s="134">
        <v>-16.896999999999998</v>
      </c>
      <c r="EG19" s="134">
        <v>-10.53</v>
      </c>
      <c r="EH19" s="134">
        <v>-119.9909</v>
      </c>
      <c r="EI19" s="134">
        <v>-34.040599999999998</v>
      </c>
      <c r="EJ19" s="133"/>
      <c r="EK19" s="134">
        <v>-6.7949999999999999</v>
      </c>
      <c r="EL19" s="134">
        <v>-6.9977999999999998</v>
      </c>
      <c r="EM19" s="134">
        <v>18.349299999999999</v>
      </c>
      <c r="EN19" s="134">
        <v>-13.911899999999999</v>
      </c>
      <c r="EO19" s="133"/>
      <c r="EP19" s="134">
        <v>21.007999999999999</v>
      </c>
      <c r="EQ19" s="134">
        <v>-33.116100000000003</v>
      </c>
      <c r="ER19" s="134">
        <v>-32.812199999999997</v>
      </c>
      <c r="ES19" s="134">
        <v>9.2232000000000003</v>
      </c>
      <c r="ET19" s="134">
        <v>-4.8899999999999997</v>
      </c>
      <c r="EU19" s="134">
        <v>-15.39</v>
      </c>
      <c r="EV19" s="134">
        <v>2.7</v>
      </c>
      <c r="EW19" s="134">
        <v>2.4666000000000001</v>
      </c>
      <c r="EX19" s="134">
        <v>-12.313599999999999</v>
      </c>
      <c r="EY19" s="134">
        <v>-11.835599999999999</v>
      </c>
      <c r="EZ19" s="134">
        <v>-11.9383</v>
      </c>
      <c r="FA19" s="134">
        <v>9.7360000000000007</v>
      </c>
      <c r="FB19" s="134">
        <v>8.5808999999999997</v>
      </c>
      <c r="FC19" s="134">
        <v>-26.032399999999999</v>
      </c>
      <c r="FD19" s="134">
        <v>5.3974000000000002</v>
      </c>
      <c r="FE19" s="133"/>
      <c r="FF19" s="134">
        <v>4.9901</v>
      </c>
      <c r="FG19" s="133"/>
      <c r="FH19" s="134">
        <v>0</v>
      </c>
      <c r="FI19" s="133"/>
      <c r="FJ19" s="134">
        <v>12.3918</v>
      </c>
      <c r="FK19" s="134">
        <v>12.3918</v>
      </c>
      <c r="FL19" s="134">
        <v>-22.271699999999999</v>
      </c>
      <c r="FM19" s="134">
        <v>25.57</v>
      </c>
      <c r="FN19" s="134">
        <v>25.570499999999999</v>
      </c>
      <c r="FO19" s="134">
        <v>-10.8611</v>
      </c>
      <c r="FP19" s="133"/>
      <c r="FQ19" s="134">
        <v>22.101199999999999</v>
      </c>
      <c r="FR19" s="134">
        <v>-18.079999999999998</v>
      </c>
      <c r="FS19" s="134">
        <v>-1.827</v>
      </c>
      <c r="FT19" s="134">
        <v>0.13850000000000001</v>
      </c>
      <c r="FU19" s="134">
        <v>0.98</v>
      </c>
      <c r="FV19" s="134">
        <v>1.28</v>
      </c>
      <c r="FW19" s="134">
        <v>-22.25</v>
      </c>
      <c r="FX19" s="133"/>
      <c r="FY19" s="134">
        <v>1.4850000000000001</v>
      </c>
      <c r="FZ19" s="134">
        <v>0.621</v>
      </c>
      <c r="GA19" s="133"/>
      <c r="GB19" s="134">
        <v>1.22</v>
      </c>
      <c r="GC19" s="134">
        <v>-3.4636999999999998</v>
      </c>
      <c r="GD19" s="134">
        <v>5.8982000000000001</v>
      </c>
      <c r="GE19" s="134">
        <v>-3.6</v>
      </c>
      <c r="GF19" s="134">
        <v>26.095400000000001</v>
      </c>
      <c r="GG19" s="133"/>
      <c r="GH19" s="134">
        <v>18.2407</v>
      </c>
      <c r="GI19" s="134">
        <v>-2.6469999999999998</v>
      </c>
      <c r="GJ19" s="134">
        <v>-2.9752999999999998</v>
      </c>
      <c r="GK19" s="134">
        <v>1.7822</v>
      </c>
      <c r="GL19" s="133"/>
      <c r="GM19" s="133"/>
      <c r="GN19" s="134">
        <v>-12.353199999999999</v>
      </c>
      <c r="GO19" s="134">
        <v>-11.2204</v>
      </c>
      <c r="GP19" s="134">
        <v>1.2115</v>
      </c>
      <c r="GQ19" s="134">
        <v>-21.826899999999998</v>
      </c>
      <c r="GR19" s="134">
        <v>7.6078000000000001</v>
      </c>
      <c r="GS19" s="134">
        <v>7.3860999999999999</v>
      </c>
      <c r="GT19" s="134">
        <v>112.8049</v>
      </c>
      <c r="GU19" s="134">
        <v>-5.8144999999999998</v>
      </c>
      <c r="GV19" s="134">
        <v>-9.9589999999999996</v>
      </c>
      <c r="GW19" s="134">
        <v>9.2886000000000006</v>
      </c>
      <c r="GX19" s="134">
        <v>2.5293999999999999</v>
      </c>
      <c r="GY19" s="134">
        <v>5.6773999999999996</v>
      </c>
      <c r="GZ19" s="134">
        <v>5.649</v>
      </c>
      <c r="HA19" s="134">
        <v>2</v>
      </c>
      <c r="HB19" s="134">
        <v>16.071999999999999</v>
      </c>
      <c r="HC19" s="134">
        <v>17.556899999999999</v>
      </c>
      <c r="HD19" s="134">
        <v>8.3800000000000008</v>
      </c>
      <c r="HE19" s="134">
        <v>-13.6656</v>
      </c>
      <c r="HF19" s="134">
        <v>-7.5784000000000002</v>
      </c>
      <c r="HG19" s="134">
        <v>40.501800000000003</v>
      </c>
      <c r="HH19" s="134">
        <v>91.055499999999995</v>
      </c>
      <c r="HI19" s="134">
        <v>28.6937</v>
      </c>
      <c r="HJ19" s="134">
        <v>28.6937</v>
      </c>
      <c r="HK19" s="134">
        <v>-10.7844</v>
      </c>
      <c r="HL19" s="133"/>
      <c r="HM19" s="134">
        <v>0</v>
      </c>
      <c r="HN19" s="134">
        <v>-10.484500000000001</v>
      </c>
      <c r="HO19" s="133"/>
      <c r="HP19" s="134">
        <v>52.315399999999997</v>
      </c>
      <c r="HQ19" s="134">
        <v>-12.1936</v>
      </c>
      <c r="HR19" s="134">
        <v>-11.5509</v>
      </c>
      <c r="HS19" s="134">
        <v>-8.5038</v>
      </c>
      <c r="HT19" s="134">
        <v>-8.4430999999999994</v>
      </c>
      <c r="HU19" s="134">
        <v>5.69</v>
      </c>
      <c r="HV19" s="134">
        <v>5.65</v>
      </c>
      <c r="HW19" s="134">
        <v>-28.4</v>
      </c>
      <c r="HX19" s="134">
        <v>-28.8</v>
      </c>
      <c r="HY19" s="134">
        <v>1.2662</v>
      </c>
      <c r="HZ19" s="134">
        <v>-10.24</v>
      </c>
      <c r="IA19" s="134">
        <v>88.966399999999993</v>
      </c>
      <c r="IB19" s="134">
        <v>22.815000000000001</v>
      </c>
      <c r="IC19" s="134">
        <v>22.036200000000001</v>
      </c>
      <c r="ID19" s="134">
        <v>-19.100000000000001</v>
      </c>
      <c r="IE19" s="134">
        <v>-44.4</v>
      </c>
      <c r="IF19" s="134">
        <v>-4.0999999999999996</v>
      </c>
      <c r="IG19" s="134">
        <v>-4.5999999999999996</v>
      </c>
      <c r="IH19" s="134">
        <v>-17.929300000000001</v>
      </c>
      <c r="II19" s="133"/>
      <c r="IJ19" s="134">
        <v>-136.35740000000001</v>
      </c>
      <c r="IK19" s="134">
        <v>46.3322</v>
      </c>
      <c r="IL19" s="134">
        <v>-274.29419999999999</v>
      </c>
      <c r="IM19" s="134">
        <v>-41.0289</v>
      </c>
      <c r="IN19" s="134">
        <v>-36.8795</v>
      </c>
      <c r="IO19" s="134">
        <v>142.1636</v>
      </c>
      <c r="IP19" s="134">
        <v>28.4313</v>
      </c>
      <c r="IQ19" s="134">
        <v>105.9144</v>
      </c>
      <c r="IR19" s="134">
        <v>149.709</v>
      </c>
      <c r="IS19" s="134">
        <v>79.024299999999997</v>
      </c>
      <c r="IT19" s="134">
        <v>22.1373</v>
      </c>
      <c r="IU19" s="134">
        <v>19.07</v>
      </c>
      <c r="IV19" s="134">
        <v>6.9210000000000003</v>
      </c>
      <c r="IW19" s="134">
        <v>229.92679999999999</v>
      </c>
      <c r="IX19" s="134">
        <v>-247.5538</v>
      </c>
      <c r="IY19" s="134">
        <v>-13.0021</v>
      </c>
      <c r="IZ19" s="134">
        <v>27.444900000000001</v>
      </c>
      <c r="JA19" s="134">
        <v>-0.70189999999999997</v>
      </c>
      <c r="JB19" s="133"/>
      <c r="JC19" s="134">
        <v>-4.96</v>
      </c>
      <c r="JD19" s="134">
        <v>-0.29399999999999998</v>
      </c>
      <c r="JE19" s="134">
        <v>-0.30299999999999999</v>
      </c>
      <c r="JF19" s="134">
        <v>0.8</v>
      </c>
      <c r="JG19" s="133"/>
      <c r="JH19" s="134">
        <v>-3.4316</v>
      </c>
      <c r="JI19" s="134">
        <v>5.9499999999999997E-2</v>
      </c>
      <c r="JJ19" s="134">
        <v>14.5342</v>
      </c>
      <c r="JK19" s="134">
        <v>-10.283099999999999</v>
      </c>
      <c r="JL19" s="134">
        <v>-9.9</v>
      </c>
      <c r="JM19" s="134">
        <v>-0.106</v>
      </c>
      <c r="JN19" s="134">
        <v>-0.93300000000000005</v>
      </c>
      <c r="JO19" s="133"/>
      <c r="JP19" s="133"/>
      <c r="JQ19" s="134">
        <v>5.9763999999999999</v>
      </c>
      <c r="JR19" s="133"/>
      <c r="JS19" s="134">
        <v>5.6669999999999998</v>
      </c>
      <c r="JT19" s="133"/>
      <c r="JU19" s="134">
        <v>31.6</v>
      </c>
      <c r="JV19" s="134">
        <v>1.0454000000000001</v>
      </c>
      <c r="JW19" s="134">
        <v>0.01</v>
      </c>
      <c r="JX19" s="133"/>
      <c r="JY19" s="134">
        <v>-13.884600000000001</v>
      </c>
      <c r="JZ19" s="134">
        <v>-1.6283000000000001</v>
      </c>
      <c r="KA19" s="134">
        <v>-21.8523</v>
      </c>
      <c r="KB19" s="134">
        <v>-13.0916</v>
      </c>
      <c r="KC19" s="134">
        <v>-5.6801000000000004</v>
      </c>
      <c r="KD19" s="134">
        <v>-20.722799999999999</v>
      </c>
      <c r="KE19" s="134">
        <v>-4.4889000000000001</v>
      </c>
      <c r="KF19" s="134">
        <v>-32.799999999999997</v>
      </c>
      <c r="KG19" s="134">
        <v>16.100000000000001</v>
      </c>
      <c r="KH19" s="134">
        <v>21.309899999999999</v>
      </c>
      <c r="KI19" s="134">
        <v>-89.440299999999993</v>
      </c>
    </row>
    <row r="20" spans="1:295" ht="18" customHeight="1" x14ac:dyDescent="0.3">
      <c r="A20" s="129" t="s">
        <v>47</v>
      </c>
      <c r="B20" s="129" t="s">
        <v>782</v>
      </c>
      <c r="C20" s="133"/>
      <c r="D20" s="134">
        <v>1.5015000000000001</v>
      </c>
      <c r="E20" s="134">
        <v>-15.8805</v>
      </c>
      <c r="F20" s="134">
        <v>1.1756</v>
      </c>
      <c r="G20" s="134">
        <v>10.386100000000001</v>
      </c>
      <c r="H20" s="133"/>
      <c r="I20" s="134">
        <v>15.2767</v>
      </c>
      <c r="J20" s="133"/>
      <c r="K20" s="134">
        <v>6.0495000000000001</v>
      </c>
      <c r="L20" s="134">
        <v>1.7579</v>
      </c>
      <c r="M20" s="134">
        <v>8.8894000000000002</v>
      </c>
      <c r="N20" s="134">
        <v>-2.2200000000000002</v>
      </c>
      <c r="O20" s="134">
        <v>-19.8</v>
      </c>
      <c r="P20" s="134">
        <v>-4.4000000000000004</v>
      </c>
      <c r="Q20" s="134">
        <v>0</v>
      </c>
      <c r="R20" s="133"/>
      <c r="S20" s="134">
        <v>2.1513</v>
      </c>
      <c r="T20" s="134">
        <v>-0.13589999999999999</v>
      </c>
      <c r="U20" s="134">
        <v>3.9095</v>
      </c>
      <c r="V20" s="134">
        <v>3.8178000000000001</v>
      </c>
      <c r="W20" s="134">
        <v>6.8701999999999996</v>
      </c>
      <c r="X20" s="134">
        <v>4.0030999999999999</v>
      </c>
      <c r="Y20" s="134">
        <v>-0.32500000000000001</v>
      </c>
      <c r="Z20" s="134">
        <v>2.6288999999999998</v>
      </c>
      <c r="AA20" s="133"/>
      <c r="AB20" s="134">
        <v>-1.2614000000000001</v>
      </c>
      <c r="AC20" s="133"/>
      <c r="AD20" s="134">
        <v>-0.69299999999999995</v>
      </c>
      <c r="AE20" s="134">
        <v>-2.754</v>
      </c>
      <c r="AF20" s="133"/>
      <c r="AG20" s="134">
        <v>-15.4</v>
      </c>
      <c r="AH20" s="134">
        <v>-1.552</v>
      </c>
      <c r="AI20" s="134">
        <v>0.40699999999999997</v>
      </c>
      <c r="AJ20" s="134">
        <v>-12.82</v>
      </c>
      <c r="AK20" s="134">
        <v>-12.89</v>
      </c>
      <c r="AL20" s="133"/>
      <c r="AM20" s="134">
        <v>-12.03</v>
      </c>
      <c r="AN20" s="134">
        <v>-11.99</v>
      </c>
      <c r="AO20" s="134">
        <v>1.4789000000000001</v>
      </c>
      <c r="AP20" s="134">
        <v>4.4549000000000003</v>
      </c>
      <c r="AQ20" s="134">
        <v>14.622</v>
      </c>
      <c r="AR20" s="134">
        <v>15.2944</v>
      </c>
      <c r="AS20" s="134">
        <v>-20.7774</v>
      </c>
      <c r="AT20" s="134">
        <v>-14.333600000000001</v>
      </c>
      <c r="AU20" s="134">
        <v>-13.863099999999999</v>
      </c>
      <c r="AV20" s="134">
        <v>27.998699999999999</v>
      </c>
      <c r="AW20" s="134">
        <v>20.985900000000001</v>
      </c>
      <c r="AX20" s="134">
        <v>-22.505099999999999</v>
      </c>
      <c r="AY20" s="134">
        <v>-18.888200000000001</v>
      </c>
      <c r="AZ20" s="134">
        <v>1.5905</v>
      </c>
      <c r="BA20" s="134">
        <v>6.0682</v>
      </c>
      <c r="BB20" s="134">
        <v>61.344099999999997</v>
      </c>
      <c r="BC20" s="134">
        <v>8.5638000000000005</v>
      </c>
      <c r="BD20" s="134">
        <v>-5.5</v>
      </c>
      <c r="BE20" s="134">
        <v>-5.8</v>
      </c>
      <c r="BF20" s="134">
        <v>-20.810600000000001</v>
      </c>
      <c r="BG20" s="134">
        <v>-20.764099999999999</v>
      </c>
      <c r="BH20" s="134">
        <v>-1.5258</v>
      </c>
      <c r="BI20" s="133"/>
      <c r="BJ20" s="134">
        <v>3.3679999999999999</v>
      </c>
      <c r="BK20" s="134">
        <v>1.7223999999999999</v>
      </c>
      <c r="BL20" s="133"/>
      <c r="BM20" s="134">
        <v>-0.35070000000000001</v>
      </c>
      <c r="BN20" s="134">
        <v>-62.501899999999999</v>
      </c>
      <c r="BO20" s="134">
        <v>37.8735</v>
      </c>
      <c r="BP20" s="134">
        <v>37.202100000000002</v>
      </c>
      <c r="BQ20" s="134">
        <v>47.4084</v>
      </c>
      <c r="BR20" s="134">
        <v>-131.09010000000001</v>
      </c>
      <c r="BS20" s="133"/>
      <c r="BT20" s="133"/>
      <c r="BU20" s="133"/>
      <c r="BV20" s="134">
        <v>8.5823999999999998</v>
      </c>
      <c r="BW20" s="134">
        <v>4.6900000000000004</v>
      </c>
      <c r="BX20" s="134">
        <v>4.7300000000000004</v>
      </c>
      <c r="BY20" s="134">
        <v>-13.2</v>
      </c>
      <c r="BZ20" s="134">
        <v>-0.5</v>
      </c>
      <c r="CA20" s="134">
        <v>-25.715599999999998</v>
      </c>
      <c r="CB20" s="134">
        <v>-25.715599999999998</v>
      </c>
      <c r="CC20" s="134">
        <v>27.415700000000001</v>
      </c>
      <c r="CD20" s="134">
        <v>26.319700000000001</v>
      </c>
      <c r="CE20" s="134">
        <v>-0.86170000000000002</v>
      </c>
      <c r="CF20" s="134">
        <v>3.0243000000000002</v>
      </c>
      <c r="CG20" s="134">
        <v>3.5670000000000002</v>
      </c>
      <c r="CH20" s="134">
        <v>3.5754000000000001</v>
      </c>
      <c r="CI20" s="133"/>
      <c r="CJ20" s="133"/>
      <c r="CK20" s="133"/>
      <c r="CL20" s="134">
        <v>13</v>
      </c>
      <c r="CM20" s="134">
        <v>10</v>
      </c>
      <c r="CN20" s="134">
        <v>-1.51</v>
      </c>
      <c r="CO20" s="134">
        <v>28.568100000000001</v>
      </c>
      <c r="CP20" s="134">
        <v>28.573499999999999</v>
      </c>
      <c r="CQ20" s="134">
        <v>27.14</v>
      </c>
      <c r="CR20" s="134">
        <v>91.265900000000002</v>
      </c>
      <c r="CS20" s="134">
        <v>90.638099999999994</v>
      </c>
      <c r="CT20" s="134">
        <v>-22.919899999999998</v>
      </c>
      <c r="CU20" s="134">
        <v>-70.9054</v>
      </c>
      <c r="CV20" s="134">
        <v>-23.1083</v>
      </c>
      <c r="CW20" s="134">
        <v>1.8682000000000001</v>
      </c>
      <c r="CX20" s="134">
        <v>15.56</v>
      </c>
      <c r="CY20" s="134">
        <v>5.14</v>
      </c>
      <c r="CZ20" s="134">
        <v>4.0674000000000001</v>
      </c>
      <c r="DA20" s="134">
        <v>4.3975999999999997</v>
      </c>
      <c r="DB20" s="134">
        <v>-6.97</v>
      </c>
      <c r="DC20" s="133"/>
      <c r="DD20" s="133"/>
      <c r="DE20" s="133"/>
      <c r="DF20" s="134">
        <v>37.811100000000003</v>
      </c>
      <c r="DG20" s="133"/>
      <c r="DH20" s="134">
        <v>-3.3757999999999999</v>
      </c>
      <c r="DI20" s="133"/>
      <c r="DJ20" s="134">
        <v>16.100000000000001</v>
      </c>
      <c r="DK20" s="134">
        <v>-4.1675000000000004</v>
      </c>
      <c r="DL20" s="134">
        <v>-3.3660999999999999</v>
      </c>
      <c r="DM20" s="134">
        <v>1.4244000000000001</v>
      </c>
      <c r="DN20" s="134">
        <v>1.8613</v>
      </c>
      <c r="DO20" s="134">
        <v>-3.25</v>
      </c>
      <c r="DP20" s="134">
        <v>-0.83</v>
      </c>
      <c r="DQ20" s="134">
        <v>4.5415000000000001</v>
      </c>
      <c r="DR20" s="134">
        <v>-37.377099999999999</v>
      </c>
      <c r="DS20" s="134">
        <v>-12.28</v>
      </c>
      <c r="DT20" s="134">
        <v>-12.31</v>
      </c>
      <c r="DU20" s="134">
        <v>28.66</v>
      </c>
      <c r="DV20" s="134">
        <v>15.77</v>
      </c>
      <c r="DW20" s="134">
        <v>-33.490900000000003</v>
      </c>
      <c r="DX20" s="134">
        <v>-16.881799999999998</v>
      </c>
      <c r="DY20" s="134">
        <v>-41.326700000000002</v>
      </c>
      <c r="DZ20" s="134">
        <v>-40.7545</v>
      </c>
      <c r="EA20" s="133"/>
      <c r="EB20" s="134">
        <v>-24.8277</v>
      </c>
      <c r="EC20" s="134">
        <v>-32.712400000000002</v>
      </c>
      <c r="ED20" s="134">
        <v>-34.347799999999999</v>
      </c>
      <c r="EE20" s="134">
        <v>-14.815099999999999</v>
      </c>
      <c r="EF20" s="134">
        <v>-23.933900000000001</v>
      </c>
      <c r="EG20" s="134">
        <v>-10.047000000000001</v>
      </c>
      <c r="EH20" s="134">
        <v>-119.9204</v>
      </c>
      <c r="EI20" s="134">
        <v>-38.8566</v>
      </c>
      <c r="EJ20" s="133"/>
      <c r="EK20" s="134">
        <v>-7.5781000000000001</v>
      </c>
      <c r="EL20" s="134">
        <v>-7.2460000000000004</v>
      </c>
      <c r="EM20" s="134">
        <v>21.802600000000002</v>
      </c>
      <c r="EN20" s="134">
        <v>-11.7395</v>
      </c>
      <c r="EO20" s="133"/>
      <c r="EP20" s="134">
        <v>-9.7319999999999993</v>
      </c>
      <c r="EQ20" s="134">
        <v>-34.328299999999999</v>
      </c>
      <c r="ER20" s="134">
        <v>-30.576899999999998</v>
      </c>
      <c r="ES20" s="134">
        <v>8.9205000000000005</v>
      </c>
      <c r="ET20" s="134">
        <v>0</v>
      </c>
      <c r="EU20" s="134">
        <v>-15.41</v>
      </c>
      <c r="EV20" s="134">
        <v>0.7</v>
      </c>
      <c r="EW20" s="134">
        <v>2.8972000000000002</v>
      </c>
      <c r="EX20" s="134">
        <v>-7.6280999999999999</v>
      </c>
      <c r="EY20" s="134">
        <v>-10.554399999999999</v>
      </c>
      <c r="EZ20" s="134">
        <v>-10.651199999999999</v>
      </c>
      <c r="FA20" s="134">
        <v>8.4200999999999997</v>
      </c>
      <c r="FB20" s="134">
        <v>10.808999999999999</v>
      </c>
      <c r="FC20" s="134">
        <v>-27.4908</v>
      </c>
      <c r="FD20" s="134">
        <v>5.4196999999999997</v>
      </c>
      <c r="FE20" s="133"/>
      <c r="FF20" s="134">
        <v>5.1414</v>
      </c>
      <c r="FG20" s="133"/>
      <c r="FH20" s="134">
        <v>0</v>
      </c>
      <c r="FI20" s="133"/>
      <c r="FJ20" s="134">
        <v>12.559200000000001</v>
      </c>
      <c r="FK20" s="134">
        <v>13.0616</v>
      </c>
      <c r="FL20" s="134">
        <v>-23.7788</v>
      </c>
      <c r="FM20" s="134">
        <v>26.221299999999999</v>
      </c>
      <c r="FN20" s="134">
        <v>26.899000000000001</v>
      </c>
      <c r="FO20" s="134">
        <v>-11.278</v>
      </c>
      <c r="FP20" s="133"/>
      <c r="FQ20" s="134">
        <v>18.995699999999999</v>
      </c>
      <c r="FR20" s="134">
        <v>-20.04</v>
      </c>
      <c r="FS20" s="134">
        <v>-1.9094</v>
      </c>
      <c r="FT20" s="134">
        <v>0.1678</v>
      </c>
      <c r="FU20" s="134">
        <v>0.89</v>
      </c>
      <c r="FV20" s="134">
        <v>3.27</v>
      </c>
      <c r="FW20" s="134">
        <v>-19.535599999999999</v>
      </c>
      <c r="FX20" s="133"/>
      <c r="FY20" s="134">
        <v>1.5169999999999999</v>
      </c>
      <c r="FZ20" s="134">
        <v>0.60099999999999998</v>
      </c>
      <c r="GA20" s="133"/>
      <c r="GB20" s="134">
        <v>0.69</v>
      </c>
      <c r="GC20" s="134">
        <v>-2.0303</v>
      </c>
      <c r="GD20" s="134">
        <v>6.4991000000000003</v>
      </c>
      <c r="GE20" s="134">
        <v>-3.86</v>
      </c>
      <c r="GF20" s="134">
        <v>24.803599999999999</v>
      </c>
      <c r="GG20" s="133"/>
      <c r="GH20" s="134">
        <v>17.883800000000001</v>
      </c>
      <c r="GI20" s="134">
        <v>-2.6555</v>
      </c>
      <c r="GJ20" s="134">
        <v>-2.8258000000000001</v>
      </c>
      <c r="GK20" s="134">
        <v>1.7946</v>
      </c>
      <c r="GL20" s="133"/>
      <c r="GM20" s="133"/>
      <c r="GN20" s="133"/>
      <c r="GO20" s="134">
        <v>-10.8658</v>
      </c>
      <c r="GP20" s="134">
        <v>1.1416999999999999</v>
      </c>
      <c r="GQ20" s="134">
        <v>-21.381399999999999</v>
      </c>
      <c r="GR20" s="134">
        <v>7.3570000000000002</v>
      </c>
      <c r="GS20" s="134">
        <v>7.2492000000000001</v>
      </c>
      <c r="GT20" s="134">
        <v>115.2975</v>
      </c>
      <c r="GU20" s="134">
        <v>-5.7910000000000004</v>
      </c>
      <c r="GV20" s="134">
        <v>-9.9690999999999992</v>
      </c>
      <c r="GW20" s="134">
        <v>9.2568999999999999</v>
      </c>
      <c r="GX20" s="134">
        <v>2.7109000000000001</v>
      </c>
      <c r="GY20" s="134">
        <v>5.7359999999999998</v>
      </c>
      <c r="GZ20" s="134">
        <v>5.7914000000000003</v>
      </c>
      <c r="HA20" s="133"/>
      <c r="HB20" s="134">
        <v>14.4663</v>
      </c>
      <c r="HC20" s="134">
        <v>16.0627</v>
      </c>
      <c r="HD20" s="134">
        <v>7.12</v>
      </c>
      <c r="HE20" s="134">
        <v>-14.775399999999999</v>
      </c>
      <c r="HF20" s="134">
        <v>-8.0222999999999995</v>
      </c>
      <c r="HG20" s="134">
        <v>37.4377</v>
      </c>
      <c r="HH20" s="134">
        <v>91.219399999999993</v>
      </c>
      <c r="HI20" s="134">
        <v>26.332100000000001</v>
      </c>
      <c r="HJ20" s="134">
        <v>26.905100000000001</v>
      </c>
      <c r="HK20" s="134">
        <v>-10.146699999999999</v>
      </c>
      <c r="HL20" s="133"/>
      <c r="HM20" s="134">
        <v>-10.527699999999999</v>
      </c>
      <c r="HN20" s="134">
        <v>-11.8194</v>
      </c>
      <c r="HO20" s="133"/>
      <c r="HP20" s="133"/>
      <c r="HQ20" s="134">
        <v>-13.083500000000001</v>
      </c>
      <c r="HR20" s="134">
        <v>-12.5177</v>
      </c>
      <c r="HS20" s="134">
        <v>-7.3964999999999996</v>
      </c>
      <c r="HT20" s="134">
        <v>-7.6352000000000002</v>
      </c>
      <c r="HU20" s="134">
        <v>6.49</v>
      </c>
      <c r="HV20" s="134">
        <v>6.66</v>
      </c>
      <c r="HW20" s="134">
        <v>-29.5</v>
      </c>
      <c r="HX20" s="134">
        <v>-30.2</v>
      </c>
      <c r="HY20" s="134">
        <v>1.2662</v>
      </c>
      <c r="HZ20" s="134">
        <v>-11.76</v>
      </c>
      <c r="IA20" s="134">
        <v>89.395700000000005</v>
      </c>
      <c r="IB20" s="134">
        <v>23.0899</v>
      </c>
      <c r="IC20" s="134">
        <v>23.018599999999999</v>
      </c>
      <c r="ID20" s="134">
        <v>-19.2</v>
      </c>
      <c r="IE20" s="134">
        <v>-44.4</v>
      </c>
      <c r="IF20" s="134">
        <v>-2.4</v>
      </c>
      <c r="IG20" s="134">
        <v>-3</v>
      </c>
      <c r="IH20" s="134">
        <v>-17.9086</v>
      </c>
      <c r="II20" s="134">
        <v>-17.93</v>
      </c>
      <c r="IJ20" s="134">
        <v>-141.56890000000001</v>
      </c>
      <c r="IK20" s="134">
        <v>46.614400000000003</v>
      </c>
      <c r="IL20" s="134">
        <v>-279.47550000000001</v>
      </c>
      <c r="IM20" s="134">
        <v>-39.109699999999997</v>
      </c>
      <c r="IN20" s="134">
        <v>-38.441400000000002</v>
      </c>
      <c r="IO20" s="134">
        <v>136.4271</v>
      </c>
      <c r="IP20" s="134">
        <v>33.133400000000002</v>
      </c>
      <c r="IQ20" s="134">
        <v>111.53879999999999</v>
      </c>
      <c r="IR20" s="134">
        <v>146.25790000000001</v>
      </c>
      <c r="IS20" s="134">
        <v>74.461699999999993</v>
      </c>
      <c r="IT20" s="134">
        <v>22.664100000000001</v>
      </c>
      <c r="IU20" s="134">
        <v>19.593399999999999</v>
      </c>
      <c r="IV20" s="134">
        <v>0.94969999999999999</v>
      </c>
      <c r="IW20" s="134">
        <v>221.8639</v>
      </c>
      <c r="IX20" s="134">
        <v>-247.6189</v>
      </c>
      <c r="IY20" s="134">
        <v>-20.374199999999998</v>
      </c>
      <c r="IZ20" s="134">
        <v>28.64</v>
      </c>
      <c r="JA20" s="134">
        <v>-0.37480000000000002</v>
      </c>
      <c r="JB20" s="133"/>
      <c r="JC20" s="134">
        <v>-6.16</v>
      </c>
      <c r="JD20" s="134">
        <v>-0.36599999999999999</v>
      </c>
      <c r="JE20" s="134">
        <v>-0.373</v>
      </c>
      <c r="JF20" s="134">
        <v>2</v>
      </c>
      <c r="JG20" s="133"/>
      <c r="JH20" s="134">
        <v>-4.0842000000000001</v>
      </c>
      <c r="JI20" s="134">
        <v>3.2000000000000001E-2</v>
      </c>
      <c r="JJ20" s="134">
        <v>13.9483</v>
      </c>
      <c r="JK20" s="134">
        <v>-9.8436000000000003</v>
      </c>
      <c r="JL20" s="134">
        <v>-9</v>
      </c>
      <c r="JM20" s="134">
        <v>-0.92500000000000004</v>
      </c>
      <c r="JN20" s="134">
        <v>-0.96099999999999997</v>
      </c>
      <c r="JO20" s="134">
        <v>2.5198</v>
      </c>
      <c r="JP20" s="133"/>
      <c r="JQ20" s="134">
        <v>5.2865000000000002</v>
      </c>
      <c r="JR20" s="133"/>
      <c r="JS20" s="134">
        <v>5.3152999999999997</v>
      </c>
      <c r="JT20" s="133"/>
      <c r="JU20" s="134">
        <v>30.4</v>
      </c>
      <c r="JV20" s="134">
        <v>2.0558000000000001</v>
      </c>
      <c r="JW20" s="134">
        <v>0.11</v>
      </c>
      <c r="JX20" s="133"/>
      <c r="JY20" s="134">
        <v>-12.367599999999999</v>
      </c>
      <c r="JZ20" s="134">
        <v>-1.847</v>
      </c>
      <c r="KA20" s="134">
        <v>-22.111499999999999</v>
      </c>
      <c r="KB20" s="134">
        <v>-12.5296</v>
      </c>
      <c r="KC20" s="134">
        <v>-5.7683</v>
      </c>
      <c r="KD20" s="134">
        <v>-20.908999999999999</v>
      </c>
      <c r="KE20" s="134">
        <v>-4.2751000000000001</v>
      </c>
      <c r="KF20" s="134">
        <v>-32.5</v>
      </c>
      <c r="KG20" s="134">
        <v>15.6</v>
      </c>
      <c r="KH20" s="134">
        <v>14.1601</v>
      </c>
      <c r="KI20" s="134">
        <v>-82.156199999999998</v>
      </c>
    </row>
    <row r="21" spans="1:295" ht="18" customHeight="1" x14ac:dyDescent="0.3">
      <c r="A21" s="129" t="s">
        <v>47</v>
      </c>
      <c r="B21" s="129" t="s">
        <v>783</v>
      </c>
      <c r="C21" s="133"/>
      <c r="D21" s="134">
        <v>2.0232000000000001</v>
      </c>
      <c r="E21" s="134">
        <v>-16.790700000000001</v>
      </c>
      <c r="F21" s="134">
        <v>1.502</v>
      </c>
      <c r="G21" s="134">
        <v>10.022</v>
      </c>
      <c r="H21" s="133"/>
      <c r="I21" s="134">
        <v>15.269500000000001</v>
      </c>
      <c r="J21" s="133"/>
      <c r="K21" s="134">
        <v>6.9543999999999997</v>
      </c>
      <c r="L21" s="134">
        <v>2.3498999999999999</v>
      </c>
      <c r="M21" s="134">
        <v>9.2721999999999998</v>
      </c>
      <c r="N21" s="134">
        <v>-2.2200000000000002</v>
      </c>
      <c r="O21" s="134">
        <v>-17.600000000000001</v>
      </c>
      <c r="P21" s="134">
        <v>-6.6</v>
      </c>
      <c r="Q21" s="134">
        <v>0.82799999999999996</v>
      </c>
      <c r="R21" s="134">
        <v>-8.8000000000000007</v>
      </c>
      <c r="S21" s="134">
        <v>1.7719</v>
      </c>
      <c r="T21" s="134">
        <v>-0.31680000000000003</v>
      </c>
      <c r="U21" s="134">
        <v>3.9258999999999999</v>
      </c>
      <c r="V21" s="134">
        <v>3.8220000000000001</v>
      </c>
      <c r="W21" s="134">
        <v>6.9542999999999999</v>
      </c>
      <c r="X21" s="134">
        <v>3.9016999999999999</v>
      </c>
      <c r="Y21" s="134">
        <v>4.8399999999999999E-2</v>
      </c>
      <c r="Z21" s="134">
        <v>2.5055999999999998</v>
      </c>
      <c r="AA21" s="133"/>
      <c r="AB21" s="134">
        <v>-1.1839999999999999</v>
      </c>
      <c r="AC21" s="133"/>
      <c r="AD21" s="134">
        <v>-0.67900000000000005</v>
      </c>
      <c r="AE21" s="134">
        <v>-3.073</v>
      </c>
      <c r="AF21" s="134">
        <v>-17.760000000000002</v>
      </c>
      <c r="AG21" s="134">
        <v>-17.600000000000001</v>
      </c>
      <c r="AH21" s="134">
        <v>-1.8340000000000001</v>
      </c>
      <c r="AI21" s="134">
        <v>0.40100000000000002</v>
      </c>
      <c r="AJ21" s="134">
        <v>-12.91</v>
      </c>
      <c r="AK21" s="134">
        <v>-12.98</v>
      </c>
      <c r="AL21" s="133"/>
      <c r="AM21" s="134">
        <v>-11.65</v>
      </c>
      <c r="AN21" s="134">
        <v>-11.85</v>
      </c>
      <c r="AO21" s="134">
        <v>0.68240000000000001</v>
      </c>
      <c r="AP21" s="134">
        <v>3.8008999999999999</v>
      </c>
      <c r="AQ21" s="134">
        <v>14.8789</v>
      </c>
      <c r="AR21" s="134">
        <v>16.658000000000001</v>
      </c>
      <c r="AS21" s="134">
        <v>-20.6784</v>
      </c>
      <c r="AT21" s="134">
        <v>-13.797800000000001</v>
      </c>
      <c r="AU21" s="134">
        <v>-13.4651</v>
      </c>
      <c r="AV21" s="134">
        <v>16.753299999999999</v>
      </c>
      <c r="AW21" s="134">
        <v>13.995900000000001</v>
      </c>
      <c r="AX21" s="134">
        <v>-22.505099999999999</v>
      </c>
      <c r="AY21" s="134">
        <v>-18.888200000000001</v>
      </c>
      <c r="AZ21" s="134">
        <v>1.196</v>
      </c>
      <c r="BA21" s="134">
        <v>4.6340000000000003</v>
      </c>
      <c r="BB21" s="134">
        <v>54.924100000000003</v>
      </c>
      <c r="BC21" s="134">
        <v>8.5190999999999999</v>
      </c>
      <c r="BD21" s="134">
        <v>-5.9</v>
      </c>
      <c r="BE21" s="134">
        <v>-6.1</v>
      </c>
      <c r="BF21" s="134">
        <v>-21.155000000000001</v>
      </c>
      <c r="BG21" s="134">
        <v>-20.707999999999998</v>
      </c>
      <c r="BH21" s="134">
        <v>-1.6254999999999999</v>
      </c>
      <c r="BI21" s="133"/>
      <c r="BJ21" s="134">
        <v>3.7258</v>
      </c>
      <c r="BK21" s="134">
        <v>1.9307000000000001</v>
      </c>
      <c r="BL21" s="133"/>
      <c r="BM21" s="134">
        <v>-0.13</v>
      </c>
      <c r="BN21" s="134">
        <v>-64.851799999999997</v>
      </c>
      <c r="BO21" s="134">
        <v>39.216299999999997</v>
      </c>
      <c r="BP21" s="134">
        <v>39.2468</v>
      </c>
      <c r="BQ21" s="134">
        <v>46.880200000000002</v>
      </c>
      <c r="BR21" s="134">
        <v>-131.83680000000001</v>
      </c>
      <c r="BS21" s="133"/>
      <c r="BT21" s="133"/>
      <c r="BU21" s="133"/>
      <c r="BV21" s="134">
        <v>6.9657</v>
      </c>
      <c r="BW21" s="134">
        <v>4.62</v>
      </c>
      <c r="BX21" s="134">
        <v>4.2699999999999996</v>
      </c>
      <c r="BY21" s="134">
        <v>-13.7</v>
      </c>
      <c r="BZ21" s="134">
        <v>-0.82</v>
      </c>
      <c r="CA21" s="134">
        <v>-25.581600000000002</v>
      </c>
      <c r="CB21" s="134">
        <v>-25.581600000000002</v>
      </c>
      <c r="CC21" s="134">
        <v>28.2883</v>
      </c>
      <c r="CD21" s="134">
        <v>27.318300000000001</v>
      </c>
      <c r="CE21" s="134">
        <v>-0.30730000000000002</v>
      </c>
      <c r="CF21" s="134">
        <v>-0.32350000000000001</v>
      </c>
      <c r="CG21" s="134">
        <v>0.60429999999999995</v>
      </c>
      <c r="CH21" s="134">
        <v>3.5726</v>
      </c>
      <c r="CI21" s="133"/>
      <c r="CJ21" s="133"/>
      <c r="CK21" s="133"/>
      <c r="CL21" s="134">
        <v>13.3</v>
      </c>
      <c r="CM21" s="134">
        <v>10.3</v>
      </c>
      <c r="CN21" s="134">
        <v>-1.49</v>
      </c>
      <c r="CO21" s="134">
        <v>26.967099999999999</v>
      </c>
      <c r="CP21" s="134">
        <v>26.750800000000002</v>
      </c>
      <c r="CQ21" s="134">
        <v>25.196400000000001</v>
      </c>
      <c r="CR21" s="134">
        <v>92.452699999999993</v>
      </c>
      <c r="CS21" s="134">
        <v>92.007300000000001</v>
      </c>
      <c r="CT21" s="134">
        <v>-22.100300000000001</v>
      </c>
      <c r="CU21" s="134">
        <v>-73.6327</v>
      </c>
      <c r="CV21" s="134">
        <v>-21.299499999999998</v>
      </c>
      <c r="CW21" s="134">
        <v>1.6697</v>
      </c>
      <c r="CX21" s="134">
        <v>15.27</v>
      </c>
      <c r="CY21" s="134">
        <v>5.03</v>
      </c>
      <c r="CZ21" s="134">
        <v>4.2236000000000002</v>
      </c>
      <c r="DA21" s="134">
        <v>4.5929000000000002</v>
      </c>
      <c r="DB21" s="134">
        <v>-6.72</v>
      </c>
      <c r="DC21" s="133"/>
      <c r="DD21" s="133"/>
      <c r="DE21" s="133"/>
      <c r="DF21" s="134">
        <v>32.2027</v>
      </c>
      <c r="DG21" s="133"/>
      <c r="DH21" s="134">
        <v>-3.3452999999999999</v>
      </c>
      <c r="DI21" s="133"/>
      <c r="DJ21" s="134">
        <v>16.100000000000001</v>
      </c>
      <c r="DK21" s="134">
        <v>-4.0369000000000002</v>
      </c>
      <c r="DL21" s="134">
        <v>-3.1791</v>
      </c>
      <c r="DM21" s="134">
        <v>2.0552000000000001</v>
      </c>
      <c r="DN21" s="134">
        <v>2.7890000000000001</v>
      </c>
      <c r="DO21" s="134">
        <v>-2.83</v>
      </c>
      <c r="DP21" s="134">
        <v>-1.35</v>
      </c>
      <c r="DQ21" s="134">
        <v>4.6654999999999998</v>
      </c>
      <c r="DR21" s="134">
        <v>-31.886800000000001</v>
      </c>
      <c r="DS21" s="134">
        <v>-12.29</v>
      </c>
      <c r="DT21" s="134">
        <v>-12.41</v>
      </c>
      <c r="DU21" s="134">
        <v>29.24</v>
      </c>
      <c r="DV21" s="134">
        <v>15.41</v>
      </c>
      <c r="DW21" s="134">
        <v>-31.4</v>
      </c>
      <c r="DX21" s="134">
        <v>-15.7818</v>
      </c>
      <c r="DY21" s="134">
        <v>-41.805399999999999</v>
      </c>
      <c r="DZ21" s="134">
        <v>-40.554499999999997</v>
      </c>
      <c r="EA21" s="134">
        <v>-9.8765999999999998</v>
      </c>
      <c r="EB21" s="134">
        <v>-26.039100000000001</v>
      </c>
      <c r="EC21" s="134">
        <v>-33.492699999999999</v>
      </c>
      <c r="ED21" s="134">
        <v>-35.015599999999999</v>
      </c>
      <c r="EE21" s="134">
        <v>-24.878699999999998</v>
      </c>
      <c r="EF21" s="134">
        <v>-25.016500000000001</v>
      </c>
      <c r="EG21" s="134">
        <v>-8.8000000000000007</v>
      </c>
      <c r="EH21" s="134">
        <v>-119.6172</v>
      </c>
      <c r="EI21" s="134">
        <v>-51.682400000000001</v>
      </c>
      <c r="EJ21" s="133"/>
      <c r="EK21" s="134">
        <v>-8.4552999999999994</v>
      </c>
      <c r="EL21" s="134">
        <v>-8.8176000000000005</v>
      </c>
      <c r="EM21" s="134">
        <v>14.2674</v>
      </c>
      <c r="EN21" s="134">
        <v>-13.208600000000001</v>
      </c>
      <c r="EO21" s="133"/>
      <c r="EP21" s="134">
        <v>8.7200000000000006</v>
      </c>
      <c r="EQ21" s="134">
        <v>-32.165199999999999</v>
      </c>
      <c r="ER21" s="134">
        <v>-31.442799999999998</v>
      </c>
      <c r="ES21" s="134">
        <v>8.9154</v>
      </c>
      <c r="ET21" s="134">
        <v>0</v>
      </c>
      <c r="EU21" s="134">
        <v>-17.13</v>
      </c>
      <c r="EV21" s="134">
        <v>6.7</v>
      </c>
      <c r="EW21" s="134">
        <v>3.1385999999999998</v>
      </c>
      <c r="EX21" s="134">
        <v>-17.904199999999999</v>
      </c>
      <c r="EY21" s="134">
        <v>-10.642799999999999</v>
      </c>
      <c r="EZ21" s="134">
        <v>-10.5748</v>
      </c>
      <c r="FA21" s="134">
        <v>8.1837</v>
      </c>
      <c r="FB21" s="134">
        <v>13.0143</v>
      </c>
      <c r="FC21" s="134">
        <v>-22.260100000000001</v>
      </c>
      <c r="FD21" s="134">
        <v>5.7065999999999999</v>
      </c>
      <c r="FE21" s="133"/>
      <c r="FF21" s="134">
        <v>5.4508000000000001</v>
      </c>
      <c r="FG21" s="133"/>
      <c r="FH21" s="134">
        <v>0</v>
      </c>
      <c r="FI21" s="133"/>
      <c r="FJ21" s="134">
        <v>12.3918</v>
      </c>
      <c r="FK21" s="134">
        <v>12.3918</v>
      </c>
      <c r="FL21" s="134">
        <v>-21.266999999999999</v>
      </c>
      <c r="FM21" s="134">
        <v>24.760400000000001</v>
      </c>
      <c r="FN21" s="134">
        <v>23.395900000000001</v>
      </c>
      <c r="FO21" s="134">
        <v>-11.9947</v>
      </c>
      <c r="FP21" s="133"/>
      <c r="FQ21" s="134">
        <v>16.002400000000002</v>
      </c>
      <c r="FR21" s="134">
        <v>-20.59</v>
      </c>
      <c r="FS21" s="134">
        <v>-2.0156000000000001</v>
      </c>
      <c r="FT21" s="134">
        <v>0.1678</v>
      </c>
      <c r="FU21" s="134">
        <v>0.6</v>
      </c>
      <c r="FV21" s="134">
        <v>5.69</v>
      </c>
      <c r="FW21" s="134">
        <v>-16.036000000000001</v>
      </c>
      <c r="FX21" s="133"/>
      <c r="FY21" s="134">
        <v>1.5660000000000001</v>
      </c>
      <c r="FZ21" s="134">
        <v>0.68700000000000006</v>
      </c>
      <c r="GA21" s="133"/>
      <c r="GB21" s="134">
        <v>0.83</v>
      </c>
      <c r="GC21" s="134">
        <v>-2.3172999999999999</v>
      </c>
      <c r="GD21" s="134">
        <v>4.4842000000000004</v>
      </c>
      <c r="GE21" s="134">
        <v>-4.1500000000000004</v>
      </c>
      <c r="GF21" s="134">
        <v>24.474399999999999</v>
      </c>
      <c r="GG21" s="133"/>
      <c r="GH21" s="134">
        <v>17.430099999999999</v>
      </c>
      <c r="GI21" s="134">
        <v>-2.5213000000000001</v>
      </c>
      <c r="GJ21" s="134">
        <v>-2.5438000000000001</v>
      </c>
      <c r="GK21" s="134">
        <v>1.7234</v>
      </c>
      <c r="GL21" s="133"/>
      <c r="GM21" s="133"/>
      <c r="GN21" s="134">
        <v>-12.504</v>
      </c>
      <c r="GO21" s="134">
        <v>-12.054500000000001</v>
      </c>
      <c r="GP21" s="134">
        <v>0.3483</v>
      </c>
      <c r="GQ21" s="134">
        <v>-20.7653</v>
      </c>
      <c r="GR21" s="134">
        <v>5.1532</v>
      </c>
      <c r="GS21" s="134">
        <v>5.3597999999999999</v>
      </c>
      <c r="GT21" s="134">
        <v>112.9426</v>
      </c>
      <c r="GU21" s="134">
        <v>-5.8643000000000001</v>
      </c>
      <c r="GV21" s="134">
        <v>-9.4960000000000004</v>
      </c>
      <c r="GW21" s="134">
        <v>8.9332999999999991</v>
      </c>
      <c r="GX21" s="134">
        <v>2.4491000000000001</v>
      </c>
      <c r="GY21" s="134">
        <v>5.7213000000000003</v>
      </c>
      <c r="GZ21" s="134">
        <v>5.7914000000000003</v>
      </c>
      <c r="HA21" s="134">
        <v>2</v>
      </c>
      <c r="HB21" s="134">
        <v>11.621499999999999</v>
      </c>
      <c r="HC21" s="134">
        <v>12.6869</v>
      </c>
      <c r="HD21" s="134">
        <v>5.45</v>
      </c>
      <c r="HE21" s="134">
        <v>-10.9778</v>
      </c>
      <c r="HF21" s="134">
        <v>-4.9092000000000002</v>
      </c>
      <c r="HG21" s="134">
        <v>26.461200000000002</v>
      </c>
      <c r="HH21" s="134">
        <v>83.021600000000007</v>
      </c>
      <c r="HI21" s="134">
        <v>22.758199999999999</v>
      </c>
      <c r="HJ21" s="134">
        <v>22.8249</v>
      </c>
      <c r="HK21" s="134">
        <v>-8.7033000000000005</v>
      </c>
      <c r="HL21" s="133"/>
      <c r="HM21" s="134">
        <v>-10.6854</v>
      </c>
      <c r="HN21" s="134">
        <v>-11.77</v>
      </c>
      <c r="HO21" s="133"/>
      <c r="HP21" s="133"/>
      <c r="HQ21" s="134">
        <v>-15.9236</v>
      </c>
      <c r="HR21" s="134">
        <v>-15.286300000000001</v>
      </c>
      <c r="HS21" s="134">
        <v>-10.7121</v>
      </c>
      <c r="HT21" s="134">
        <v>-11.1241</v>
      </c>
      <c r="HU21" s="134">
        <v>5.59</v>
      </c>
      <c r="HV21" s="134">
        <v>4.87</v>
      </c>
      <c r="HW21" s="134">
        <v>-30</v>
      </c>
      <c r="HX21" s="134">
        <v>-31.1</v>
      </c>
      <c r="HY21" s="134">
        <v>1.2497</v>
      </c>
      <c r="HZ21" s="134">
        <v>-10.4</v>
      </c>
      <c r="IA21" s="134">
        <v>82.699200000000005</v>
      </c>
      <c r="IB21" s="134">
        <v>23.401599999999998</v>
      </c>
      <c r="IC21" s="134">
        <v>23.326000000000001</v>
      </c>
      <c r="ID21" s="134">
        <v>-19.5</v>
      </c>
      <c r="IE21" s="134">
        <v>-43.1</v>
      </c>
      <c r="IF21" s="134">
        <v>-0.4</v>
      </c>
      <c r="IG21" s="134">
        <v>-1.3</v>
      </c>
      <c r="IH21" s="134">
        <v>-18.111499999999999</v>
      </c>
      <c r="II21" s="134">
        <v>-18.1602</v>
      </c>
      <c r="IJ21" s="134">
        <v>-146.32599999999999</v>
      </c>
      <c r="IK21" s="134">
        <v>46.969499999999996</v>
      </c>
      <c r="IL21" s="134">
        <v>-280.63760000000002</v>
      </c>
      <c r="IM21" s="134">
        <v>-41.9621</v>
      </c>
      <c r="IN21" s="134">
        <v>-40.340899999999998</v>
      </c>
      <c r="IO21" s="134">
        <v>130.05289999999999</v>
      </c>
      <c r="IP21" s="134">
        <v>38.696300000000001</v>
      </c>
      <c r="IQ21" s="134">
        <v>123.3942</v>
      </c>
      <c r="IR21" s="134">
        <v>145.9349</v>
      </c>
      <c r="IS21" s="134">
        <v>64.088700000000003</v>
      </c>
      <c r="IT21" s="134">
        <v>21.914899999999999</v>
      </c>
      <c r="IU21" s="134">
        <v>16.2089</v>
      </c>
      <c r="IV21" s="134">
        <v>-7.5149999999999997</v>
      </c>
      <c r="IW21" s="134">
        <v>213.92140000000001</v>
      </c>
      <c r="IX21" s="134">
        <v>-251.05</v>
      </c>
      <c r="IY21" s="134">
        <v>-38.111499999999999</v>
      </c>
      <c r="IZ21" s="134">
        <v>47.107599999999998</v>
      </c>
      <c r="JA21" s="134">
        <v>0.37719999999999998</v>
      </c>
      <c r="JB21" s="133"/>
      <c r="JC21" s="134">
        <v>-6.32</v>
      </c>
      <c r="JD21" s="134">
        <v>-0.121</v>
      </c>
      <c r="JE21" s="134">
        <v>-0.13100000000000001</v>
      </c>
      <c r="JF21" s="134">
        <v>2.48</v>
      </c>
      <c r="JG21" s="133"/>
      <c r="JH21" s="134">
        <v>-4.5053000000000001</v>
      </c>
      <c r="JI21" s="134">
        <v>5.9499999999999997E-2</v>
      </c>
      <c r="JJ21" s="134">
        <v>13.508800000000001</v>
      </c>
      <c r="JK21" s="134">
        <v>-9.4315999999999995</v>
      </c>
      <c r="JL21" s="134">
        <v>-8.8000000000000007</v>
      </c>
      <c r="JM21" s="134">
        <v>-0.35699999999999998</v>
      </c>
      <c r="JN21" s="134">
        <v>-0.66200000000000003</v>
      </c>
      <c r="JO21" s="134">
        <v>2.7054</v>
      </c>
      <c r="JP21" s="133"/>
      <c r="JQ21" s="134">
        <v>6.3811999999999998</v>
      </c>
      <c r="JR21" s="133"/>
      <c r="JS21" s="134">
        <v>5.9692999999999996</v>
      </c>
      <c r="JT21" s="133"/>
      <c r="JU21" s="134">
        <v>29.2</v>
      </c>
      <c r="JV21" s="134">
        <v>1.4816</v>
      </c>
      <c r="JW21" s="134">
        <v>0.27</v>
      </c>
      <c r="JX21" s="133"/>
      <c r="JY21" s="134">
        <v>-11.2065</v>
      </c>
      <c r="JZ21" s="134">
        <v>-2.8435000000000001</v>
      </c>
      <c r="KA21" s="134">
        <v>-23.4604</v>
      </c>
      <c r="KB21" s="134">
        <v>-10.0617</v>
      </c>
      <c r="KC21" s="134">
        <v>-4.2141999999999999</v>
      </c>
      <c r="KD21" s="134">
        <v>-22.7849</v>
      </c>
      <c r="KE21" s="134">
        <v>-4.1321000000000003</v>
      </c>
      <c r="KF21" s="134">
        <v>-30.8</v>
      </c>
      <c r="KG21" s="134">
        <v>14.2</v>
      </c>
      <c r="KH21" s="134">
        <v>12.2532</v>
      </c>
      <c r="KI21" s="134">
        <v>-82.076400000000007</v>
      </c>
    </row>
    <row r="22" spans="1:295" ht="18" customHeight="1" x14ac:dyDescent="0.3">
      <c r="A22" s="129" t="s">
        <v>47</v>
      </c>
      <c r="B22" s="129" t="s">
        <v>784</v>
      </c>
      <c r="C22" s="133"/>
      <c r="D22" s="134">
        <v>1.9189000000000001</v>
      </c>
      <c r="E22" s="134">
        <v>-16.602399999999999</v>
      </c>
      <c r="F22" s="134">
        <v>0.4662</v>
      </c>
      <c r="G22" s="134">
        <v>9.7639999999999993</v>
      </c>
      <c r="H22" s="133"/>
      <c r="I22" s="134">
        <v>15.2898</v>
      </c>
      <c r="J22" s="133"/>
      <c r="K22" s="134">
        <v>7.8198999999999996</v>
      </c>
      <c r="L22" s="134">
        <v>2.8469000000000002</v>
      </c>
      <c r="M22" s="134">
        <v>9.7708999999999993</v>
      </c>
      <c r="N22" s="134">
        <v>-2.2200000000000002</v>
      </c>
      <c r="O22" s="134">
        <v>-17.600000000000001</v>
      </c>
      <c r="P22" s="134">
        <v>-4.4000000000000004</v>
      </c>
      <c r="Q22" s="134">
        <v>1.6559999999999999</v>
      </c>
      <c r="R22" s="134">
        <v>-11</v>
      </c>
      <c r="S22" s="134">
        <v>1.6816</v>
      </c>
      <c r="T22" s="134">
        <v>0.21929999999999999</v>
      </c>
      <c r="U22" s="134">
        <v>4.0450999999999997</v>
      </c>
      <c r="V22" s="134">
        <v>4.0263</v>
      </c>
      <c r="W22" s="134">
        <v>7.0757000000000003</v>
      </c>
      <c r="X22" s="134">
        <v>3.5499000000000001</v>
      </c>
      <c r="Y22" s="134">
        <v>-0.15140000000000001</v>
      </c>
      <c r="Z22" s="134">
        <v>2.4424999999999999</v>
      </c>
      <c r="AA22" s="133"/>
      <c r="AB22" s="134">
        <v>-1.1717</v>
      </c>
      <c r="AC22" s="133"/>
      <c r="AD22" s="134">
        <v>-1.0669999999999999</v>
      </c>
      <c r="AE22" s="134">
        <v>-3.09</v>
      </c>
      <c r="AF22" s="134">
        <v>-19.98</v>
      </c>
      <c r="AG22" s="134">
        <v>-15.4</v>
      </c>
      <c r="AH22" s="134">
        <v>-1.669</v>
      </c>
      <c r="AI22" s="134">
        <v>0.40200000000000002</v>
      </c>
      <c r="AJ22" s="134">
        <v>-13.7</v>
      </c>
      <c r="AK22" s="134">
        <v>-13.69</v>
      </c>
      <c r="AL22" s="133"/>
      <c r="AM22" s="134">
        <v>-12.42</v>
      </c>
      <c r="AN22" s="134">
        <v>-12.49</v>
      </c>
      <c r="AO22" s="134">
        <v>1.1037999999999999</v>
      </c>
      <c r="AP22" s="134">
        <v>3.9903</v>
      </c>
      <c r="AQ22" s="134">
        <v>16.290299999999998</v>
      </c>
      <c r="AR22" s="134">
        <v>16.8691</v>
      </c>
      <c r="AS22" s="134">
        <v>-18.208300000000001</v>
      </c>
      <c r="AT22" s="134">
        <v>-14.7355</v>
      </c>
      <c r="AU22" s="134">
        <v>-14.542299999999999</v>
      </c>
      <c r="AV22" s="134">
        <v>1.8653</v>
      </c>
      <c r="AW22" s="134">
        <v>1.9583999999999999</v>
      </c>
      <c r="AX22" s="134">
        <v>-18.888200000000001</v>
      </c>
      <c r="AY22" s="134">
        <v>-16.075099999999999</v>
      </c>
      <c r="AZ22" s="134">
        <v>0</v>
      </c>
      <c r="BA22" s="134">
        <v>-0.40560000000000002</v>
      </c>
      <c r="BB22" s="134">
        <v>56.736499999999999</v>
      </c>
      <c r="BC22" s="134">
        <v>10.404500000000001</v>
      </c>
      <c r="BD22" s="134">
        <v>-6.7</v>
      </c>
      <c r="BE22" s="134">
        <v>-7.1</v>
      </c>
      <c r="BF22" s="134">
        <v>-22.619199999999999</v>
      </c>
      <c r="BG22" s="134">
        <v>-22.222999999999999</v>
      </c>
      <c r="BH22" s="134">
        <v>-1.6889000000000001</v>
      </c>
      <c r="BI22" s="133"/>
      <c r="BJ22" s="134">
        <v>2.8658999999999999</v>
      </c>
      <c r="BK22" s="134">
        <v>2.3923000000000001</v>
      </c>
      <c r="BL22" s="134">
        <v>0</v>
      </c>
      <c r="BM22" s="134">
        <v>3.2000000000000002E-3</v>
      </c>
      <c r="BN22" s="134">
        <v>-74.800799999999995</v>
      </c>
      <c r="BO22" s="134">
        <v>42.725900000000003</v>
      </c>
      <c r="BP22" s="134">
        <v>42.908999999999999</v>
      </c>
      <c r="BQ22" s="134">
        <v>54.769199999999998</v>
      </c>
      <c r="BR22" s="134">
        <v>-130.0222</v>
      </c>
      <c r="BS22" s="133"/>
      <c r="BT22" s="133"/>
      <c r="BU22" s="133"/>
      <c r="BV22" s="134">
        <v>8.1632999999999996</v>
      </c>
      <c r="BW22" s="134">
        <v>4.66</v>
      </c>
      <c r="BX22" s="134">
        <v>4.2699999999999996</v>
      </c>
      <c r="BY22" s="134">
        <v>-13.82</v>
      </c>
      <c r="BZ22" s="134">
        <v>-1.2</v>
      </c>
      <c r="CA22" s="134">
        <v>-24.1081</v>
      </c>
      <c r="CB22" s="134">
        <v>-23.840199999999999</v>
      </c>
      <c r="CC22" s="134">
        <v>29.078700000000001</v>
      </c>
      <c r="CD22" s="134">
        <v>28.558499999999999</v>
      </c>
      <c r="CE22" s="134">
        <v>0.54300000000000004</v>
      </c>
      <c r="CF22" s="134">
        <v>-4.7995000000000001</v>
      </c>
      <c r="CG22" s="134">
        <v>-5.0659999999999998</v>
      </c>
      <c r="CH22" s="134">
        <v>2.3891</v>
      </c>
      <c r="CI22" s="133"/>
      <c r="CJ22" s="133"/>
      <c r="CK22" s="133"/>
      <c r="CL22" s="134">
        <v>13.6</v>
      </c>
      <c r="CM22" s="134">
        <v>10.6</v>
      </c>
      <c r="CN22" s="134">
        <v>-1.48</v>
      </c>
      <c r="CO22" s="134">
        <v>24.5868</v>
      </c>
      <c r="CP22" s="134">
        <v>24.648599999999998</v>
      </c>
      <c r="CQ22" s="134">
        <v>23.285299999999999</v>
      </c>
      <c r="CR22" s="134">
        <v>94.004400000000004</v>
      </c>
      <c r="CS22" s="134">
        <v>93.991</v>
      </c>
      <c r="CT22" s="134">
        <v>-24.130199999999999</v>
      </c>
      <c r="CU22" s="134">
        <v>-73.286299999999997</v>
      </c>
      <c r="CV22" s="134">
        <v>-24.0321</v>
      </c>
      <c r="CW22" s="134">
        <v>1.704</v>
      </c>
      <c r="CX22" s="134">
        <v>16.68</v>
      </c>
      <c r="CY22" s="134">
        <v>5.54</v>
      </c>
      <c r="CZ22" s="134">
        <v>4.5361000000000002</v>
      </c>
      <c r="DA22" s="134">
        <v>4.7881999999999998</v>
      </c>
      <c r="DB22" s="134">
        <v>-6.93</v>
      </c>
      <c r="DC22" s="133"/>
      <c r="DD22" s="133"/>
      <c r="DE22" s="133"/>
      <c r="DF22" s="134">
        <v>34.298000000000002</v>
      </c>
      <c r="DG22" s="134">
        <v>0.65869999999999995</v>
      </c>
      <c r="DH22" s="134">
        <v>-3.4523999999999999</v>
      </c>
      <c r="DI22" s="134">
        <v>16.3</v>
      </c>
      <c r="DJ22" s="133"/>
      <c r="DK22" s="134">
        <v>-3.2703000000000002</v>
      </c>
      <c r="DL22" s="134">
        <v>-2.6181000000000001</v>
      </c>
      <c r="DM22" s="134">
        <v>2.6861000000000002</v>
      </c>
      <c r="DN22" s="134">
        <v>3.5312000000000001</v>
      </c>
      <c r="DO22" s="134">
        <v>-2.1800000000000002</v>
      </c>
      <c r="DP22" s="134">
        <v>-1.26</v>
      </c>
      <c r="DQ22" s="134">
        <v>3.7044999999999999</v>
      </c>
      <c r="DR22" s="134">
        <v>-34.866999999999997</v>
      </c>
      <c r="DS22" s="134">
        <v>-11.96</v>
      </c>
      <c r="DT22" s="134">
        <v>-12.14</v>
      </c>
      <c r="DU22" s="134">
        <v>27.17</v>
      </c>
      <c r="DV22" s="134">
        <v>15.65</v>
      </c>
      <c r="DW22" s="134">
        <v>-32.490900000000003</v>
      </c>
      <c r="DX22" s="134">
        <v>-15.9727</v>
      </c>
      <c r="DY22" s="134">
        <v>-42.270499999999998</v>
      </c>
      <c r="DZ22" s="134">
        <v>-42.2</v>
      </c>
      <c r="EA22" s="134">
        <v>-10.7029</v>
      </c>
      <c r="EB22" s="134">
        <v>-25.1525</v>
      </c>
      <c r="EC22" s="134">
        <v>-34.214100000000002</v>
      </c>
      <c r="ED22" s="134">
        <v>-34.981900000000003</v>
      </c>
      <c r="EE22" s="134">
        <v>-20.264900000000001</v>
      </c>
      <c r="EF22" s="134">
        <v>-23.148299999999999</v>
      </c>
      <c r="EG22" s="134">
        <v>-8.6449999999999996</v>
      </c>
      <c r="EH22" s="134">
        <v>-124.5421</v>
      </c>
      <c r="EI22" s="134">
        <v>-76.352699999999999</v>
      </c>
      <c r="EJ22" s="133"/>
      <c r="EK22" s="134">
        <v>-9.1844999999999999</v>
      </c>
      <c r="EL22" s="134">
        <v>-8.1158000000000001</v>
      </c>
      <c r="EM22" s="134">
        <v>12.7364</v>
      </c>
      <c r="EN22" s="134">
        <v>-11.138299999999999</v>
      </c>
      <c r="EO22" s="133"/>
      <c r="EP22" s="134">
        <v>8.7200000000000006</v>
      </c>
      <c r="EQ22" s="134">
        <v>-31.730599999999999</v>
      </c>
      <c r="ER22" s="134">
        <v>-28.960100000000001</v>
      </c>
      <c r="ES22" s="134">
        <v>5.2423000000000002</v>
      </c>
      <c r="ET22" s="134">
        <v>0</v>
      </c>
      <c r="EU22" s="134">
        <v>-18.77</v>
      </c>
      <c r="EV22" s="134">
        <v>-5.2</v>
      </c>
      <c r="EW22" s="134">
        <v>3.7418999999999998</v>
      </c>
      <c r="EX22" s="134">
        <v>-14.312799999999999</v>
      </c>
      <c r="EY22" s="134">
        <v>-9.343</v>
      </c>
      <c r="EZ22" s="134">
        <v>-9.6571999999999996</v>
      </c>
      <c r="FA22" s="134">
        <v>7.2850000000000001</v>
      </c>
      <c r="FB22" s="134">
        <v>8.8704999999999998</v>
      </c>
      <c r="FC22" s="134">
        <v>-22.0974</v>
      </c>
      <c r="FD22" s="134">
        <v>5.7385000000000002</v>
      </c>
      <c r="FE22" s="133"/>
      <c r="FF22" s="134">
        <v>5.5353000000000003</v>
      </c>
      <c r="FG22" s="133"/>
      <c r="FH22" s="133"/>
      <c r="FI22" s="133"/>
      <c r="FJ22" s="134">
        <v>10.5497</v>
      </c>
      <c r="FK22" s="134">
        <v>10.7172</v>
      </c>
      <c r="FL22" s="134">
        <v>-22.4391</v>
      </c>
      <c r="FM22" s="134">
        <v>23.771699999999999</v>
      </c>
      <c r="FN22" s="134">
        <v>24.146799999999999</v>
      </c>
      <c r="FO22" s="134">
        <v>-12.192500000000001</v>
      </c>
      <c r="FP22" s="133"/>
      <c r="FQ22" s="134">
        <v>20.113800000000001</v>
      </c>
      <c r="FR22" s="134">
        <v>-18.96</v>
      </c>
      <c r="FS22" s="134">
        <v>-0.60560000000000003</v>
      </c>
      <c r="FT22" s="134">
        <v>0.1467</v>
      </c>
      <c r="FU22" s="134">
        <v>0.51</v>
      </c>
      <c r="FV22" s="134">
        <v>4.6500000000000004</v>
      </c>
      <c r="FW22" s="134">
        <v>-19.6831</v>
      </c>
      <c r="FX22" s="133"/>
      <c r="FY22" s="134">
        <v>1.5860000000000001</v>
      </c>
      <c r="FZ22" s="134">
        <v>0.48299999999999998</v>
      </c>
      <c r="GA22" s="133"/>
      <c r="GB22" s="134">
        <v>-0.31</v>
      </c>
      <c r="GC22" s="134">
        <v>-3.0800999999999998</v>
      </c>
      <c r="GD22" s="134">
        <v>5.0979999999999999</v>
      </c>
      <c r="GE22" s="134">
        <v>-4.2300000000000004</v>
      </c>
      <c r="GF22" s="134">
        <v>24.036799999999999</v>
      </c>
      <c r="GG22" s="133"/>
      <c r="GH22" s="134">
        <v>16.9011</v>
      </c>
      <c r="GI22" s="134">
        <v>-2.5015000000000001</v>
      </c>
      <c r="GJ22" s="134">
        <v>-2.6964999999999999</v>
      </c>
      <c r="GK22" s="134">
        <v>1.8137000000000001</v>
      </c>
      <c r="GL22" s="133"/>
      <c r="GM22" s="133"/>
      <c r="GN22" s="133"/>
      <c r="GO22" s="134">
        <v>-11.1174</v>
      </c>
      <c r="GP22" s="134">
        <v>0.37409999999999999</v>
      </c>
      <c r="GQ22" s="134">
        <v>-19.844799999999999</v>
      </c>
      <c r="GR22" s="134">
        <v>5.0110999999999999</v>
      </c>
      <c r="GS22" s="134">
        <v>5.3578999999999999</v>
      </c>
      <c r="GT22" s="134">
        <v>110.89400000000001</v>
      </c>
      <c r="GU22" s="134">
        <v>-5.4951999999999996</v>
      </c>
      <c r="GV22" s="134">
        <v>-9.0153999999999996</v>
      </c>
      <c r="GW22" s="134">
        <v>8.9891000000000005</v>
      </c>
      <c r="GX22" s="134">
        <v>1.5351999999999999</v>
      </c>
      <c r="GY22" s="134">
        <v>5.9630000000000001</v>
      </c>
      <c r="GZ22" s="134">
        <v>6.0841000000000003</v>
      </c>
      <c r="HA22" s="134">
        <v>0.7802</v>
      </c>
      <c r="HB22" s="134">
        <v>5.8825000000000003</v>
      </c>
      <c r="HC22" s="134">
        <v>8.0856999999999992</v>
      </c>
      <c r="HD22" s="134">
        <v>1.68</v>
      </c>
      <c r="HE22" s="134">
        <v>-8.9372000000000007</v>
      </c>
      <c r="HF22" s="134">
        <v>0</v>
      </c>
      <c r="HG22" s="134">
        <v>17.975100000000001</v>
      </c>
      <c r="HH22" s="134">
        <v>71.131200000000007</v>
      </c>
      <c r="HI22" s="134">
        <v>13.9596</v>
      </c>
      <c r="HJ22" s="134">
        <v>14.2338</v>
      </c>
      <c r="HK22" s="134">
        <v>-6.2695999999999996</v>
      </c>
      <c r="HL22" s="133"/>
      <c r="HM22" s="134">
        <v>-12.0617</v>
      </c>
      <c r="HN22" s="134">
        <v>0</v>
      </c>
      <c r="HO22" s="134">
        <v>38.940899999999999</v>
      </c>
      <c r="HP22" s="134">
        <v>39.123100000000001</v>
      </c>
      <c r="HQ22" s="134">
        <v>-14.303000000000001</v>
      </c>
      <c r="HR22" s="134">
        <v>-14.088800000000001</v>
      </c>
      <c r="HS22" s="134">
        <v>-14.424200000000001</v>
      </c>
      <c r="HT22" s="134">
        <v>-14.620100000000001</v>
      </c>
      <c r="HU22" s="134">
        <v>15.65</v>
      </c>
      <c r="HV22" s="134">
        <v>15.57</v>
      </c>
      <c r="HW22" s="134">
        <v>-27.9</v>
      </c>
      <c r="HX22" s="134">
        <v>-27.8</v>
      </c>
      <c r="HY22" s="134">
        <v>1.2845</v>
      </c>
      <c r="HZ22" s="134">
        <v>-7.52</v>
      </c>
      <c r="IA22" s="134">
        <v>98.802899999999994</v>
      </c>
      <c r="IB22" s="134">
        <v>12.7782</v>
      </c>
      <c r="IC22" s="134">
        <v>12.724299999999999</v>
      </c>
      <c r="ID22" s="134">
        <v>-19.100000000000001</v>
      </c>
      <c r="IE22" s="134">
        <v>-39.799999999999997</v>
      </c>
      <c r="IF22" s="134">
        <v>-1.1000000000000001</v>
      </c>
      <c r="IG22" s="134">
        <v>-1.7</v>
      </c>
      <c r="IH22" s="134">
        <v>-18.331700000000001</v>
      </c>
      <c r="II22" s="134">
        <v>-18.135100000000001</v>
      </c>
      <c r="IJ22" s="134">
        <v>-157.08000000000001</v>
      </c>
      <c r="IK22" s="134">
        <v>43.008699999999997</v>
      </c>
      <c r="IL22" s="134">
        <v>-283.2672</v>
      </c>
      <c r="IM22" s="134">
        <v>-44.618400000000001</v>
      </c>
      <c r="IN22" s="134">
        <v>-44.310099999999998</v>
      </c>
      <c r="IO22" s="134">
        <v>111.9432</v>
      </c>
      <c r="IP22" s="134">
        <v>64.629000000000005</v>
      </c>
      <c r="IQ22" s="134">
        <v>107.7454</v>
      </c>
      <c r="IR22" s="134">
        <v>128.09039999999999</v>
      </c>
      <c r="IS22" s="134">
        <v>36.206000000000003</v>
      </c>
      <c r="IT22" s="134">
        <v>10.970499999999999</v>
      </c>
      <c r="IU22" s="134">
        <v>7.8821000000000003</v>
      </c>
      <c r="IV22" s="134">
        <v>3.1196999999999999</v>
      </c>
      <c r="IW22" s="134">
        <v>181.4392</v>
      </c>
      <c r="IX22" s="134">
        <v>-244.66030000000001</v>
      </c>
      <c r="IY22" s="134">
        <v>-63.2973</v>
      </c>
      <c r="IZ22" s="134">
        <v>71.672200000000004</v>
      </c>
      <c r="JA22" s="134">
        <v>4.7600000000000003E-2</v>
      </c>
      <c r="JB22" s="133"/>
      <c r="JC22" s="134">
        <v>-6.8</v>
      </c>
      <c r="JD22" s="134">
        <v>-0.17699999999999999</v>
      </c>
      <c r="JE22" s="134">
        <v>-0.182</v>
      </c>
      <c r="JF22" s="134">
        <v>2.3199999999999998</v>
      </c>
      <c r="JG22" s="133"/>
      <c r="JH22" s="134">
        <v>-4.6478000000000002</v>
      </c>
      <c r="JI22" s="134">
        <v>5.9499999999999997E-2</v>
      </c>
      <c r="JJ22" s="134">
        <v>10.1396</v>
      </c>
      <c r="JK22" s="134">
        <v>-7.6463000000000001</v>
      </c>
      <c r="JL22" s="134">
        <v>-6.8</v>
      </c>
      <c r="JM22" s="134">
        <v>-1.78</v>
      </c>
      <c r="JN22" s="134">
        <v>-1.171</v>
      </c>
      <c r="JO22" s="134">
        <v>2.7029000000000001</v>
      </c>
      <c r="JP22" s="133"/>
      <c r="JQ22" s="134">
        <v>5.5339999999999998</v>
      </c>
      <c r="JR22" s="133"/>
      <c r="JS22" s="134">
        <v>5.6828000000000003</v>
      </c>
      <c r="JT22" s="133"/>
      <c r="JU22" s="134">
        <v>26</v>
      </c>
      <c r="JV22" s="134">
        <v>1.163</v>
      </c>
      <c r="JW22" s="134">
        <v>0.28000000000000003</v>
      </c>
      <c r="JX22" s="133"/>
      <c r="JY22" s="134">
        <v>-7.6135999999999999</v>
      </c>
      <c r="JZ22" s="134">
        <v>-3.762</v>
      </c>
      <c r="KA22" s="134">
        <v>-25.855</v>
      </c>
      <c r="KB22" s="134">
        <v>-5.7859999999999996</v>
      </c>
      <c r="KC22" s="134">
        <v>-3.5215000000000001</v>
      </c>
      <c r="KD22" s="134">
        <v>-25.852599999999999</v>
      </c>
      <c r="KE22" s="134">
        <v>-2.8311999999999999</v>
      </c>
      <c r="KF22" s="134">
        <v>-27.7</v>
      </c>
      <c r="KG22" s="134">
        <v>10.9</v>
      </c>
      <c r="KH22" s="134">
        <v>6.7548000000000004</v>
      </c>
      <c r="KI22" s="134">
        <v>-75.683599999999998</v>
      </c>
    </row>
    <row r="23" spans="1:295" ht="18" customHeight="1" x14ac:dyDescent="0.3">
      <c r="A23" s="129" t="s">
        <v>47</v>
      </c>
      <c r="B23" s="129" t="s">
        <v>785</v>
      </c>
      <c r="C23" s="133"/>
      <c r="D23" s="134">
        <v>2.4914999999999998</v>
      </c>
      <c r="E23" s="134">
        <v>-17.445499999999999</v>
      </c>
      <c r="F23" s="134">
        <v>-1.3773</v>
      </c>
      <c r="G23" s="134">
        <v>9.8293999999999997</v>
      </c>
      <c r="H23" s="133"/>
      <c r="I23" s="134">
        <v>16.982600000000001</v>
      </c>
      <c r="J23" s="133"/>
      <c r="K23" s="134">
        <v>14.1853</v>
      </c>
      <c r="L23" s="134">
        <v>5.5708000000000002</v>
      </c>
      <c r="M23" s="134">
        <v>5.2237999999999998</v>
      </c>
      <c r="N23" s="134">
        <v>-8.8800000000000008</v>
      </c>
      <c r="O23" s="134">
        <v>-22</v>
      </c>
      <c r="P23" s="134">
        <v>-2.2000000000000002</v>
      </c>
      <c r="Q23" s="134">
        <v>2.484</v>
      </c>
      <c r="R23" s="134">
        <v>-13.2</v>
      </c>
      <c r="S23" s="134">
        <v>1.6148</v>
      </c>
      <c r="T23" s="134">
        <v>-1.3446</v>
      </c>
      <c r="U23" s="134">
        <v>4.9527000000000001</v>
      </c>
      <c r="V23" s="134">
        <v>5.0119999999999996</v>
      </c>
      <c r="W23" s="134">
        <v>8.7281999999999993</v>
      </c>
      <c r="X23" s="134">
        <v>3.403</v>
      </c>
      <c r="Y23" s="134">
        <v>-0.2321</v>
      </c>
      <c r="Z23" s="134">
        <v>2.4842</v>
      </c>
      <c r="AA23" s="133"/>
      <c r="AB23" s="134">
        <v>-1.125</v>
      </c>
      <c r="AC23" s="133"/>
      <c r="AD23" s="134">
        <v>-0.877</v>
      </c>
      <c r="AE23" s="134">
        <v>-2.3460000000000001</v>
      </c>
      <c r="AF23" s="134">
        <v>-11.1</v>
      </c>
      <c r="AG23" s="134">
        <v>-13.2</v>
      </c>
      <c r="AH23" s="134">
        <v>-1.242</v>
      </c>
      <c r="AI23" s="134">
        <v>0.42799999999999999</v>
      </c>
      <c r="AJ23" s="134">
        <v>-12.95</v>
      </c>
      <c r="AK23" s="134">
        <v>-13.02</v>
      </c>
      <c r="AL23" s="133"/>
      <c r="AM23" s="134">
        <v>-12.42</v>
      </c>
      <c r="AN23" s="134">
        <v>-12.46</v>
      </c>
      <c r="AO23" s="134">
        <v>1.3303</v>
      </c>
      <c r="AP23" s="134">
        <v>3.9258999999999999</v>
      </c>
      <c r="AQ23" s="134">
        <v>13.926600000000001</v>
      </c>
      <c r="AR23" s="134">
        <v>16.090599999999998</v>
      </c>
      <c r="AS23" s="134">
        <v>-19.308399999999999</v>
      </c>
      <c r="AT23" s="134">
        <v>-14.333600000000001</v>
      </c>
      <c r="AU23" s="134">
        <v>-13.832800000000001</v>
      </c>
      <c r="AV23" s="134">
        <v>3.5497000000000001</v>
      </c>
      <c r="AW23" s="134">
        <v>3.2637</v>
      </c>
      <c r="AX23" s="134">
        <v>-20.093900000000001</v>
      </c>
      <c r="AY23" s="134">
        <v>-17.5486</v>
      </c>
      <c r="AZ23" s="134">
        <v>0</v>
      </c>
      <c r="BA23" s="134">
        <v>-1.4493</v>
      </c>
      <c r="BB23" s="134">
        <v>72.253799999999998</v>
      </c>
      <c r="BC23" s="134">
        <v>8.2576000000000001</v>
      </c>
      <c r="BD23" s="134">
        <v>-5.5</v>
      </c>
      <c r="BE23" s="134">
        <v>-5.8</v>
      </c>
      <c r="BF23" s="134">
        <v>-21.757200000000001</v>
      </c>
      <c r="BG23" s="134">
        <v>-21.3156</v>
      </c>
      <c r="BH23" s="134">
        <v>-1.8045</v>
      </c>
      <c r="BI23" s="133"/>
      <c r="BJ23" s="134">
        <v>5.3063000000000002</v>
      </c>
      <c r="BK23" s="134">
        <v>2.9904000000000002</v>
      </c>
      <c r="BL23" s="134">
        <v>0.29799999999999999</v>
      </c>
      <c r="BM23" s="134">
        <v>0.5988</v>
      </c>
      <c r="BN23" s="134">
        <v>-62.593400000000003</v>
      </c>
      <c r="BO23" s="134">
        <v>37.9345</v>
      </c>
      <c r="BP23" s="134">
        <v>37.904000000000003</v>
      </c>
      <c r="BQ23" s="134">
        <v>36.605699999999999</v>
      </c>
      <c r="BR23" s="134">
        <v>-92.467500000000001</v>
      </c>
      <c r="BS23" s="133"/>
      <c r="BT23" s="133"/>
      <c r="BU23" s="133"/>
      <c r="BV23" s="134">
        <v>12.5343</v>
      </c>
      <c r="BW23" s="134">
        <v>5.96</v>
      </c>
      <c r="BX23" s="134">
        <v>6.12</v>
      </c>
      <c r="BY23" s="134">
        <v>-10.75</v>
      </c>
      <c r="BZ23" s="134">
        <v>0.82</v>
      </c>
      <c r="CA23" s="134">
        <v>-24.777899999999999</v>
      </c>
      <c r="CB23" s="134">
        <v>-24.643899999999999</v>
      </c>
      <c r="CC23" s="134">
        <v>26.931999999999999</v>
      </c>
      <c r="CD23" s="134">
        <v>26.570399999999999</v>
      </c>
      <c r="CE23" s="134">
        <v>-2.8778000000000001</v>
      </c>
      <c r="CF23" s="134">
        <v>-9.6980000000000004</v>
      </c>
      <c r="CG23" s="134">
        <v>-9.6205999999999996</v>
      </c>
      <c r="CH23" s="134">
        <v>4.9874000000000001</v>
      </c>
      <c r="CI23" s="133"/>
      <c r="CJ23" s="133"/>
      <c r="CK23" s="133"/>
      <c r="CL23" s="134">
        <v>16.3</v>
      </c>
      <c r="CM23" s="134">
        <v>13.1</v>
      </c>
      <c r="CN23" s="134">
        <v>-1.52</v>
      </c>
      <c r="CO23" s="134">
        <v>25.686199999999999</v>
      </c>
      <c r="CP23" s="134">
        <v>25.8736</v>
      </c>
      <c r="CQ23" s="134">
        <v>24.063300000000002</v>
      </c>
      <c r="CR23" s="134">
        <v>79.223500000000001</v>
      </c>
      <c r="CS23" s="134">
        <v>80.317700000000002</v>
      </c>
      <c r="CT23" s="134">
        <v>-22.722799999999999</v>
      </c>
      <c r="CU23" s="134">
        <v>-62.599299999999999</v>
      </c>
      <c r="CV23" s="134">
        <v>-21.2852</v>
      </c>
      <c r="CW23" s="134">
        <v>1.8122</v>
      </c>
      <c r="CX23" s="134">
        <v>21.27</v>
      </c>
      <c r="CY23" s="134">
        <v>7.84</v>
      </c>
      <c r="CZ23" s="134">
        <v>5.7861000000000002</v>
      </c>
      <c r="DA23" s="134">
        <v>5.9600999999999997</v>
      </c>
      <c r="DB23" s="134">
        <v>-7.53</v>
      </c>
      <c r="DC23" s="133"/>
      <c r="DD23" s="133"/>
      <c r="DE23" s="133"/>
      <c r="DF23" s="134">
        <v>27.335999999999999</v>
      </c>
      <c r="DG23" s="134">
        <v>0.6502</v>
      </c>
      <c r="DH23" s="134">
        <v>-3.7778</v>
      </c>
      <c r="DI23" s="134">
        <v>11.2</v>
      </c>
      <c r="DJ23" s="134">
        <v>13.2</v>
      </c>
      <c r="DK23" s="134">
        <v>0.7843</v>
      </c>
      <c r="DL23" s="134">
        <v>-1.3090999999999999</v>
      </c>
      <c r="DM23" s="134">
        <v>8.6791999999999998</v>
      </c>
      <c r="DN23" s="134">
        <v>5.2011000000000003</v>
      </c>
      <c r="DO23" s="134">
        <v>-1.02</v>
      </c>
      <c r="DP23" s="134">
        <v>-3.18</v>
      </c>
      <c r="DQ23" s="134">
        <v>6.9749999999999996</v>
      </c>
      <c r="DR23" s="134">
        <v>-49.742800000000003</v>
      </c>
      <c r="DS23" s="134">
        <v>-8.42</v>
      </c>
      <c r="DT23" s="134">
        <v>-8.74</v>
      </c>
      <c r="DU23" s="134">
        <v>21.32</v>
      </c>
      <c r="DV23" s="134">
        <v>21.94</v>
      </c>
      <c r="DW23" s="134">
        <v>-28.327300000000001</v>
      </c>
      <c r="DX23" s="134">
        <v>-23.5364</v>
      </c>
      <c r="DY23" s="134">
        <v>-38.350299999999997</v>
      </c>
      <c r="DZ23" s="134">
        <v>-38.118200000000002</v>
      </c>
      <c r="EA23" s="134">
        <v>27.521000000000001</v>
      </c>
      <c r="EB23" s="134">
        <v>-29.269500000000001</v>
      </c>
      <c r="EC23" s="134">
        <v>-41.5886</v>
      </c>
      <c r="ED23" s="134">
        <v>-41.412300000000002</v>
      </c>
      <c r="EE23" s="134">
        <v>-15.359400000000001</v>
      </c>
      <c r="EF23" s="134">
        <v>-19.505500000000001</v>
      </c>
      <c r="EG23" s="134">
        <v>-9.9209999999999994</v>
      </c>
      <c r="EH23" s="134">
        <v>-104.4676</v>
      </c>
      <c r="EI23" s="134">
        <v>-67.061599999999999</v>
      </c>
      <c r="EJ23" s="133"/>
      <c r="EK23" s="134">
        <v>-10.4055</v>
      </c>
      <c r="EL23" s="134">
        <v>-9.7548999999999992</v>
      </c>
      <c r="EM23" s="134">
        <v>15.9465</v>
      </c>
      <c r="EN23" s="134">
        <v>-10.576700000000001</v>
      </c>
      <c r="EO23" s="133"/>
      <c r="EP23" s="134">
        <v>10.768000000000001</v>
      </c>
      <c r="EQ23" s="134">
        <v>-30.334800000000001</v>
      </c>
      <c r="ER23" s="134">
        <v>-30.081800000000001</v>
      </c>
      <c r="ES23" s="134">
        <v>6.2775999999999996</v>
      </c>
      <c r="ET23" s="134">
        <v>6.38</v>
      </c>
      <c r="EU23" s="134">
        <v>-20.22</v>
      </c>
      <c r="EV23" s="134">
        <v>-0.4</v>
      </c>
      <c r="EW23" s="134">
        <v>3.9809000000000001</v>
      </c>
      <c r="EX23" s="134">
        <v>-14.198499999999999</v>
      </c>
      <c r="EY23" s="134">
        <v>-10.8742</v>
      </c>
      <c r="EZ23" s="134">
        <v>-10.993399999999999</v>
      </c>
      <c r="FA23" s="134">
        <v>9.2317</v>
      </c>
      <c r="FB23" s="134">
        <v>6.4241000000000001</v>
      </c>
      <c r="FC23" s="134">
        <v>-19.944900000000001</v>
      </c>
      <c r="FD23" s="134">
        <v>5.7226999999999997</v>
      </c>
      <c r="FE23" s="133"/>
      <c r="FF23" s="134">
        <v>5.3962000000000003</v>
      </c>
      <c r="FG23" s="133"/>
      <c r="FH23" s="133"/>
      <c r="FI23" s="133"/>
      <c r="FJ23" s="134">
        <v>10.0474</v>
      </c>
      <c r="FK23" s="134">
        <v>11.554500000000001</v>
      </c>
      <c r="FL23" s="134">
        <v>-19.424900000000001</v>
      </c>
      <c r="FM23" s="134">
        <v>19.367899999999999</v>
      </c>
      <c r="FN23" s="134">
        <v>19.229399999999998</v>
      </c>
      <c r="FO23" s="134">
        <v>-11.130800000000001</v>
      </c>
      <c r="FP23" s="133"/>
      <c r="FQ23" s="134">
        <v>16.1099</v>
      </c>
      <c r="FR23" s="134">
        <v>-21.27</v>
      </c>
      <c r="FS23" s="134">
        <v>-1.0103</v>
      </c>
      <c r="FT23" s="134">
        <v>0.13850000000000001</v>
      </c>
      <c r="FU23" s="134">
        <v>0.53</v>
      </c>
      <c r="FV23" s="134">
        <v>7.65</v>
      </c>
      <c r="FW23" s="134">
        <v>-15.282400000000001</v>
      </c>
      <c r="FX23" s="133"/>
      <c r="FY23" s="134">
        <v>1.5920000000000001</v>
      </c>
      <c r="FZ23" s="134">
        <v>0.77500000000000002</v>
      </c>
      <c r="GA23" s="133"/>
      <c r="GB23" s="134">
        <v>1.52</v>
      </c>
      <c r="GC23" s="134">
        <v>-0.29630000000000001</v>
      </c>
      <c r="GD23" s="134">
        <v>5.2615999999999996</v>
      </c>
      <c r="GE23" s="134">
        <v>-4.47</v>
      </c>
      <c r="GF23" s="134">
        <v>25.9312</v>
      </c>
      <c r="GG23" s="133"/>
      <c r="GH23" s="134">
        <v>17.297899999999998</v>
      </c>
      <c r="GI23" s="134">
        <v>-3.5851999999999999</v>
      </c>
      <c r="GJ23" s="134">
        <v>-3.8058999999999998</v>
      </c>
      <c r="GK23" s="134">
        <v>1.9259999999999999</v>
      </c>
      <c r="GL23" s="133"/>
      <c r="GM23" s="133"/>
      <c r="GN23" s="134">
        <v>-11.5464</v>
      </c>
      <c r="GO23" s="134">
        <v>-7.6501000000000001</v>
      </c>
      <c r="GP23" s="134">
        <v>0.84930000000000005</v>
      </c>
      <c r="GQ23" s="134">
        <v>-19.597200000000001</v>
      </c>
      <c r="GR23" s="134">
        <v>6.8723999999999998</v>
      </c>
      <c r="GS23" s="134">
        <v>5.6588000000000003</v>
      </c>
      <c r="GT23" s="134">
        <v>118.31959999999999</v>
      </c>
      <c r="GU23" s="134">
        <v>-3.9289999999999998</v>
      </c>
      <c r="GV23" s="134">
        <v>-7.3909000000000002</v>
      </c>
      <c r="GW23" s="134">
        <v>7.4116999999999997</v>
      </c>
      <c r="GX23" s="134">
        <v>1.3153999999999999</v>
      </c>
      <c r="GY23" s="134">
        <v>6.2999000000000001</v>
      </c>
      <c r="GZ23" s="134">
        <v>6.3292999999999999</v>
      </c>
      <c r="HA23" s="134">
        <v>1</v>
      </c>
      <c r="HB23" s="134">
        <v>8.6158999999999999</v>
      </c>
      <c r="HC23" s="134">
        <v>9.9893000000000001</v>
      </c>
      <c r="HD23" s="134">
        <v>7.96</v>
      </c>
      <c r="HE23" s="134">
        <v>-15.0037</v>
      </c>
      <c r="HF23" s="134">
        <v>-19.255600000000001</v>
      </c>
      <c r="HG23" s="134">
        <v>35.432899999999997</v>
      </c>
      <c r="HH23" s="134">
        <v>90.608900000000006</v>
      </c>
      <c r="HI23" s="134">
        <v>7.0213999999999999</v>
      </c>
      <c r="HJ23" s="134">
        <v>7.7762000000000002</v>
      </c>
      <c r="HK23" s="134">
        <v>-7.1233000000000004</v>
      </c>
      <c r="HL23" s="133"/>
      <c r="HM23" s="134">
        <v>-10.3941</v>
      </c>
      <c r="HN23" s="134">
        <v>0</v>
      </c>
      <c r="HO23" s="134">
        <v>14.2721</v>
      </c>
      <c r="HP23" s="134">
        <v>16.469200000000001</v>
      </c>
      <c r="HQ23" s="134">
        <v>-12.572699999999999</v>
      </c>
      <c r="HR23" s="134">
        <v>-11.7652</v>
      </c>
      <c r="HS23" s="134">
        <v>-7.0495000000000001</v>
      </c>
      <c r="HT23" s="134">
        <v>-7.1807999999999996</v>
      </c>
      <c r="HU23" s="134">
        <v>36.44</v>
      </c>
      <c r="HV23" s="134">
        <v>36.39</v>
      </c>
      <c r="HW23" s="134">
        <v>-29.1</v>
      </c>
      <c r="HX23" s="134">
        <v>-28.6</v>
      </c>
      <c r="HY23" s="134">
        <v>0.81030000000000002</v>
      </c>
      <c r="HZ23" s="134">
        <v>-6.72</v>
      </c>
      <c r="IA23" s="134">
        <v>100.1687</v>
      </c>
      <c r="IB23" s="134">
        <v>11.2311</v>
      </c>
      <c r="IC23" s="134">
        <v>10.6912</v>
      </c>
      <c r="ID23" s="134">
        <v>-17.8</v>
      </c>
      <c r="IE23" s="134">
        <v>-40.1</v>
      </c>
      <c r="IF23" s="134">
        <v>-4.5999999999999996</v>
      </c>
      <c r="IG23" s="134">
        <v>-5.0999999999999996</v>
      </c>
      <c r="IH23" s="134">
        <v>-17.997299999999999</v>
      </c>
      <c r="II23" s="134">
        <v>-17.984100000000002</v>
      </c>
      <c r="IJ23" s="134">
        <v>-176.61680000000001</v>
      </c>
      <c r="IK23" s="134">
        <v>28.359200000000001</v>
      </c>
      <c r="IL23" s="134">
        <v>-236.691</v>
      </c>
      <c r="IM23" s="134">
        <v>-35.694600000000001</v>
      </c>
      <c r="IN23" s="134">
        <v>-42.645899999999997</v>
      </c>
      <c r="IO23" s="134">
        <v>95.272599999999997</v>
      </c>
      <c r="IP23" s="134">
        <v>75.561199999999999</v>
      </c>
      <c r="IQ23" s="134">
        <v>99.0124</v>
      </c>
      <c r="IR23" s="134">
        <v>172.53129999999999</v>
      </c>
      <c r="IS23" s="134">
        <v>22.5245</v>
      </c>
      <c r="IT23" s="134">
        <v>12.851900000000001</v>
      </c>
      <c r="IU23" s="134">
        <v>11.8992</v>
      </c>
      <c r="IV23" s="134">
        <v>13.5535</v>
      </c>
      <c r="IW23" s="134">
        <v>127.3777</v>
      </c>
      <c r="IX23" s="134">
        <v>-283.27719999999999</v>
      </c>
      <c r="IY23" s="134">
        <v>-9.2062000000000008</v>
      </c>
      <c r="IZ23" s="134">
        <v>14.398199999999999</v>
      </c>
      <c r="JA23" s="134">
        <v>-1.3587</v>
      </c>
      <c r="JB23" s="133"/>
      <c r="JC23" s="134">
        <v>-6.48</v>
      </c>
      <c r="JD23" s="134">
        <v>0.16200000000000001</v>
      </c>
      <c r="JE23" s="134">
        <v>0.153</v>
      </c>
      <c r="JF23" s="134">
        <v>2.56</v>
      </c>
      <c r="JG23" s="133"/>
      <c r="JH23" s="134">
        <v>-4.4048999999999996</v>
      </c>
      <c r="JI23" s="134">
        <v>0.09</v>
      </c>
      <c r="JJ23" s="134">
        <v>8.3238000000000003</v>
      </c>
      <c r="JK23" s="134">
        <v>-7.3228</v>
      </c>
      <c r="JL23" s="134">
        <v>-6</v>
      </c>
      <c r="JM23" s="134">
        <v>-3.133</v>
      </c>
      <c r="JN23" s="134">
        <v>-2.1930000000000001</v>
      </c>
      <c r="JO23" s="134">
        <v>2.4767000000000001</v>
      </c>
      <c r="JP23" s="134">
        <v>3.0200999999999998</v>
      </c>
      <c r="JQ23" s="134">
        <v>5.8015999999999996</v>
      </c>
      <c r="JR23" s="133"/>
      <c r="JS23" s="134">
        <v>5.5462999999999996</v>
      </c>
      <c r="JT23" s="133"/>
      <c r="JU23" s="134">
        <v>26.2</v>
      </c>
      <c r="JV23" s="134">
        <v>1.3551</v>
      </c>
      <c r="JW23" s="134">
        <v>0.45</v>
      </c>
      <c r="JX23" s="133"/>
      <c r="JY23" s="134">
        <v>-8.1514000000000006</v>
      </c>
      <c r="JZ23" s="134">
        <v>-3.9186000000000001</v>
      </c>
      <c r="KA23" s="134">
        <v>-25.611599999999999</v>
      </c>
      <c r="KB23" s="134">
        <v>-7.6017999999999999</v>
      </c>
      <c r="KC23" s="134">
        <v>-3.8087</v>
      </c>
      <c r="KD23" s="134">
        <v>-24.615100000000002</v>
      </c>
      <c r="KE23" s="134">
        <v>-2.6333000000000002</v>
      </c>
      <c r="KF23" s="134">
        <v>-28.1</v>
      </c>
      <c r="KG23" s="134">
        <v>11.8</v>
      </c>
      <c r="KH23" s="134">
        <v>2.3022999999999998</v>
      </c>
      <c r="KI23" s="134">
        <v>-67.6601</v>
      </c>
    </row>
    <row r="24" spans="1:295" ht="18" customHeight="1" x14ac:dyDescent="0.3">
      <c r="A24" s="129" t="s">
        <v>47</v>
      </c>
      <c r="B24" s="129" t="s">
        <v>786</v>
      </c>
      <c r="C24" s="136"/>
      <c r="D24" s="137">
        <v>3.0114999999999998</v>
      </c>
      <c r="E24" s="137">
        <v>-18.253</v>
      </c>
      <c r="F24" s="137">
        <v>-2.8618000000000001</v>
      </c>
      <c r="G24" s="137">
        <v>9.8268000000000004</v>
      </c>
      <c r="H24" s="136"/>
      <c r="I24" s="137">
        <v>17.921399999999998</v>
      </c>
      <c r="J24" s="136"/>
      <c r="K24" s="137">
        <v>16.4054</v>
      </c>
      <c r="L24" s="137">
        <v>6.7278000000000002</v>
      </c>
      <c r="M24" s="137">
        <v>6.2775999999999996</v>
      </c>
      <c r="N24" s="137">
        <v>-11.1</v>
      </c>
      <c r="O24" s="137">
        <v>-19.8</v>
      </c>
      <c r="P24" s="137">
        <v>-2.2000000000000002</v>
      </c>
      <c r="Q24" s="137">
        <v>2.484</v>
      </c>
      <c r="R24" s="137">
        <v>-11</v>
      </c>
      <c r="S24" s="137">
        <v>1.7390000000000001</v>
      </c>
      <c r="T24" s="137">
        <v>-1.9870000000000001</v>
      </c>
      <c r="U24" s="137">
        <v>5.8197999999999999</v>
      </c>
      <c r="V24" s="137">
        <v>6.0182000000000002</v>
      </c>
      <c r="W24" s="137">
        <v>10.0145</v>
      </c>
      <c r="X24" s="137">
        <v>3.5472000000000001</v>
      </c>
      <c r="Y24" s="137">
        <v>-0.18490000000000001</v>
      </c>
      <c r="Z24" s="137">
        <v>2.6052</v>
      </c>
      <c r="AA24" s="136"/>
      <c r="AB24" s="137">
        <v>-1.0789</v>
      </c>
      <c r="AC24" s="136"/>
      <c r="AD24" s="137">
        <v>-0.57899999999999996</v>
      </c>
      <c r="AE24" s="137">
        <v>-2.5920000000000001</v>
      </c>
      <c r="AF24" s="137">
        <v>-8.8800000000000008</v>
      </c>
      <c r="AG24" s="137">
        <v>-13.2</v>
      </c>
      <c r="AH24" s="137">
        <v>-1.091</v>
      </c>
      <c r="AI24" s="137">
        <v>0.42099999999999999</v>
      </c>
      <c r="AJ24" s="137">
        <v>-11.82</v>
      </c>
      <c r="AK24" s="137">
        <v>-11.9</v>
      </c>
      <c r="AL24" s="136"/>
      <c r="AM24" s="137">
        <v>-12.42</v>
      </c>
      <c r="AN24" s="137">
        <v>-12.48</v>
      </c>
      <c r="AO24" s="137">
        <v>2.0364</v>
      </c>
      <c r="AP24" s="137">
        <v>4.1482999999999999</v>
      </c>
      <c r="AQ24" s="137">
        <v>15.8277</v>
      </c>
      <c r="AR24" s="137">
        <v>17.904499999999999</v>
      </c>
      <c r="AS24" s="137">
        <v>-13.1197</v>
      </c>
      <c r="AT24" s="137">
        <v>-8.5733999999999995</v>
      </c>
      <c r="AU24" s="137">
        <v>-8.6591000000000005</v>
      </c>
      <c r="AV24" s="137">
        <v>14.5924</v>
      </c>
      <c r="AW24" s="137">
        <v>11.6561</v>
      </c>
      <c r="AX24" s="137">
        <v>-15.539300000000001</v>
      </c>
      <c r="AY24" s="137">
        <v>-13.6638</v>
      </c>
      <c r="AZ24" s="137">
        <v>2.7742</v>
      </c>
      <c r="BA24" s="137">
        <v>17.991700000000002</v>
      </c>
      <c r="BB24" s="137">
        <v>122.2235</v>
      </c>
      <c r="BC24" s="137">
        <v>7.7293000000000003</v>
      </c>
      <c r="BD24" s="137">
        <v>-5.2</v>
      </c>
      <c r="BE24" s="137">
        <v>-5.6</v>
      </c>
      <c r="BF24" s="137">
        <v>-23.7773</v>
      </c>
      <c r="BG24" s="137">
        <v>-25.3706</v>
      </c>
      <c r="BH24" s="137">
        <v>-1.9206000000000001</v>
      </c>
      <c r="BI24" s="136"/>
      <c r="BJ24" s="137">
        <v>7.6159999999999997</v>
      </c>
      <c r="BK24" s="137">
        <v>3.4456000000000002</v>
      </c>
      <c r="BL24" s="137">
        <v>1.6449</v>
      </c>
      <c r="BM24" s="137">
        <v>1.3221000000000001</v>
      </c>
      <c r="BN24" s="137">
        <v>-72.176299999999998</v>
      </c>
      <c r="BO24" s="137">
        <v>52.674900000000001</v>
      </c>
      <c r="BP24" s="137">
        <v>52.674900000000001</v>
      </c>
      <c r="BQ24" s="137">
        <v>17.9299</v>
      </c>
      <c r="BR24" s="137">
        <v>-77.692499999999995</v>
      </c>
      <c r="BS24" s="136"/>
      <c r="BT24" s="136"/>
      <c r="BU24" s="136"/>
      <c r="BV24" s="137">
        <v>17.005199999999999</v>
      </c>
      <c r="BW24" s="137">
        <v>6.73</v>
      </c>
      <c r="BX24" s="137">
        <v>6.89</v>
      </c>
      <c r="BY24" s="137">
        <v>-8.2799999999999994</v>
      </c>
      <c r="BZ24" s="137">
        <v>3.46</v>
      </c>
      <c r="CA24" s="137">
        <v>-23.170400000000001</v>
      </c>
      <c r="CB24" s="137">
        <v>-22.9025</v>
      </c>
      <c r="CC24" s="137">
        <v>26.149899999999999</v>
      </c>
      <c r="CD24" s="137">
        <v>25.258400000000002</v>
      </c>
      <c r="CE24" s="137">
        <v>-3.9710000000000001</v>
      </c>
      <c r="CF24" s="137">
        <v>-6.9539999999999997</v>
      </c>
      <c r="CG24" s="137">
        <v>-6.7857000000000003</v>
      </c>
      <c r="CH24" s="137">
        <v>7.7027999999999999</v>
      </c>
      <c r="CI24" s="136"/>
      <c r="CJ24" s="136"/>
      <c r="CK24" s="136"/>
      <c r="CL24" s="137">
        <v>16.8</v>
      </c>
      <c r="CM24" s="137">
        <v>13.4</v>
      </c>
      <c r="CN24" s="137">
        <v>-1.87</v>
      </c>
      <c r="CO24" s="137">
        <v>37.194099999999999</v>
      </c>
      <c r="CP24" s="137">
        <v>37.698300000000003</v>
      </c>
      <c r="CQ24" s="137">
        <v>36.351399999999998</v>
      </c>
      <c r="CR24" s="137">
        <v>83.231700000000004</v>
      </c>
      <c r="CS24" s="137">
        <v>83.007000000000005</v>
      </c>
      <c r="CT24" s="137">
        <v>-22.170500000000001</v>
      </c>
      <c r="CU24" s="137">
        <v>-68.705399999999997</v>
      </c>
      <c r="CV24" s="137">
        <v>-22.157800000000002</v>
      </c>
      <c r="CW24" s="137">
        <v>1.8460000000000001</v>
      </c>
      <c r="CX24" s="137">
        <v>24.55</v>
      </c>
      <c r="CY24" s="137">
        <v>9.49</v>
      </c>
      <c r="CZ24" s="137">
        <v>6.7236000000000002</v>
      </c>
      <c r="DA24" s="137">
        <v>7.0343</v>
      </c>
      <c r="DB24" s="137">
        <v>-8.6300000000000008</v>
      </c>
      <c r="DC24" s="136"/>
      <c r="DD24" s="136"/>
      <c r="DE24" s="136"/>
      <c r="DF24" s="137">
        <v>22.481200000000001</v>
      </c>
      <c r="DG24" s="137">
        <v>0.64600000000000002</v>
      </c>
      <c r="DH24" s="137">
        <v>-4.3677000000000001</v>
      </c>
      <c r="DI24" s="137">
        <v>8.8000000000000007</v>
      </c>
      <c r="DJ24" s="137">
        <v>7.4</v>
      </c>
      <c r="DK24" s="137">
        <v>1.0101</v>
      </c>
      <c r="DL24" s="137">
        <v>-0.374</v>
      </c>
      <c r="DM24" s="137">
        <v>11.045</v>
      </c>
      <c r="DN24" s="137">
        <v>6.6855000000000002</v>
      </c>
      <c r="DO24" s="137">
        <v>0.04</v>
      </c>
      <c r="DP24" s="137">
        <v>-3.94</v>
      </c>
      <c r="DQ24" s="137">
        <v>7.9669999999999996</v>
      </c>
      <c r="DR24" s="137">
        <v>-43.347499999999997</v>
      </c>
      <c r="DS24" s="137">
        <v>-7.95</v>
      </c>
      <c r="DT24" s="137">
        <v>-8.0500000000000007</v>
      </c>
      <c r="DU24" s="137">
        <v>21.1</v>
      </c>
      <c r="DV24" s="137">
        <v>23.36</v>
      </c>
      <c r="DW24" s="137">
        <v>-25.818200000000001</v>
      </c>
      <c r="DX24" s="137">
        <v>-20.5</v>
      </c>
      <c r="DY24" s="137">
        <v>-36.802599999999998</v>
      </c>
      <c r="DZ24" s="137">
        <v>-36.354500000000002</v>
      </c>
      <c r="EA24" s="137">
        <v>30.434100000000001</v>
      </c>
      <c r="EB24" s="137">
        <v>-21.572399999999998</v>
      </c>
      <c r="EC24" s="137">
        <v>-33.567100000000003</v>
      </c>
      <c r="ED24" s="137">
        <v>-33.3598</v>
      </c>
      <c r="EE24" s="137">
        <v>-14.973800000000001</v>
      </c>
      <c r="EF24" s="137">
        <v>-20.135100000000001</v>
      </c>
      <c r="EG24" s="137">
        <v>-10.188000000000001</v>
      </c>
      <c r="EH24" s="137">
        <v>-84.084800000000001</v>
      </c>
      <c r="EI24" s="137">
        <v>-70.9893</v>
      </c>
      <c r="EJ24" s="136"/>
      <c r="EK24" s="137">
        <v>-11.6107</v>
      </c>
      <c r="EL24" s="137">
        <v>-10.7294</v>
      </c>
      <c r="EM24" s="137">
        <v>13.265700000000001</v>
      </c>
      <c r="EN24" s="137">
        <v>-7.0141999999999998</v>
      </c>
      <c r="EO24" s="136"/>
      <c r="EP24" s="137">
        <v>15.888</v>
      </c>
      <c r="EQ24" s="137">
        <v>-27.124700000000001</v>
      </c>
      <c r="ER24" s="137">
        <v>-26.8904</v>
      </c>
      <c r="ES24" s="137">
        <v>5.3121999999999998</v>
      </c>
      <c r="ET24" s="137">
        <v>6.34</v>
      </c>
      <c r="EU24" s="137">
        <v>-10.08</v>
      </c>
      <c r="EV24" s="137">
        <v>-0.1</v>
      </c>
      <c r="EW24" s="137">
        <v>4.3716999999999997</v>
      </c>
      <c r="EX24" s="137">
        <v>-9.9329000000000001</v>
      </c>
      <c r="EY24" s="137">
        <v>-9.2369000000000003</v>
      </c>
      <c r="EZ24" s="137">
        <v>-9.5021000000000004</v>
      </c>
      <c r="FA24" s="137">
        <v>7.6866000000000003</v>
      </c>
      <c r="FB24" s="137">
        <v>5.9034000000000004</v>
      </c>
      <c r="FC24" s="137">
        <v>-16.902699999999999</v>
      </c>
      <c r="FD24" s="137">
        <v>4.9840999999999998</v>
      </c>
      <c r="FE24" s="136"/>
      <c r="FF24" s="137">
        <v>4.7344999999999997</v>
      </c>
      <c r="FG24" s="136"/>
      <c r="FH24" s="136"/>
      <c r="FI24" s="136"/>
      <c r="FJ24" s="137">
        <v>9.2101000000000006</v>
      </c>
      <c r="FK24" s="137">
        <v>9.8798999999999992</v>
      </c>
      <c r="FL24" s="137">
        <v>-22.6066</v>
      </c>
      <c r="FM24" s="137">
        <v>17.161100000000001</v>
      </c>
      <c r="FN24" s="137">
        <v>17.399899999999999</v>
      </c>
      <c r="FO24" s="137">
        <v>-9.8698999999999995</v>
      </c>
      <c r="FP24" s="136"/>
      <c r="FQ24" s="137">
        <v>22.1158</v>
      </c>
      <c r="FR24" s="137">
        <v>-19.23</v>
      </c>
      <c r="FS24" s="137">
        <v>-9.2899999999999996E-2</v>
      </c>
      <c r="FT24" s="137">
        <v>0.1467</v>
      </c>
      <c r="FU24" s="137">
        <v>0.56999999999999995</v>
      </c>
      <c r="FV24" s="137">
        <v>4.68</v>
      </c>
      <c r="FW24" s="137">
        <v>-22.122199999999999</v>
      </c>
      <c r="FX24" s="136"/>
      <c r="FY24" s="137">
        <v>1.617</v>
      </c>
      <c r="FZ24" s="137">
        <v>0.78300000000000003</v>
      </c>
      <c r="GA24" s="136"/>
      <c r="GB24" s="137">
        <v>0.82</v>
      </c>
      <c r="GC24" s="137">
        <v>-0.57920000000000005</v>
      </c>
      <c r="GD24" s="137">
        <v>6.3391000000000002</v>
      </c>
      <c r="GE24" s="137">
        <v>-4.0999999999999996</v>
      </c>
      <c r="GF24" s="137">
        <v>26.0063</v>
      </c>
      <c r="GG24" s="136"/>
      <c r="GH24" s="137">
        <v>18.654900000000001</v>
      </c>
      <c r="GI24" s="137">
        <v>-3.7511000000000001</v>
      </c>
      <c r="GJ24" s="137">
        <v>-3.8624999999999998</v>
      </c>
      <c r="GK24" s="137">
        <v>1.9682999999999999</v>
      </c>
      <c r="GL24" s="136"/>
      <c r="GM24" s="136"/>
      <c r="GN24" s="136"/>
      <c r="GO24" s="137">
        <v>-8.6675000000000004</v>
      </c>
      <c r="GP24" s="137">
        <v>1.5451999999999999</v>
      </c>
      <c r="GQ24" s="137">
        <v>-19.8767</v>
      </c>
      <c r="GR24" s="137">
        <v>8.2524999999999995</v>
      </c>
      <c r="GS24" s="137">
        <v>7.6456</v>
      </c>
      <c r="GT24" s="137">
        <v>124.3518</v>
      </c>
      <c r="GU24" s="137">
        <v>-3.0644</v>
      </c>
      <c r="GV24" s="137">
        <v>-8.4059000000000008</v>
      </c>
      <c r="GW24" s="137">
        <v>7.3068</v>
      </c>
      <c r="GX24" s="137">
        <v>1.0621</v>
      </c>
      <c r="GY24" s="137">
        <v>6.4977</v>
      </c>
      <c r="GZ24" s="137">
        <v>6.5903999999999998</v>
      </c>
      <c r="HA24" s="137">
        <v>0.27379999999999999</v>
      </c>
      <c r="HB24" s="137">
        <v>8.2650000000000006</v>
      </c>
      <c r="HC24" s="137">
        <v>8.9174000000000007</v>
      </c>
      <c r="HD24" s="137">
        <v>7.12</v>
      </c>
      <c r="HE24" s="137">
        <v>-14.138500000000001</v>
      </c>
      <c r="HF24" s="137">
        <v>-16.270299999999999</v>
      </c>
      <c r="HG24" s="137">
        <v>34.459099999999999</v>
      </c>
      <c r="HH24" s="137">
        <v>90.495900000000006</v>
      </c>
      <c r="HI24" s="137">
        <v>0</v>
      </c>
      <c r="HJ24" s="137">
        <v>0</v>
      </c>
      <c r="HK24" s="137">
        <v>-6.3414999999999999</v>
      </c>
      <c r="HL24" s="136"/>
      <c r="HM24" s="137">
        <v>-11.1608</v>
      </c>
      <c r="HN24" s="137">
        <v>0</v>
      </c>
      <c r="HO24" s="136"/>
      <c r="HP24" s="136"/>
      <c r="HQ24" s="137">
        <v>1.7899999999999999E-2</v>
      </c>
      <c r="HR24" s="137">
        <v>-9.3920999999999992</v>
      </c>
      <c r="HS24" s="137">
        <v>-11.0405</v>
      </c>
      <c r="HT24" s="137">
        <v>-10.514699999999999</v>
      </c>
      <c r="HU24" s="137">
        <v>26.96</v>
      </c>
      <c r="HV24" s="137">
        <v>27.1</v>
      </c>
      <c r="HW24" s="137">
        <v>-25.4</v>
      </c>
      <c r="HX24" s="137">
        <v>-25.4</v>
      </c>
      <c r="HY24" s="137">
        <v>0.79190000000000005</v>
      </c>
      <c r="HZ24" s="137">
        <v>-1.68</v>
      </c>
      <c r="IA24" s="137">
        <v>91.930199999999999</v>
      </c>
      <c r="IB24" s="137">
        <v>12.031499999999999</v>
      </c>
      <c r="IC24" s="137">
        <v>11.651899999999999</v>
      </c>
      <c r="ID24" s="137">
        <v>-16.899999999999999</v>
      </c>
      <c r="IE24" s="137">
        <v>-37.200000000000003</v>
      </c>
      <c r="IF24" s="137">
        <v>0</v>
      </c>
      <c r="IG24" s="137">
        <v>-8.5</v>
      </c>
      <c r="IH24" s="136"/>
      <c r="II24" s="137">
        <v>-17.779</v>
      </c>
      <c r="IJ24" s="137">
        <v>-178.73830000000001</v>
      </c>
      <c r="IK24" s="137">
        <v>22.5487</v>
      </c>
      <c r="IL24" s="137">
        <v>-233.5795</v>
      </c>
      <c r="IM24" s="137">
        <v>-28.3383</v>
      </c>
      <c r="IN24" s="137">
        <v>-41.021299999999997</v>
      </c>
      <c r="IO24" s="137">
        <v>77.180800000000005</v>
      </c>
      <c r="IP24" s="137">
        <v>94.090699999999998</v>
      </c>
      <c r="IQ24" s="137">
        <v>124.83159999999999</v>
      </c>
      <c r="IR24" s="137">
        <v>144.8032</v>
      </c>
      <c r="IS24" s="137">
        <v>-1.0021</v>
      </c>
      <c r="IT24" s="137">
        <v>25.178599999999999</v>
      </c>
      <c r="IU24" s="137">
        <v>20.620100000000001</v>
      </c>
      <c r="IV24" s="137">
        <v>-9.8849</v>
      </c>
      <c r="IW24" s="137">
        <v>110.8254</v>
      </c>
      <c r="IX24" s="137">
        <v>-260.67140000000001</v>
      </c>
      <c r="IY24" s="137">
        <v>-5.9172000000000002</v>
      </c>
      <c r="IZ24" s="137">
        <v>8.9594000000000005</v>
      </c>
      <c r="JA24" s="137">
        <v>-1.4514</v>
      </c>
      <c r="JB24" s="136"/>
      <c r="JC24" s="137">
        <v>-6.64</v>
      </c>
      <c r="JD24" s="137">
        <v>4.2999999999999997E-2</v>
      </c>
      <c r="JE24" s="137">
        <v>4.2000000000000003E-2</v>
      </c>
      <c r="JF24" s="137">
        <v>2.48</v>
      </c>
      <c r="JG24" s="136"/>
      <c r="JH24" s="137">
        <v>-4.3970000000000002</v>
      </c>
      <c r="JI24" s="137">
        <v>5.9499999999999997E-2</v>
      </c>
      <c r="JJ24" s="137">
        <v>7.0909000000000004</v>
      </c>
      <c r="JK24" s="137">
        <v>-7.4387999999999996</v>
      </c>
      <c r="JL24" s="137">
        <v>-5.3</v>
      </c>
      <c r="JM24" s="137">
        <v>1.0169999999999999</v>
      </c>
      <c r="JN24" s="137">
        <v>1.512</v>
      </c>
      <c r="JO24" s="136"/>
      <c r="JP24" s="137">
        <v>2.7393000000000001</v>
      </c>
      <c r="JQ24" s="137">
        <v>6.641</v>
      </c>
      <c r="JR24" s="136"/>
      <c r="JS24" s="137">
        <v>5.8719999999999999</v>
      </c>
      <c r="JT24" s="136"/>
      <c r="JU24" s="137">
        <v>24.6</v>
      </c>
      <c r="JV24" s="137">
        <v>2.2099000000000002</v>
      </c>
      <c r="JW24" s="137">
        <v>0.48</v>
      </c>
      <c r="JX24" s="136"/>
      <c r="JY24" s="137">
        <v>-6.6910999999999996</v>
      </c>
      <c r="JZ24" s="137">
        <v>-3.3014999999999999</v>
      </c>
      <c r="KA24" s="137">
        <v>-26.304099999999998</v>
      </c>
      <c r="KB24" s="137">
        <v>-5.5789</v>
      </c>
      <c r="KC24" s="137">
        <v>-3.4845000000000002</v>
      </c>
      <c r="KD24" s="137">
        <v>-26.1953</v>
      </c>
      <c r="KE24" s="137">
        <v>-1.4215</v>
      </c>
      <c r="KF24" s="137">
        <v>-26.7</v>
      </c>
      <c r="KG24" s="137">
        <v>11.1</v>
      </c>
      <c r="KH24" s="137">
        <v>5.5217000000000001</v>
      </c>
      <c r="KI24" s="137">
        <v>-64.717200000000005</v>
      </c>
    </row>
    <row r="25" spans="1:295" ht="18" customHeight="1" x14ac:dyDescent="0.3">
      <c r="A25" s="129" t="s">
        <v>47</v>
      </c>
      <c r="B25" s="129" t="s">
        <v>787</v>
      </c>
      <c r="C25" s="130"/>
      <c r="D25" s="131">
        <v>1.4273</v>
      </c>
      <c r="E25" s="131">
        <v>-15.5846</v>
      </c>
      <c r="F25" s="131">
        <v>1.49E-2</v>
      </c>
      <c r="G25" s="131">
        <v>9.9565000000000001</v>
      </c>
      <c r="H25" s="130"/>
      <c r="I25" s="131">
        <v>8.1018000000000008</v>
      </c>
      <c r="J25" s="130"/>
      <c r="K25" s="131">
        <v>18.613</v>
      </c>
      <c r="L25" s="131">
        <v>7.8028000000000004</v>
      </c>
      <c r="M25" s="131">
        <v>7.3141999999999996</v>
      </c>
      <c r="N25" s="131">
        <v>-8.8800000000000008</v>
      </c>
      <c r="O25" s="131">
        <v>-22</v>
      </c>
      <c r="P25" s="131">
        <v>0</v>
      </c>
      <c r="Q25" s="131">
        <v>3.3119999999999998</v>
      </c>
      <c r="R25" s="131">
        <v>-15.4</v>
      </c>
      <c r="S25" s="131">
        <v>1.7165999999999999</v>
      </c>
      <c r="T25" s="131">
        <v>-5.0979000000000001</v>
      </c>
      <c r="U25" s="131">
        <v>5.9568000000000003</v>
      </c>
      <c r="V25" s="131">
        <v>5.9794999999999998</v>
      </c>
      <c r="W25" s="131">
        <v>10.281000000000001</v>
      </c>
      <c r="X25" s="131">
        <v>3.8128000000000002</v>
      </c>
      <c r="Y25" s="131">
        <v>-0.1157</v>
      </c>
      <c r="Z25" s="131">
        <v>2.5373999999999999</v>
      </c>
      <c r="AA25" s="130"/>
      <c r="AB25" s="131">
        <v>-1.1256999999999999</v>
      </c>
      <c r="AC25" s="130"/>
      <c r="AD25" s="131">
        <v>-0.54400000000000004</v>
      </c>
      <c r="AE25" s="131">
        <v>-2.625</v>
      </c>
      <c r="AF25" s="131">
        <v>-11.1</v>
      </c>
      <c r="AG25" s="131">
        <v>-11</v>
      </c>
      <c r="AH25" s="131">
        <v>-0.751</v>
      </c>
      <c r="AI25" s="131">
        <v>0.42299999999999999</v>
      </c>
      <c r="AJ25" s="131">
        <v>-11.38</v>
      </c>
      <c r="AK25" s="131">
        <v>-11.43</v>
      </c>
      <c r="AL25" s="130"/>
      <c r="AM25" s="131">
        <v>-13.11</v>
      </c>
      <c r="AN25" s="131">
        <v>-13.05</v>
      </c>
      <c r="AO25" s="131">
        <v>3.7728999999999999</v>
      </c>
      <c r="AP25" s="131">
        <v>3.7042000000000002</v>
      </c>
      <c r="AQ25" s="131">
        <v>18.079599999999999</v>
      </c>
      <c r="AR25" s="131">
        <v>17.728200000000001</v>
      </c>
      <c r="AS25" s="131">
        <v>-14.1266</v>
      </c>
      <c r="AT25" s="131">
        <v>-5.4923000000000002</v>
      </c>
      <c r="AU25" s="131">
        <v>-5.3484999999999996</v>
      </c>
      <c r="AV25" s="131">
        <v>1.4818</v>
      </c>
      <c r="AW25" s="131">
        <v>1.5589999999999999</v>
      </c>
      <c r="AX25" s="131">
        <v>-13.6638</v>
      </c>
      <c r="AY25" s="131">
        <v>-10.582800000000001</v>
      </c>
      <c r="AZ25" s="131">
        <v>0.40689999999999998</v>
      </c>
      <c r="BA25" s="131">
        <v>3.5747</v>
      </c>
      <c r="BB25" s="131">
        <v>127.5292</v>
      </c>
      <c r="BC25" s="131">
        <v>7.5503999999999998</v>
      </c>
      <c r="BD25" s="131">
        <v>-5</v>
      </c>
      <c r="BE25" s="131">
        <v>-5.4</v>
      </c>
      <c r="BF25" s="131">
        <v>-27.889800000000001</v>
      </c>
      <c r="BG25" s="131">
        <v>-27.620799999999999</v>
      </c>
      <c r="BH25" s="131">
        <v>-1.7229000000000001</v>
      </c>
      <c r="BI25" s="130"/>
      <c r="BJ25" s="131">
        <v>12.9392</v>
      </c>
      <c r="BK25" s="131">
        <v>4.6905999999999999</v>
      </c>
      <c r="BL25" s="131">
        <v>2.9148999999999998</v>
      </c>
      <c r="BM25" s="131">
        <v>2.1339000000000001</v>
      </c>
      <c r="BN25" s="131">
        <v>-85.757000000000005</v>
      </c>
      <c r="BO25" s="131">
        <v>58.931199999999997</v>
      </c>
      <c r="BP25" s="131">
        <v>58.748100000000001</v>
      </c>
      <c r="BQ25" s="131">
        <v>12.235300000000001</v>
      </c>
      <c r="BR25" s="131">
        <v>-80.323499999999996</v>
      </c>
      <c r="BS25" s="130"/>
      <c r="BT25" s="130"/>
      <c r="BU25" s="130"/>
      <c r="BV25" s="131">
        <v>23.422000000000001</v>
      </c>
      <c r="BW25" s="131">
        <v>7.53</v>
      </c>
      <c r="BX25" s="131">
        <v>8.17</v>
      </c>
      <c r="BY25" s="131">
        <v>-4.76</v>
      </c>
      <c r="BZ25" s="131">
        <v>6.29</v>
      </c>
      <c r="CA25" s="131">
        <v>-24.376000000000001</v>
      </c>
      <c r="CB25" s="131">
        <v>-23.840199999999999</v>
      </c>
      <c r="CC25" s="131">
        <v>28.3444</v>
      </c>
      <c r="CD25" s="131">
        <v>27.238900000000001</v>
      </c>
      <c r="CE25" s="131">
        <v>-3.7791000000000001</v>
      </c>
      <c r="CF25" s="131">
        <v>-6.5168999999999997</v>
      </c>
      <c r="CG25" s="131">
        <v>-6.0572999999999997</v>
      </c>
      <c r="CH25" s="131">
        <v>12.474</v>
      </c>
      <c r="CI25" s="130"/>
      <c r="CJ25" s="130"/>
      <c r="CK25" s="130"/>
      <c r="CL25" s="131">
        <v>19.3</v>
      </c>
      <c r="CM25" s="131">
        <v>15.4</v>
      </c>
      <c r="CN25" s="131">
        <v>-2.39</v>
      </c>
      <c r="CO25" s="131">
        <v>42.970199999999998</v>
      </c>
      <c r="CP25" s="131">
        <v>43.115499999999997</v>
      </c>
      <c r="CQ25" s="131">
        <v>41.241</v>
      </c>
      <c r="CR25" s="131">
        <v>81.191699999999997</v>
      </c>
      <c r="CS25" s="131">
        <v>80.420900000000003</v>
      </c>
      <c r="CT25" s="131">
        <v>-22.1496</v>
      </c>
      <c r="CU25" s="131">
        <v>-70.015299999999996</v>
      </c>
      <c r="CV25" s="131">
        <v>-19.409199999999998</v>
      </c>
      <c r="CW25" s="131">
        <v>2.407</v>
      </c>
      <c r="CX25" s="131">
        <v>25.39</v>
      </c>
      <c r="CY25" s="131">
        <v>10.02</v>
      </c>
      <c r="CZ25" s="131">
        <v>8.4423999999999992</v>
      </c>
      <c r="DA25" s="131">
        <v>8.4991000000000003</v>
      </c>
      <c r="DB25" s="131">
        <v>-10.01</v>
      </c>
      <c r="DC25" s="130"/>
      <c r="DD25" s="130"/>
      <c r="DE25" s="130"/>
      <c r="DF25" s="131">
        <v>20.1173</v>
      </c>
      <c r="DG25" s="131">
        <v>0.63229999999999997</v>
      </c>
      <c r="DH25" s="131">
        <v>-5.0183</v>
      </c>
      <c r="DI25" s="131">
        <v>2.1</v>
      </c>
      <c r="DJ25" s="131">
        <v>4.4000000000000004</v>
      </c>
      <c r="DK25" s="131">
        <v>1.0748</v>
      </c>
      <c r="DL25" s="131">
        <v>1.5019</v>
      </c>
      <c r="DM25" s="131">
        <v>12.464399999999999</v>
      </c>
      <c r="DN25" s="131">
        <v>8.7264999999999997</v>
      </c>
      <c r="DO25" s="131">
        <v>1.63</v>
      </c>
      <c r="DP25" s="131">
        <v>-4.34</v>
      </c>
      <c r="DQ25" s="131">
        <v>10.493499999999999</v>
      </c>
      <c r="DR25" s="131">
        <v>-38.062199999999997</v>
      </c>
      <c r="DS25" s="131">
        <v>-7.85</v>
      </c>
      <c r="DT25" s="131">
        <v>-8.01</v>
      </c>
      <c r="DU25" s="131">
        <v>21.62</v>
      </c>
      <c r="DV25" s="131">
        <v>25.2</v>
      </c>
      <c r="DW25" s="131">
        <v>-21.654499999999999</v>
      </c>
      <c r="DX25" s="131">
        <v>-17.827300000000001</v>
      </c>
      <c r="DY25" s="131">
        <v>-37.6858</v>
      </c>
      <c r="DZ25" s="131">
        <v>-36.7273</v>
      </c>
      <c r="EA25" s="131">
        <v>35.822299999999998</v>
      </c>
      <c r="EB25" s="131">
        <v>-15.4244</v>
      </c>
      <c r="EC25" s="131">
        <v>-27.554600000000001</v>
      </c>
      <c r="ED25" s="131">
        <v>-27.276199999999999</v>
      </c>
      <c r="EE25" s="131">
        <v>-10.184100000000001</v>
      </c>
      <c r="EF25" s="131">
        <v>-15.088200000000001</v>
      </c>
      <c r="EG25" s="131">
        <v>-10.75</v>
      </c>
      <c r="EH25" s="131">
        <v>-75.2624</v>
      </c>
      <c r="EI25" s="131">
        <v>-74.893199999999993</v>
      </c>
      <c r="EJ25" s="130"/>
      <c r="EK25" s="131">
        <v>-10.9771</v>
      </c>
      <c r="EL25" s="131">
        <v>-10.492100000000001</v>
      </c>
      <c r="EM25" s="131">
        <v>11.2514</v>
      </c>
      <c r="EN25" s="131">
        <v>-8.3015000000000008</v>
      </c>
      <c r="EO25" s="130"/>
      <c r="EP25" s="131">
        <v>12.304</v>
      </c>
      <c r="EQ25" s="131">
        <v>-30.2746</v>
      </c>
      <c r="ER25" s="131">
        <v>-30.237200000000001</v>
      </c>
      <c r="ES25" s="131">
        <v>0.97250000000000003</v>
      </c>
      <c r="ET25" s="131">
        <v>-17.32</v>
      </c>
      <c r="EU25" s="131">
        <v>-8.0500000000000007</v>
      </c>
      <c r="EV25" s="131">
        <v>5.0999999999999996</v>
      </c>
      <c r="EW25" s="131">
        <v>4.4092000000000002</v>
      </c>
      <c r="EX25" s="131">
        <v>-13.382199999999999</v>
      </c>
      <c r="EY25" s="131">
        <v>-9.6418999999999997</v>
      </c>
      <c r="EZ25" s="131">
        <v>-9.8202999999999996</v>
      </c>
      <c r="FA25" s="131">
        <v>9.0945999999999998</v>
      </c>
      <c r="FB25" s="131">
        <v>-0.21659999999999999</v>
      </c>
      <c r="FC25" s="131">
        <v>-10.7264</v>
      </c>
      <c r="FD25" s="131">
        <v>4.3463000000000003</v>
      </c>
      <c r="FE25" s="130"/>
      <c r="FF25" s="131">
        <v>4.1018999999999997</v>
      </c>
      <c r="FG25" s="130"/>
      <c r="FH25" s="130"/>
      <c r="FI25" s="130"/>
      <c r="FJ25" s="131">
        <v>10.8847</v>
      </c>
      <c r="FK25" s="131">
        <v>11.387</v>
      </c>
      <c r="FL25" s="131">
        <v>-21.266999999999999</v>
      </c>
      <c r="FM25" s="131">
        <v>18.285499999999999</v>
      </c>
      <c r="FN25" s="131">
        <v>18.344999999999999</v>
      </c>
      <c r="FO25" s="131">
        <v>-10.0359</v>
      </c>
      <c r="FP25" s="130"/>
      <c r="FQ25" s="131">
        <v>19.2349</v>
      </c>
      <c r="FR25" s="131">
        <v>-20.58</v>
      </c>
      <c r="FS25" s="131">
        <v>-1.0011000000000001</v>
      </c>
      <c r="FT25" s="131">
        <v>0.17330000000000001</v>
      </c>
      <c r="FU25" s="131">
        <v>0.59</v>
      </c>
      <c r="FV25" s="131">
        <v>4.66</v>
      </c>
      <c r="FW25" s="131">
        <v>-20.075199999999999</v>
      </c>
      <c r="FX25" s="130"/>
      <c r="FY25" s="131">
        <v>1.7110000000000001</v>
      </c>
      <c r="FZ25" s="131">
        <v>0.76200000000000001</v>
      </c>
      <c r="GA25" s="130"/>
      <c r="GB25" s="131">
        <v>1.21</v>
      </c>
      <c r="GC25" s="131">
        <v>0.52739999999999998</v>
      </c>
      <c r="GD25" s="131">
        <v>7.5157999999999996</v>
      </c>
      <c r="GE25" s="131">
        <v>-3.75</v>
      </c>
      <c r="GF25" s="131">
        <v>26.063400000000001</v>
      </c>
      <c r="GG25" s="130"/>
      <c r="GH25" s="131">
        <v>24.439900000000002</v>
      </c>
      <c r="GI25" s="131">
        <v>-6.9379</v>
      </c>
      <c r="GJ25" s="131">
        <v>-7.3783000000000003</v>
      </c>
      <c r="GK25" s="131">
        <v>2.2852000000000001</v>
      </c>
      <c r="GL25" s="130"/>
      <c r="GM25" s="130"/>
      <c r="GN25" s="131">
        <v>-12.606199999999999</v>
      </c>
      <c r="GO25" s="131">
        <v>-8.6083999999999996</v>
      </c>
      <c r="GP25" s="131">
        <v>1.5424</v>
      </c>
      <c r="GQ25" s="131">
        <v>-23.341699999999999</v>
      </c>
      <c r="GR25" s="131">
        <v>7.4341999999999997</v>
      </c>
      <c r="GS25" s="131">
        <v>7.2234999999999996</v>
      </c>
      <c r="GT25" s="131">
        <v>124.21980000000001</v>
      </c>
      <c r="GU25" s="131">
        <v>0</v>
      </c>
      <c r="GV25" s="131">
        <v>-7.8125</v>
      </c>
      <c r="GW25" s="131">
        <v>-8.1266999999999996</v>
      </c>
      <c r="GX25" s="131">
        <v>1.8039000000000001</v>
      </c>
      <c r="GY25" s="131">
        <v>6.8859000000000004</v>
      </c>
      <c r="GZ25" s="131">
        <v>6.9462999999999999</v>
      </c>
      <c r="HA25" s="131">
        <v>1</v>
      </c>
      <c r="HB25" s="131">
        <v>7.1927000000000003</v>
      </c>
      <c r="HC25" s="131">
        <v>9.9227000000000007</v>
      </c>
      <c r="HD25" s="131">
        <v>8.8000000000000007</v>
      </c>
      <c r="HE25" s="131">
        <v>-14.0565</v>
      </c>
      <c r="HF25" s="131">
        <v>-12.1585</v>
      </c>
      <c r="HG25" s="131">
        <v>37.092399999999998</v>
      </c>
      <c r="HH25" s="131">
        <v>82.228300000000004</v>
      </c>
      <c r="HI25" s="131">
        <v>2.3228</v>
      </c>
      <c r="HJ25" s="131">
        <v>3.2953999999999999</v>
      </c>
      <c r="HK25" s="131">
        <v>-7.6562000000000001</v>
      </c>
      <c r="HL25" s="130"/>
      <c r="HM25" s="131">
        <v>-9.6576000000000004</v>
      </c>
      <c r="HN25" s="131">
        <v>0</v>
      </c>
      <c r="HO25" s="131">
        <v>7.8216000000000001</v>
      </c>
      <c r="HP25" s="131">
        <v>6.7385999999999999</v>
      </c>
      <c r="HQ25" s="130"/>
      <c r="HR25" s="131">
        <v>-8.1067</v>
      </c>
      <c r="HS25" s="131">
        <v>-13.4183</v>
      </c>
      <c r="HT25" s="131">
        <v>-13.5387</v>
      </c>
      <c r="HU25" s="131">
        <v>27.74</v>
      </c>
      <c r="HV25" s="131">
        <v>27.68</v>
      </c>
      <c r="HW25" s="131">
        <v>-25.7</v>
      </c>
      <c r="HX25" s="131">
        <v>-26.6</v>
      </c>
      <c r="HY25" s="131">
        <v>0.84499999999999997</v>
      </c>
      <c r="HZ25" s="131">
        <v>2.64</v>
      </c>
      <c r="IA25" s="131">
        <v>83.325100000000006</v>
      </c>
      <c r="IB25" s="131">
        <v>20.2393</v>
      </c>
      <c r="IC25" s="131">
        <v>20.4361</v>
      </c>
      <c r="ID25" s="131">
        <v>-17</v>
      </c>
      <c r="IE25" s="131">
        <v>-37.1</v>
      </c>
      <c r="IF25" s="130"/>
      <c r="IG25" s="131">
        <v>-9.8000000000000007</v>
      </c>
      <c r="IH25" s="131">
        <v>-17.647600000000001</v>
      </c>
      <c r="II25" s="131">
        <v>-17.5182</v>
      </c>
      <c r="IJ25" s="131">
        <v>-171.7021</v>
      </c>
      <c r="IK25" s="131">
        <v>27.604900000000001</v>
      </c>
      <c r="IL25" s="131">
        <v>-234.46180000000001</v>
      </c>
      <c r="IM25" s="131">
        <v>-31.341000000000001</v>
      </c>
      <c r="IN25" s="131">
        <v>-37.616700000000002</v>
      </c>
      <c r="IO25" s="131">
        <v>77.293800000000005</v>
      </c>
      <c r="IP25" s="131">
        <v>94.541499999999999</v>
      </c>
      <c r="IQ25" s="131">
        <v>123.1052</v>
      </c>
      <c r="IR25" s="131">
        <v>144.93260000000001</v>
      </c>
      <c r="IS25" s="131">
        <v>0.65939999999999999</v>
      </c>
      <c r="IT25" s="131">
        <v>24.940899999999999</v>
      </c>
      <c r="IU25" s="131">
        <v>23.3843</v>
      </c>
      <c r="IV25" s="131">
        <v>-12.5259</v>
      </c>
      <c r="IW25" s="131">
        <v>112.0077</v>
      </c>
      <c r="IX25" s="131">
        <v>-256.4332</v>
      </c>
      <c r="IY25" s="131">
        <v>-3.2833000000000001</v>
      </c>
      <c r="IZ25" s="131">
        <v>8.0985999999999994</v>
      </c>
      <c r="JA25" s="131">
        <v>-0.37480000000000002</v>
      </c>
      <c r="JB25" s="130"/>
      <c r="JC25" s="131">
        <v>-4.72</v>
      </c>
      <c r="JD25" s="131">
        <v>3.2000000000000001E-2</v>
      </c>
      <c r="JE25" s="131">
        <v>2.1999999999999999E-2</v>
      </c>
      <c r="JF25" s="131">
        <v>1.84</v>
      </c>
      <c r="JG25" s="130"/>
      <c r="JH25" s="131">
        <v>-3.6158999999999999</v>
      </c>
      <c r="JI25" s="131">
        <v>5.9499999999999997E-2</v>
      </c>
      <c r="JJ25" s="131">
        <v>7.1489000000000003</v>
      </c>
      <c r="JK25" s="131">
        <v>-6.7369000000000003</v>
      </c>
      <c r="JL25" s="131">
        <v>-5.7</v>
      </c>
      <c r="JM25" s="131">
        <v>0.46700000000000003</v>
      </c>
      <c r="JN25" s="131">
        <v>-0.379</v>
      </c>
      <c r="JO25" s="130"/>
      <c r="JP25" s="130"/>
      <c r="JQ25" s="131">
        <v>5.9718</v>
      </c>
      <c r="JR25" s="130"/>
      <c r="JS25" s="131">
        <v>4.9409999999999998</v>
      </c>
      <c r="JT25" s="130"/>
      <c r="JU25" s="131">
        <v>24.4</v>
      </c>
      <c r="JV25" s="131">
        <v>2.8071000000000002</v>
      </c>
      <c r="JW25" s="131">
        <v>0.72</v>
      </c>
      <c r="JX25" s="130"/>
      <c r="JY25" s="131">
        <v>-7.7061999999999999</v>
      </c>
      <c r="JZ25" s="131">
        <v>-3.2307000000000001</v>
      </c>
      <c r="KA25" s="131">
        <v>-25.802600000000002</v>
      </c>
      <c r="KB25" s="131">
        <v>-6.8734999999999999</v>
      </c>
      <c r="KC25" s="131">
        <v>-4.2382999999999997</v>
      </c>
      <c r="KD25" s="131">
        <v>-25.188300000000002</v>
      </c>
      <c r="KE25" s="131">
        <v>-1.8355999999999999</v>
      </c>
      <c r="KF25" s="131">
        <v>-26.3</v>
      </c>
      <c r="KG25" s="131">
        <v>10.5</v>
      </c>
      <c r="KH25" s="131">
        <v>1.6449</v>
      </c>
      <c r="KI25" s="131">
        <v>-60.652200000000001</v>
      </c>
    </row>
    <row r="26" spans="1:295" ht="18" customHeight="1" x14ac:dyDescent="0.3">
      <c r="A26" s="129" t="s">
        <v>47</v>
      </c>
      <c r="B26" s="129" t="s">
        <v>788</v>
      </c>
      <c r="C26" s="133"/>
      <c r="D26" s="134">
        <v>1.589</v>
      </c>
      <c r="E26" s="134">
        <v>-15.7346</v>
      </c>
      <c r="F26" s="134">
        <v>-0.73470000000000002</v>
      </c>
      <c r="G26" s="134">
        <v>9.6209000000000007</v>
      </c>
      <c r="H26" s="133"/>
      <c r="I26" s="134">
        <v>8.3425999999999991</v>
      </c>
      <c r="J26" s="133"/>
      <c r="K26" s="134">
        <v>19.5871</v>
      </c>
      <c r="L26" s="134">
        <v>8.3666999999999998</v>
      </c>
      <c r="M26" s="134">
        <v>8.0640000000000001</v>
      </c>
      <c r="N26" s="134">
        <v>-11.1</v>
      </c>
      <c r="O26" s="134">
        <v>-24.2</v>
      </c>
      <c r="P26" s="134">
        <v>2.2000000000000002</v>
      </c>
      <c r="Q26" s="134">
        <v>4.1399999999999997</v>
      </c>
      <c r="R26" s="134">
        <v>-15.4</v>
      </c>
      <c r="S26" s="134">
        <v>1.7464999999999999</v>
      </c>
      <c r="T26" s="134">
        <v>-6.3952</v>
      </c>
      <c r="U26" s="134">
        <v>6.6162999999999998</v>
      </c>
      <c r="V26" s="134">
        <v>6.6310000000000002</v>
      </c>
      <c r="W26" s="134">
        <v>11.577199999999999</v>
      </c>
      <c r="X26" s="134">
        <v>4.3658000000000001</v>
      </c>
      <c r="Y26" s="134">
        <v>3.1800000000000002E-2</v>
      </c>
      <c r="Z26" s="134">
        <v>2.5506000000000002</v>
      </c>
      <c r="AA26" s="133"/>
      <c r="AB26" s="134">
        <v>-1.129</v>
      </c>
      <c r="AC26" s="133"/>
      <c r="AD26" s="134">
        <v>-0.158</v>
      </c>
      <c r="AE26" s="134">
        <v>-3.0459999999999998</v>
      </c>
      <c r="AF26" s="134">
        <v>-8.8800000000000008</v>
      </c>
      <c r="AG26" s="134">
        <v>-6.6</v>
      </c>
      <c r="AH26" s="134">
        <v>-0.82</v>
      </c>
      <c r="AI26" s="134">
        <v>0.41099999999999998</v>
      </c>
      <c r="AJ26" s="134">
        <v>-10.98</v>
      </c>
      <c r="AK26" s="134">
        <v>-11.03</v>
      </c>
      <c r="AL26" s="133"/>
      <c r="AM26" s="134">
        <v>-11.6</v>
      </c>
      <c r="AN26" s="134">
        <v>-11.67</v>
      </c>
      <c r="AO26" s="134">
        <v>5.0781000000000001</v>
      </c>
      <c r="AP26" s="134">
        <v>3.8334999999999999</v>
      </c>
      <c r="AQ26" s="134">
        <v>15.1919</v>
      </c>
      <c r="AR26" s="134">
        <v>16.6508</v>
      </c>
      <c r="AS26" s="134">
        <v>-13.5953</v>
      </c>
      <c r="AT26" s="134">
        <v>-7.5016999999999996</v>
      </c>
      <c r="AU26" s="134">
        <v>-7.5162000000000004</v>
      </c>
      <c r="AV26" s="134">
        <v>13.5017</v>
      </c>
      <c r="AW26" s="134">
        <v>11.886100000000001</v>
      </c>
      <c r="AX26" s="134">
        <v>-16.075099999999999</v>
      </c>
      <c r="AY26" s="134">
        <v>-12.4582</v>
      </c>
      <c r="AZ26" s="134">
        <v>2.3795999999999999</v>
      </c>
      <c r="BA26" s="134">
        <v>10.766</v>
      </c>
      <c r="BB26" s="134">
        <v>121.7206</v>
      </c>
      <c r="BC26" s="134">
        <v>6.8621999999999996</v>
      </c>
      <c r="BD26" s="134">
        <v>-4.5999999999999996</v>
      </c>
      <c r="BE26" s="134">
        <v>-5.0999999999999996</v>
      </c>
      <c r="BF26" s="134">
        <v>-23.544599999999999</v>
      </c>
      <c r="BG26" s="134">
        <v>-24.265000000000001</v>
      </c>
      <c r="BH26" s="134">
        <v>-1.6136999999999999</v>
      </c>
      <c r="BI26" s="133"/>
      <c r="BJ26" s="134">
        <v>9.3597999999999999</v>
      </c>
      <c r="BK26" s="134">
        <v>4.5934999999999997</v>
      </c>
      <c r="BL26" s="134">
        <v>3.2017000000000002</v>
      </c>
      <c r="BM26" s="134">
        <v>2.3614000000000002</v>
      </c>
      <c r="BN26" s="134">
        <v>-50.325000000000003</v>
      </c>
      <c r="BO26" s="134">
        <v>47.120600000000003</v>
      </c>
      <c r="BP26" s="134">
        <v>47.0595</v>
      </c>
      <c r="BQ26" s="134">
        <v>2.3313000000000001</v>
      </c>
      <c r="BR26" s="134">
        <v>-45.579900000000002</v>
      </c>
      <c r="BS26" s="133"/>
      <c r="BT26" s="133"/>
      <c r="BU26" s="133"/>
      <c r="BV26" s="134">
        <v>24.240300000000001</v>
      </c>
      <c r="BW26" s="134">
        <v>8.7799999999999994</v>
      </c>
      <c r="BX26" s="134">
        <v>9.8699999999999992</v>
      </c>
      <c r="BY26" s="134">
        <v>-2.21</v>
      </c>
      <c r="BZ26" s="134">
        <v>8.3800000000000008</v>
      </c>
      <c r="CA26" s="134">
        <v>-18.7498</v>
      </c>
      <c r="CB26" s="134">
        <v>-18.6158</v>
      </c>
      <c r="CC26" s="134">
        <v>24.8279</v>
      </c>
      <c r="CD26" s="134">
        <v>23.7193</v>
      </c>
      <c r="CE26" s="134">
        <v>-2.7831000000000001</v>
      </c>
      <c r="CF26" s="134">
        <v>-5.4227999999999996</v>
      </c>
      <c r="CG26" s="134">
        <v>-5.8175999999999997</v>
      </c>
      <c r="CH26" s="134">
        <v>8.6785999999999994</v>
      </c>
      <c r="CI26" s="133"/>
      <c r="CJ26" s="133"/>
      <c r="CK26" s="133"/>
      <c r="CL26" s="134">
        <v>38.6</v>
      </c>
      <c r="CM26" s="134">
        <v>0</v>
      </c>
      <c r="CN26" s="134">
        <v>-2.61</v>
      </c>
      <c r="CO26" s="134">
        <v>48.907600000000002</v>
      </c>
      <c r="CP26" s="134">
        <v>48.853700000000003</v>
      </c>
      <c r="CQ26" s="134">
        <v>47.708300000000001</v>
      </c>
      <c r="CR26" s="134">
        <v>58.151400000000002</v>
      </c>
      <c r="CS26" s="134">
        <v>58.160200000000003</v>
      </c>
      <c r="CT26" s="134">
        <v>-18.152200000000001</v>
      </c>
      <c r="CU26" s="134">
        <v>-52.462800000000001</v>
      </c>
      <c r="CV26" s="134">
        <v>-14.015000000000001</v>
      </c>
      <c r="CW26" s="134">
        <v>2.5581</v>
      </c>
      <c r="CX26" s="134">
        <v>28.92</v>
      </c>
      <c r="CY26" s="134">
        <v>11.59</v>
      </c>
      <c r="CZ26" s="134">
        <v>8.7548999999999992</v>
      </c>
      <c r="DA26" s="134">
        <v>8.8897999999999993</v>
      </c>
      <c r="DB26" s="134">
        <v>-10.119999999999999</v>
      </c>
      <c r="DC26" s="133"/>
      <c r="DD26" s="133"/>
      <c r="DE26" s="133"/>
      <c r="DF26" s="134">
        <v>27.115100000000002</v>
      </c>
      <c r="DG26" s="134">
        <v>0.65159999999999996</v>
      </c>
      <c r="DH26" s="134">
        <v>-5.2590000000000003</v>
      </c>
      <c r="DI26" s="134">
        <v>0</v>
      </c>
      <c r="DJ26" s="134">
        <v>0</v>
      </c>
      <c r="DK26" s="134">
        <v>0.65369999999999995</v>
      </c>
      <c r="DL26" s="134">
        <v>2.4369000000000001</v>
      </c>
      <c r="DM26" s="134">
        <v>13.726100000000001</v>
      </c>
      <c r="DN26" s="134">
        <v>10.7675</v>
      </c>
      <c r="DO26" s="134">
        <v>3.01</v>
      </c>
      <c r="DP26" s="134">
        <v>-4.1100000000000003</v>
      </c>
      <c r="DQ26" s="134">
        <v>11.811</v>
      </c>
      <c r="DR26" s="134">
        <v>-62.308500000000002</v>
      </c>
      <c r="DS26" s="134">
        <v>-6.93</v>
      </c>
      <c r="DT26" s="134">
        <v>-7.07</v>
      </c>
      <c r="DU26" s="134">
        <v>21.05</v>
      </c>
      <c r="DV26" s="134">
        <v>28.18</v>
      </c>
      <c r="DW26" s="134">
        <v>-23.7455</v>
      </c>
      <c r="DX26" s="134">
        <v>-27.2818</v>
      </c>
      <c r="DY26" s="134">
        <v>-31.415700000000001</v>
      </c>
      <c r="DZ26" s="134">
        <v>-30.790900000000001</v>
      </c>
      <c r="EA26" s="134">
        <v>40.204599999999999</v>
      </c>
      <c r="EB26" s="134">
        <v>-2.5897999999999999</v>
      </c>
      <c r="EC26" s="134">
        <v>-19.455100000000002</v>
      </c>
      <c r="ED26" s="134">
        <v>-19.118600000000001</v>
      </c>
      <c r="EE26" s="134">
        <v>-7.5765000000000002</v>
      </c>
      <c r="EF26" s="134">
        <v>-13.8332</v>
      </c>
      <c r="EG26" s="134">
        <v>-11.62</v>
      </c>
      <c r="EH26" s="134">
        <v>-65.318200000000004</v>
      </c>
      <c r="EI26" s="134">
        <v>-73.306200000000004</v>
      </c>
      <c r="EJ26" s="133"/>
      <c r="EK26" s="134">
        <v>-12.839499999999999</v>
      </c>
      <c r="EL26" s="134">
        <v>-11.513400000000001</v>
      </c>
      <c r="EM26" s="134">
        <v>0</v>
      </c>
      <c r="EN26" s="134">
        <v>-2.7936000000000001</v>
      </c>
      <c r="EO26" s="133"/>
      <c r="EP26" s="134">
        <v>2.0640000000000001</v>
      </c>
      <c r="EQ26" s="134">
        <v>-27.438800000000001</v>
      </c>
      <c r="ER26" s="134">
        <v>-26.9008</v>
      </c>
      <c r="ES26" s="134">
        <v>1.4872000000000001</v>
      </c>
      <c r="ET26" s="134">
        <v>0</v>
      </c>
      <c r="EU26" s="134">
        <v>-5.9</v>
      </c>
      <c r="EV26" s="134">
        <v>3.4</v>
      </c>
      <c r="EW26" s="134">
        <v>5.3486000000000002</v>
      </c>
      <c r="EX26" s="134">
        <v>-4.8719999999999999</v>
      </c>
      <c r="EY26" s="134">
        <v>-11.5932</v>
      </c>
      <c r="EZ26" s="134">
        <v>-11.772</v>
      </c>
      <c r="FA26" s="134">
        <v>9.4496000000000002</v>
      </c>
      <c r="FB26" s="134">
        <v>0.45960000000000001</v>
      </c>
      <c r="FC26" s="134">
        <v>-12.122299999999999</v>
      </c>
      <c r="FD26" s="134">
        <v>5.7717999999999998</v>
      </c>
      <c r="FE26" s="133"/>
      <c r="FF26" s="134">
        <v>5.4550999999999998</v>
      </c>
      <c r="FG26" s="133"/>
      <c r="FH26" s="133"/>
      <c r="FI26" s="133"/>
      <c r="FJ26" s="134">
        <v>5.1910999999999996</v>
      </c>
      <c r="FK26" s="134">
        <v>5.0236999999999998</v>
      </c>
      <c r="FL26" s="134">
        <v>-12.559200000000001</v>
      </c>
      <c r="FM26" s="134">
        <v>12.263199999999999</v>
      </c>
      <c r="FN26" s="134">
        <v>12.3574</v>
      </c>
      <c r="FO26" s="134">
        <v>-3.5720999999999998</v>
      </c>
      <c r="FP26" s="133"/>
      <c r="FQ26" s="134">
        <v>18.3902</v>
      </c>
      <c r="FR26" s="134">
        <v>-18.96</v>
      </c>
      <c r="FS26" s="134">
        <v>-0.90410000000000001</v>
      </c>
      <c r="FT26" s="134">
        <v>0.14760000000000001</v>
      </c>
      <c r="FU26" s="134">
        <v>0.32</v>
      </c>
      <c r="FV26" s="134">
        <v>4.79</v>
      </c>
      <c r="FW26" s="134">
        <v>-18.0871</v>
      </c>
      <c r="FX26" s="134">
        <v>2.7917000000000001</v>
      </c>
      <c r="FY26" s="134">
        <v>1.73</v>
      </c>
      <c r="FZ26" s="134">
        <v>0.72399999999999998</v>
      </c>
      <c r="GA26" s="133"/>
      <c r="GB26" s="134">
        <v>1.45</v>
      </c>
      <c r="GC26" s="134">
        <v>-7.0006000000000004</v>
      </c>
      <c r="GD26" s="134">
        <v>0.1241</v>
      </c>
      <c r="GE26" s="134">
        <v>-3.98</v>
      </c>
      <c r="GF26" s="134">
        <v>26.613800000000001</v>
      </c>
      <c r="GG26" s="133"/>
      <c r="GH26" s="134">
        <v>24.081399999999999</v>
      </c>
      <c r="GI26" s="134">
        <v>-7.4032</v>
      </c>
      <c r="GJ26" s="134">
        <v>-7.8974000000000002</v>
      </c>
      <c r="GK26" s="134">
        <v>2.3553999999999999</v>
      </c>
      <c r="GL26" s="133"/>
      <c r="GM26" s="133"/>
      <c r="GN26" s="134">
        <v>-12.4694</v>
      </c>
      <c r="GO26" s="134">
        <v>-12.3834</v>
      </c>
      <c r="GP26" s="134">
        <v>1.9177999999999999</v>
      </c>
      <c r="GQ26" s="134">
        <v>-23.125599999999999</v>
      </c>
      <c r="GR26" s="134">
        <v>7.2023999999999999</v>
      </c>
      <c r="GS26" s="134">
        <v>7.2660999999999998</v>
      </c>
      <c r="GT26" s="134">
        <v>135.96850000000001</v>
      </c>
      <c r="GU26" s="133"/>
      <c r="GV26" s="134">
        <v>-6.0647000000000002</v>
      </c>
      <c r="GW26" s="134">
        <v>-9.1666000000000007</v>
      </c>
      <c r="GX26" s="134">
        <v>2.3721999999999999</v>
      </c>
      <c r="GY26" s="134">
        <v>7.1862000000000004</v>
      </c>
      <c r="GZ26" s="134">
        <v>7.3418000000000001</v>
      </c>
      <c r="HA26" s="134">
        <v>1.6896</v>
      </c>
      <c r="HB26" s="134">
        <v>8.6691000000000003</v>
      </c>
      <c r="HC26" s="134">
        <v>10.658300000000001</v>
      </c>
      <c r="HD26" s="134">
        <v>7.12</v>
      </c>
      <c r="HE26" s="134">
        <v>-11.8035</v>
      </c>
      <c r="HF26" s="134">
        <v>0</v>
      </c>
      <c r="HG26" s="134">
        <v>34.901899999999998</v>
      </c>
      <c r="HH26" s="134">
        <v>66.981800000000007</v>
      </c>
      <c r="HI26" s="134">
        <v>11.451499999999999</v>
      </c>
      <c r="HJ26" s="134">
        <v>10.555199999999999</v>
      </c>
      <c r="HK26" s="134">
        <v>-7.9909999999999997</v>
      </c>
      <c r="HL26" s="133"/>
      <c r="HM26" s="134">
        <v>-9.9367999999999999</v>
      </c>
      <c r="HN26" s="134">
        <v>-11.966699999999999</v>
      </c>
      <c r="HO26" s="133"/>
      <c r="HP26" s="134">
        <v>23.075800000000001</v>
      </c>
      <c r="HQ26" s="133"/>
      <c r="HR26" s="134">
        <v>-10.106199999999999</v>
      </c>
      <c r="HS26" s="134">
        <v>-23.738600000000002</v>
      </c>
      <c r="HT26" s="134">
        <v>-24.305399999999999</v>
      </c>
      <c r="HU26" s="134">
        <v>21.34</v>
      </c>
      <c r="HV26" s="134">
        <v>21.53</v>
      </c>
      <c r="HW26" s="134">
        <v>-25.3</v>
      </c>
      <c r="HX26" s="134">
        <v>-25.5</v>
      </c>
      <c r="HY26" s="134">
        <v>0.77359999999999995</v>
      </c>
      <c r="HZ26" s="134">
        <v>7.12</v>
      </c>
      <c r="IA26" s="134">
        <v>70.934600000000003</v>
      </c>
      <c r="IB26" s="134">
        <v>24.110600000000002</v>
      </c>
      <c r="IC26" s="134">
        <v>24.439499999999999</v>
      </c>
      <c r="ID26" s="134">
        <v>-16.5</v>
      </c>
      <c r="IE26" s="134">
        <v>-35.4</v>
      </c>
      <c r="IF26" s="133"/>
      <c r="IG26" s="134">
        <v>-8.1999999999999993</v>
      </c>
      <c r="IH26" s="134">
        <v>-17.8066</v>
      </c>
      <c r="II26" s="134">
        <v>-17.511600000000001</v>
      </c>
      <c r="IJ26" s="134">
        <v>-152.01320000000001</v>
      </c>
      <c r="IK26" s="134">
        <v>30.806899999999999</v>
      </c>
      <c r="IL26" s="134">
        <v>-270.56900000000002</v>
      </c>
      <c r="IM26" s="134">
        <v>-29.619800000000001</v>
      </c>
      <c r="IN26" s="134">
        <v>-40.540599999999998</v>
      </c>
      <c r="IO26" s="134">
        <v>85.571200000000005</v>
      </c>
      <c r="IP26" s="134">
        <v>85.018100000000004</v>
      </c>
      <c r="IQ26" s="134">
        <v>143.32079999999999</v>
      </c>
      <c r="IR26" s="134">
        <v>97.652900000000002</v>
      </c>
      <c r="IS26" s="134">
        <v>15.4687</v>
      </c>
      <c r="IT26" s="134">
        <v>26.771799999999999</v>
      </c>
      <c r="IU26" s="134">
        <v>27.238600000000002</v>
      </c>
      <c r="IV26" s="134">
        <v>-32.075099999999999</v>
      </c>
      <c r="IW26" s="134">
        <v>161.7801</v>
      </c>
      <c r="IX26" s="134">
        <v>-216.988</v>
      </c>
      <c r="IY26" s="134">
        <v>-48.747599999999998</v>
      </c>
      <c r="IZ26" s="134">
        <v>55.985900000000001</v>
      </c>
      <c r="JA26" s="134">
        <v>-0.37480000000000002</v>
      </c>
      <c r="JB26" s="133"/>
      <c r="JC26" s="134">
        <v>-5.28</v>
      </c>
      <c r="JD26" s="134">
        <v>-0.41699999999999998</v>
      </c>
      <c r="JE26" s="134">
        <v>-0.42399999999999999</v>
      </c>
      <c r="JF26" s="134">
        <v>1.1200000000000001</v>
      </c>
      <c r="JG26" s="133"/>
      <c r="JH26" s="134">
        <v>-2.9298000000000002</v>
      </c>
      <c r="JI26" s="134">
        <v>5.9499999999999997E-2</v>
      </c>
      <c r="JJ26" s="134">
        <v>8.2353000000000005</v>
      </c>
      <c r="JK26" s="134">
        <v>-6.9718</v>
      </c>
      <c r="JL26" s="134">
        <v>-6.3</v>
      </c>
      <c r="JM26" s="134">
        <v>-4.0000000000000001E-3</v>
      </c>
      <c r="JN26" s="134">
        <v>-0.41499999999999998</v>
      </c>
      <c r="JO26" s="134">
        <v>2.4716999999999998</v>
      </c>
      <c r="JP26" s="134">
        <v>2.9943</v>
      </c>
      <c r="JQ26" s="134">
        <v>5.1214000000000004</v>
      </c>
      <c r="JR26" s="133"/>
      <c r="JS26" s="134">
        <v>6.2893999999999997</v>
      </c>
      <c r="JT26" s="133"/>
      <c r="JU26" s="134">
        <v>22.7</v>
      </c>
      <c r="JV26" s="134">
        <v>2.6604000000000001</v>
      </c>
      <c r="JW26" s="134">
        <v>0.8</v>
      </c>
      <c r="JX26" s="133"/>
      <c r="JY26" s="134">
        <v>-9.4155999999999995</v>
      </c>
      <c r="JZ26" s="134">
        <v>-2.0339</v>
      </c>
      <c r="KA26" s="134">
        <v>-25.296800000000001</v>
      </c>
      <c r="KB26" s="134">
        <v>-9.3824000000000005</v>
      </c>
      <c r="KC26" s="134">
        <v>-5.0777999999999999</v>
      </c>
      <c r="KD26" s="134">
        <v>-24.536200000000001</v>
      </c>
      <c r="KE26" s="134">
        <v>-1.7208000000000001</v>
      </c>
      <c r="KF26" s="134">
        <v>-24.7</v>
      </c>
      <c r="KG26" s="134">
        <v>9.1999999999999993</v>
      </c>
      <c r="KH26" s="134">
        <v>6.5575999999999999</v>
      </c>
      <c r="KI26" s="134">
        <v>-66.697999999999993</v>
      </c>
    </row>
    <row r="27" spans="1:295" ht="18" customHeight="1" x14ac:dyDescent="0.3">
      <c r="A27" s="129" t="s">
        <v>47</v>
      </c>
      <c r="B27" s="129" t="s">
        <v>789</v>
      </c>
      <c r="C27" s="133"/>
      <c r="D27" s="134">
        <v>1.9193</v>
      </c>
      <c r="E27" s="134">
        <v>-16.428599999999999</v>
      </c>
      <c r="F27" s="134">
        <v>-1.4968999999999999</v>
      </c>
      <c r="G27" s="134">
        <v>9.4527999999999999</v>
      </c>
      <c r="H27" s="133"/>
      <c r="I27" s="134">
        <v>8.8056999999999999</v>
      </c>
      <c r="J27" s="133"/>
      <c r="K27" s="134">
        <v>20.637</v>
      </c>
      <c r="L27" s="134">
        <v>8.6236999999999995</v>
      </c>
      <c r="M27" s="134">
        <v>8.1206999999999994</v>
      </c>
      <c r="N27" s="134">
        <v>-11.1</v>
      </c>
      <c r="O27" s="134">
        <v>-24.2</v>
      </c>
      <c r="P27" s="134">
        <v>2.2000000000000002</v>
      </c>
      <c r="Q27" s="134">
        <v>5.7960000000000003</v>
      </c>
      <c r="R27" s="134">
        <v>-15.4</v>
      </c>
      <c r="S27" s="134">
        <v>1.6045</v>
      </c>
      <c r="T27" s="134">
        <v>-6.0168999999999997</v>
      </c>
      <c r="U27" s="134">
        <v>6.9208999999999996</v>
      </c>
      <c r="V27" s="134">
        <v>6.8311999999999999</v>
      </c>
      <c r="W27" s="134">
        <v>11.915100000000001</v>
      </c>
      <c r="X27" s="134">
        <v>4.5795000000000003</v>
      </c>
      <c r="Y27" s="134">
        <v>-8.6300000000000002E-2</v>
      </c>
      <c r="Z27" s="134">
        <v>2.6505999999999998</v>
      </c>
      <c r="AA27" s="133"/>
      <c r="AB27" s="134">
        <v>-1.0769</v>
      </c>
      <c r="AC27" s="133"/>
      <c r="AD27" s="134">
        <v>-0.27600000000000002</v>
      </c>
      <c r="AE27" s="134">
        <v>-2.2599999999999998</v>
      </c>
      <c r="AF27" s="134">
        <v>-8.8800000000000008</v>
      </c>
      <c r="AG27" s="134">
        <v>-6.6</v>
      </c>
      <c r="AH27" s="134">
        <v>-0.67500000000000004</v>
      </c>
      <c r="AI27" s="134">
        <v>0.434</v>
      </c>
      <c r="AJ27" s="134">
        <v>-11.64</v>
      </c>
      <c r="AK27" s="134">
        <v>-11.54</v>
      </c>
      <c r="AL27" s="133"/>
      <c r="AM27" s="134">
        <v>-11.78</v>
      </c>
      <c r="AN27" s="134">
        <v>-11.77</v>
      </c>
      <c r="AO27" s="134">
        <v>5.8357000000000001</v>
      </c>
      <c r="AP27" s="134">
        <v>4.0372000000000003</v>
      </c>
      <c r="AQ27" s="134">
        <v>12.744</v>
      </c>
      <c r="AR27" s="134">
        <v>15.462899999999999</v>
      </c>
      <c r="AS27" s="134">
        <v>-13.617800000000001</v>
      </c>
      <c r="AT27" s="134">
        <v>-7.7695999999999996</v>
      </c>
      <c r="AU27" s="134">
        <v>-7.6649000000000003</v>
      </c>
      <c r="AV27" s="134">
        <v>11.6539</v>
      </c>
      <c r="AW27" s="134">
        <v>9.2775999999999996</v>
      </c>
      <c r="AX27" s="134">
        <v>-16.343</v>
      </c>
      <c r="AY27" s="134">
        <v>-13.6638</v>
      </c>
      <c r="AZ27" s="134">
        <v>2.7742</v>
      </c>
      <c r="BA27" s="134">
        <v>20.924099999999999</v>
      </c>
      <c r="BB27" s="134">
        <v>123.3653</v>
      </c>
      <c r="BC27" s="134">
        <v>6.8395000000000001</v>
      </c>
      <c r="BD27" s="134">
        <v>-4.7</v>
      </c>
      <c r="BE27" s="134">
        <v>-5.0999999999999996</v>
      </c>
      <c r="BF27" s="134">
        <v>-24.3185</v>
      </c>
      <c r="BG27" s="134">
        <v>-23.575600000000001</v>
      </c>
      <c r="BH27" s="134">
        <v>-1.8077000000000001</v>
      </c>
      <c r="BI27" s="133"/>
      <c r="BJ27" s="134">
        <v>9.1678999999999995</v>
      </c>
      <c r="BK27" s="134">
        <v>5.0193000000000003</v>
      </c>
      <c r="BL27" s="134">
        <v>3.4264999999999999</v>
      </c>
      <c r="BM27" s="134">
        <v>2.4346000000000001</v>
      </c>
      <c r="BN27" s="134">
        <v>-55.879399999999997</v>
      </c>
      <c r="BO27" s="134">
        <v>52.156100000000002</v>
      </c>
      <c r="BP27" s="134">
        <v>52.186599999999999</v>
      </c>
      <c r="BQ27" s="134">
        <v>-4.0336999999999996</v>
      </c>
      <c r="BR27" s="134">
        <v>-49.261600000000001</v>
      </c>
      <c r="BS27" s="133"/>
      <c r="BT27" s="133"/>
      <c r="BU27" s="133"/>
      <c r="BV27" s="134">
        <v>25.118500000000001</v>
      </c>
      <c r="BW27" s="134">
        <v>9.0500000000000007</v>
      </c>
      <c r="BX27" s="134">
        <v>9.93</v>
      </c>
      <c r="BY27" s="134">
        <v>-1.1100000000000001</v>
      </c>
      <c r="BZ27" s="134">
        <v>9.64</v>
      </c>
      <c r="CA27" s="134">
        <v>-18.347899999999999</v>
      </c>
      <c r="CB27" s="134">
        <v>-18.213999999999999</v>
      </c>
      <c r="CC27" s="134">
        <v>24.422699999999999</v>
      </c>
      <c r="CD27" s="134">
        <v>23.549700000000001</v>
      </c>
      <c r="CE27" s="134">
        <v>-4.6669</v>
      </c>
      <c r="CF27" s="134">
        <v>-6.8864000000000001</v>
      </c>
      <c r="CG27" s="134">
        <v>-6.7114000000000003</v>
      </c>
      <c r="CH27" s="134">
        <v>8.5195000000000007</v>
      </c>
      <c r="CI27" s="133"/>
      <c r="CJ27" s="133"/>
      <c r="CK27" s="133"/>
      <c r="CL27" s="134">
        <v>41.1</v>
      </c>
      <c r="CM27" s="133"/>
      <c r="CN27" s="134">
        <v>-2.79</v>
      </c>
      <c r="CO27" s="134">
        <v>51.173299999999998</v>
      </c>
      <c r="CP27" s="134">
        <v>50.946899999999999</v>
      </c>
      <c r="CQ27" s="134">
        <v>49.4206</v>
      </c>
      <c r="CR27" s="134">
        <v>55.497</v>
      </c>
      <c r="CS27" s="134">
        <v>55.758699999999997</v>
      </c>
      <c r="CT27" s="134">
        <v>-18.446100000000001</v>
      </c>
      <c r="CU27" s="134">
        <v>-50.450899999999997</v>
      </c>
      <c r="CV27" s="134">
        <v>-14.32</v>
      </c>
      <c r="CW27" s="134">
        <v>2.9306999999999999</v>
      </c>
      <c r="CX27" s="134">
        <v>29.75</v>
      </c>
      <c r="CY27" s="134">
        <v>11.93</v>
      </c>
      <c r="CZ27" s="134">
        <v>9.8485999999999994</v>
      </c>
      <c r="DA27" s="134">
        <v>10.0616</v>
      </c>
      <c r="DB27" s="134">
        <v>-11.06</v>
      </c>
      <c r="DC27" s="133"/>
      <c r="DD27" s="133"/>
      <c r="DE27" s="133"/>
      <c r="DF27" s="134">
        <v>21.775099999999998</v>
      </c>
      <c r="DG27" s="134">
        <v>0.64490000000000003</v>
      </c>
      <c r="DH27" s="134">
        <v>-5.8640999999999996</v>
      </c>
      <c r="DI27" s="134">
        <v>-2.2999999999999998</v>
      </c>
      <c r="DJ27" s="134">
        <v>0</v>
      </c>
      <c r="DK27" s="134">
        <v>8.8499999999999995E-2</v>
      </c>
      <c r="DL27" s="134">
        <v>3.746</v>
      </c>
      <c r="DM27" s="134">
        <v>16.565000000000001</v>
      </c>
      <c r="DN27" s="134">
        <v>12.4374</v>
      </c>
      <c r="DO27" s="134">
        <v>4.0199999999999996</v>
      </c>
      <c r="DP27" s="134">
        <v>-4.9800000000000004</v>
      </c>
      <c r="DQ27" s="134">
        <v>12.6015</v>
      </c>
      <c r="DR27" s="134">
        <v>-57.028199999999998</v>
      </c>
      <c r="DS27" s="134">
        <v>-7.71</v>
      </c>
      <c r="DT27" s="134">
        <v>-7.86</v>
      </c>
      <c r="DU27" s="134">
        <v>24.9</v>
      </c>
      <c r="DV27" s="134">
        <v>28.37</v>
      </c>
      <c r="DW27" s="134">
        <v>-21.381799999999998</v>
      </c>
      <c r="DX27" s="134">
        <v>-25.181799999999999</v>
      </c>
      <c r="DY27" s="134">
        <v>-31.2408</v>
      </c>
      <c r="DZ27" s="134">
        <v>-30.681799999999999</v>
      </c>
      <c r="EA27" s="134">
        <v>43.323900000000002</v>
      </c>
      <c r="EB27" s="134">
        <v>2.1097999999999999</v>
      </c>
      <c r="EC27" s="134">
        <v>-14.972300000000001</v>
      </c>
      <c r="ED27" s="134">
        <v>-14.320499999999999</v>
      </c>
      <c r="EE27" s="134">
        <v>-4.1714000000000002</v>
      </c>
      <c r="EF27" s="134">
        <v>-10.1755</v>
      </c>
      <c r="EG27" s="134">
        <v>-11.795999999999999</v>
      </c>
      <c r="EH27" s="134">
        <v>-59.018999999999998</v>
      </c>
      <c r="EI27" s="134">
        <v>-78.993600000000001</v>
      </c>
      <c r="EJ27" s="133"/>
      <c r="EK27" s="134">
        <v>-12.854699999999999</v>
      </c>
      <c r="EL27" s="134">
        <v>-11.4816</v>
      </c>
      <c r="EM27" s="134">
        <v>8.4697999999999993</v>
      </c>
      <c r="EN27" s="134">
        <v>1.0762</v>
      </c>
      <c r="EO27" s="133"/>
      <c r="EP27" s="134">
        <v>1.552</v>
      </c>
      <c r="EQ27" s="134">
        <v>-26.6386</v>
      </c>
      <c r="ER27" s="134">
        <v>-26.800899999999999</v>
      </c>
      <c r="ES27" s="134">
        <v>-2.9367999999999999</v>
      </c>
      <c r="ET27" s="134">
        <v>0</v>
      </c>
      <c r="EU27" s="134">
        <v>-8.8800000000000008</v>
      </c>
      <c r="EV27" s="134">
        <v>-1.4</v>
      </c>
      <c r="EW27" s="134">
        <v>5.2933000000000003</v>
      </c>
      <c r="EX27" s="134">
        <v>-1.4200000000000001E-2</v>
      </c>
      <c r="EY27" s="134">
        <v>-11.473100000000001</v>
      </c>
      <c r="EZ27" s="134">
        <v>-11.651</v>
      </c>
      <c r="FA27" s="134">
        <v>9.8125</v>
      </c>
      <c r="FB27" s="134">
        <v>-4.9404000000000003</v>
      </c>
      <c r="FC27" s="134">
        <v>-12.0054</v>
      </c>
      <c r="FD27" s="134">
        <v>5.3997000000000002</v>
      </c>
      <c r="FE27" s="133"/>
      <c r="FF27" s="134">
        <v>5.1984000000000004</v>
      </c>
      <c r="FG27" s="133"/>
      <c r="FH27" s="133"/>
      <c r="FI27" s="133"/>
      <c r="FJ27" s="134">
        <v>5.3586</v>
      </c>
      <c r="FK27" s="134">
        <v>5.1910999999999996</v>
      </c>
      <c r="FL27" s="134">
        <v>-16.243300000000001</v>
      </c>
      <c r="FM27" s="134">
        <v>11.0951</v>
      </c>
      <c r="FN27" s="134">
        <v>10.983499999999999</v>
      </c>
      <c r="FO27" s="134">
        <v>-3.9634</v>
      </c>
      <c r="FP27" s="133"/>
      <c r="FQ27" s="134">
        <v>22.120699999999999</v>
      </c>
      <c r="FR27" s="134">
        <v>-17.62</v>
      </c>
      <c r="FS27" s="134">
        <v>-0.64410000000000001</v>
      </c>
      <c r="FT27" s="134">
        <v>0.19980000000000001</v>
      </c>
      <c r="FU27" s="134">
        <v>0.21</v>
      </c>
      <c r="FV27" s="134">
        <v>2.52</v>
      </c>
      <c r="FW27" s="134">
        <v>-22.491800000000001</v>
      </c>
      <c r="FX27" s="133"/>
      <c r="FY27" s="134">
        <v>1.619</v>
      </c>
      <c r="FZ27" s="134">
        <v>0.67500000000000004</v>
      </c>
      <c r="GA27" s="133"/>
      <c r="GB27" s="134">
        <v>1.93</v>
      </c>
      <c r="GC27" s="134">
        <v>-6.8266</v>
      </c>
      <c r="GD27" s="134">
        <v>1.5588</v>
      </c>
      <c r="GE27" s="134">
        <v>-3.73</v>
      </c>
      <c r="GF27" s="134">
        <v>27.694199999999999</v>
      </c>
      <c r="GG27" s="133"/>
      <c r="GH27" s="134">
        <v>25.636500000000002</v>
      </c>
      <c r="GI27" s="134">
        <v>-6.4367999999999999</v>
      </c>
      <c r="GJ27" s="134">
        <v>-6.6521999999999997</v>
      </c>
      <c r="GK27" s="134">
        <v>2.4249000000000001</v>
      </c>
      <c r="GL27" s="133"/>
      <c r="GM27" s="133"/>
      <c r="GN27" s="133"/>
      <c r="GO27" s="134">
        <v>-13.955399999999999</v>
      </c>
      <c r="GP27" s="134">
        <v>3.0114999999999998</v>
      </c>
      <c r="GQ27" s="134">
        <v>-23.892600000000002</v>
      </c>
      <c r="GR27" s="134">
        <v>5.9180999999999999</v>
      </c>
      <c r="GS27" s="134">
        <v>6.4846000000000004</v>
      </c>
      <c r="GT27" s="134">
        <v>136.3974</v>
      </c>
      <c r="GU27" s="133"/>
      <c r="GV27" s="134">
        <v>-10.5017</v>
      </c>
      <c r="GW27" s="134">
        <v>-7.4039999999999999</v>
      </c>
      <c r="GX27" s="134">
        <v>2.2303000000000002</v>
      </c>
      <c r="GY27" s="134">
        <v>7.5753000000000004</v>
      </c>
      <c r="GZ27" s="134">
        <v>7.7453000000000003</v>
      </c>
      <c r="HA27" s="134">
        <v>1.4677</v>
      </c>
      <c r="HB27" s="134">
        <v>10.3</v>
      </c>
      <c r="HC27" s="134">
        <v>10.2294</v>
      </c>
      <c r="HD27" s="134">
        <v>7.12</v>
      </c>
      <c r="HE27" s="134">
        <v>-11.1457</v>
      </c>
      <c r="HF27" s="134">
        <v>4.4156000000000004</v>
      </c>
      <c r="HG27" s="134">
        <v>34.009599999999999</v>
      </c>
      <c r="HH27" s="134">
        <v>64.027500000000003</v>
      </c>
      <c r="HI27" s="134">
        <v>4.6649000000000003</v>
      </c>
      <c r="HJ27" s="134">
        <v>5.6837</v>
      </c>
      <c r="HK27" s="134">
        <v>-6.6063000000000001</v>
      </c>
      <c r="HL27" s="133"/>
      <c r="HM27" s="134">
        <v>0</v>
      </c>
      <c r="HN27" s="134">
        <v>0</v>
      </c>
      <c r="HO27" s="134">
        <v>18.526499999999999</v>
      </c>
      <c r="HP27" s="133"/>
      <c r="HQ27" s="133"/>
      <c r="HR27" s="134">
        <v>-9.9413999999999998</v>
      </c>
      <c r="HS27" s="134">
        <v>-23.457999999999998</v>
      </c>
      <c r="HT27" s="134">
        <v>-23.628</v>
      </c>
      <c r="HU27" s="134">
        <v>22.28</v>
      </c>
      <c r="HV27" s="134">
        <v>21.75</v>
      </c>
      <c r="HW27" s="134">
        <v>-24.1</v>
      </c>
      <c r="HX27" s="134">
        <v>-24.1</v>
      </c>
      <c r="HY27" s="134">
        <v>1.0904</v>
      </c>
      <c r="HZ27" s="134">
        <v>4.96</v>
      </c>
      <c r="IA27" s="134">
        <v>75.0595</v>
      </c>
      <c r="IB27" s="134">
        <v>23.008500000000002</v>
      </c>
      <c r="IC27" s="134">
        <v>22.878599999999999</v>
      </c>
      <c r="ID27" s="134">
        <v>-16.5</v>
      </c>
      <c r="IE27" s="134">
        <v>-35</v>
      </c>
      <c r="IF27" s="133"/>
      <c r="IG27" s="134">
        <v>-8.1</v>
      </c>
      <c r="IH27" s="133"/>
      <c r="II27" s="134">
        <v>-17.7364</v>
      </c>
      <c r="IJ27" s="134">
        <v>-153.6643</v>
      </c>
      <c r="IK27" s="134">
        <v>31.588899999999999</v>
      </c>
      <c r="IL27" s="134">
        <v>-271.86849999999998</v>
      </c>
      <c r="IM27" s="134">
        <v>-32.111400000000003</v>
      </c>
      <c r="IN27" s="134">
        <v>-42.672400000000003</v>
      </c>
      <c r="IO27" s="134">
        <v>82.401200000000003</v>
      </c>
      <c r="IP27" s="134">
        <v>89.597399999999993</v>
      </c>
      <c r="IQ27" s="134">
        <v>143.1902</v>
      </c>
      <c r="IR27" s="134">
        <v>94.789199999999994</v>
      </c>
      <c r="IS27" s="134">
        <v>3.3041999999999998</v>
      </c>
      <c r="IT27" s="134">
        <v>29.152799999999999</v>
      </c>
      <c r="IU27" s="134">
        <v>30.184000000000001</v>
      </c>
      <c r="IV27" s="134">
        <v>-30.480899999999998</v>
      </c>
      <c r="IW27" s="134">
        <v>150.84819999999999</v>
      </c>
      <c r="IX27" s="134">
        <v>-211.87780000000001</v>
      </c>
      <c r="IY27" s="134">
        <v>-58.9953</v>
      </c>
      <c r="IZ27" s="134">
        <v>64.014899999999997</v>
      </c>
      <c r="JA27" s="134">
        <v>1.1999999999999999E-3</v>
      </c>
      <c r="JB27" s="133"/>
      <c r="JC27" s="134">
        <v>-4.24</v>
      </c>
      <c r="JD27" s="134">
        <v>-0.377</v>
      </c>
      <c r="JE27" s="134">
        <v>-0.38700000000000001</v>
      </c>
      <c r="JF27" s="134">
        <v>0.4</v>
      </c>
      <c r="JG27" s="133"/>
      <c r="JH27" s="134">
        <v>-2.3395000000000001</v>
      </c>
      <c r="JI27" s="134">
        <v>5.9499999999999997E-2</v>
      </c>
      <c r="JJ27" s="134">
        <v>7.1794000000000002</v>
      </c>
      <c r="JK27" s="134">
        <v>-7.7347999999999999</v>
      </c>
      <c r="JL27" s="134">
        <v>-7.1</v>
      </c>
      <c r="JM27" s="134">
        <v>1.319</v>
      </c>
      <c r="JN27" s="134">
        <v>1.3320000000000001</v>
      </c>
      <c r="JO27" s="133"/>
      <c r="JP27" s="133"/>
      <c r="JQ27" s="134">
        <v>9.0460999999999991</v>
      </c>
      <c r="JR27" s="133"/>
      <c r="JS27" s="134">
        <v>10.947900000000001</v>
      </c>
      <c r="JT27" s="133"/>
      <c r="JU27" s="134">
        <v>22.2</v>
      </c>
      <c r="JV27" s="134">
        <v>2.5779999999999998</v>
      </c>
      <c r="JW27" s="134">
        <v>0.93</v>
      </c>
      <c r="JX27" s="133"/>
      <c r="JY27" s="134">
        <v>-9.1183999999999994</v>
      </c>
      <c r="JZ27" s="134">
        <v>-2.6305999999999998</v>
      </c>
      <c r="KA27" s="134">
        <v>-25.8825</v>
      </c>
      <c r="KB27" s="134">
        <v>-8.7291000000000007</v>
      </c>
      <c r="KC27" s="134">
        <v>-4.968</v>
      </c>
      <c r="KD27" s="134">
        <v>-24.862300000000001</v>
      </c>
      <c r="KE27" s="134">
        <v>0</v>
      </c>
      <c r="KF27" s="134">
        <v>-24</v>
      </c>
      <c r="KG27" s="134">
        <v>8.8000000000000007</v>
      </c>
      <c r="KH27" s="134">
        <v>8.7151999999999994</v>
      </c>
      <c r="KI27" s="134">
        <v>-62.068600000000004</v>
      </c>
    </row>
    <row r="28" spans="1:295" ht="18" customHeight="1" x14ac:dyDescent="0.3">
      <c r="A28" s="129" t="s">
        <v>47</v>
      </c>
      <c r="B28" s="129" t="s">
        <v>790</v>
      </c>
      <c r="C28" s="133"/>
      <c r="D28" s="134">
        <v>2.2761999999999998</v>
      </c>
      <c r="E28" s="134">
        <v>-16.573399999999999</v>
      </c>
      <c r="F28" s="134">
        <v>-1.22</v>
      </c>
      <c r="G28" s="134">
        <v>9.6670999999999996</v>
      </c>
      <c r="H28" s="133"/>
      <c r="I28" s="134">
        <v>9.3202999999999996</v>
      </c>
      <c r="J28" s="133"/>
      <c r="K28" s="134">
        <v>21.7987</v>
      </c>
      <c r="L28" s="134">
        <v>9.3646999999999991</v>
      </c>
      <c r="M28" s="134">
        <v>8.9746000000000006</v>
      </c>
      <c r="N28" s="134">
        <v>-13.32</v>
      </c>
      <c r="O28" s="134">
        <v>-24.2</v>
      </c>
      <c r="P28" s="133"/>
      <c r="Q28" s="134">
        <v>5.7960000000000003</v>
      </c>
      <c r="R28" s="134">
        <v>-15.4</v>
      </c>
      <c r="S28" s="134">
        <v>1.5297000000000001</v>
      </c>
      <c r="T28" s="134">
        <v>-5.8948999999999998</v>
      </c>
      <c r="U28" s="134">
        <v>7.0854999999999997</v>
      </c>
      <c r="V28" s="134">
        <v>7.0716000000000001</v>
      </c>
      <c r="W28" s="134">
        <v>11.928100000000001</v>
      </c>
      <c r="X28" s="134">
        <v>4.2968999999999999</v>
      </c>
      <c r="Y28" s="134">
        <v>0.25159999999999999</v>
      </c>
      <c r="Z28" s="134">
        <v>2.5910000000000002</v>
      </c>
      <c r="AA28" s="133"/>
      <c r="AB28" s="134">
        <v>-1.0004999999999999</v>
      </c>
      <c r="AC28" s="133"/>
      <c r="AD28" s="134">
        <v>-0.51800000000000002</v>
      </c>
      <c r="AE28" s="134">
        <v>-2.8580000000000001</v>
      </c>
      <c r="AF28" s="134">
        <v>-6.66</v>
      </c>
      <c r="AG28" s="134">
        <v>-6.6</v>
      </c>
      <c r="AH28" s="134">
        <v>-0.67300000000000004</v>
      </c>
      <c r="AI28" s="134">
        <v>0.41</v>
      </c>
      <c r="AJ28" s="134">
        <v>-11.41</v>
      </c>
      <c r="AK28" s="134">
        <v>-11.35</v>
      </c>
      <c r="AL28" s="133"/>
      <c r="AM28" s="134">
        <v>-13.17</v>
      </c>
      <c r="AN28" s="134">
        <v>-13.19</v>
      </c>
      <c r="AO28" s="134">
        <v>5.6665999999999999</v>
      </c>
      <c r="AP28" s="134">
        <v>4.1226000000000003</v>
      </c>
      <c r="AQ28" s="134">
        <v>15.1524</v>
      </c>
      <c r="AR28" s="134">
        <v>17.400600000000001</v>
      </c>
      <c r="AS28" s="134">
        <v>-12.1144</v>
      </c>
      <c r="AT28" s="134">
        <v>-7.0998000000000001</v>
      </c>
      <c r="AU28" s="134">
        <v>-6.9348000000000001</v>
      </c>
      <c r="AV28" s="134">
        <v>0.91849999999999998</v>
      </c>
      <c r="AW28" s="134">
        <v>0.93240000000000001</v>
      </c>
      <c r="AX28" s="134">
        <v>-13.5299</v>
      </c>
      <c r="AY28" s="134">
        <v>-10.9846</v>
      </c>
      <c r="AZ28" s="134">
        <v>0.8014</v>
      </c>
      <c r="BA28" s="134">
        <v>4.0805999999999996</v>
      </c>
      <c r="BB28" s="134">
        <v>127.76260000000001</v>
      </c>
      <c r="BC28" s="134">
        <v>8.3388000000000009</v>
      </c>
      <c r="BD28" s="134">
        <v>-5.0999999999999996</v>
      </c>
      <c r="BE28" s="134">
        <v>-5.6</v>
      </c>
      <c r="BF28" s="134">
        <v>-26.8977</v>
      </c>
      <c r="BG28" s="134">
        <v>-26.739799999999999</v>
      </c>
      <c r="BH28" s="134">
        <v>-1.8722000000000001</v>
      </c>
      <c r="BI28" s="133"/>
      <c r="BJ28" s="134">
        <v>10.1012</v>
      </c>
      <c r="BK28" s="134">
        <v>5.6325000000000003</v>
      </c>
      <c r="BL28" s="134">
        <v>3.4691000000000001</v>
      </c>
      <c r="BM28" s="134">
        <v>2.3894000000000002</v>
      </c>
      <c r="BN28" s="134">
        <v>-74.0989</v>
      </c>
      <c r="BO28" s="134">
        <v>55.268999999999998</v>
      </c>
      <c r="BP28" s="134">
        <v>55.33</v>
      </c>
      <c r="BQ28" s="134">
        <v>-6.9805000000000001</v>
      </c>
      <c r="BR28" s="134">
        <v>-52.129899999999999</v>
      </c>
      <c r="BS28" s="133"/>
      <c r="BT28" s="133"/>
      <c r="BU28" s="133"/>
      <c r="BV28" s="134">
        <v>26.296099999999999</v>
      </c>
      <c r="BW28" s="134">
        <v>9.25</v>
      </c>
      <c r="BX28" s="134">
        <v>10.08</v>
      </c>
      <c r="BY28" s="134">
        <v>-0.3</v>
      </c>
      <c r="BZ28" s="134">
        <v>10.6</v>
      </c>
      <c r="CA28" s="134">
        <v>-18.347899999999999</v>
      </c>
      <c r="CB28" s="134">
        <v>-18.4819</v>
      </c>
      <c r="CC28" s="134">
        <v>23.939599999999999</v>
      </c>
      <c r="CD28" s="134">
        <v>22.477599999999999</v>
      </c>
      <c r="CE28" s="134">
        <v>-4.8815999999999997</v>
      </c>
      <c r="CF28" s="134">
        <v>-5.8122999999999996</v>
      </c>
      <c r="CG28" s="134">
        <v>-5.8360000000000003</v>
      </c>
      <c r="CH28" s="134">
        <v>9.7289999999999992</v>
      </c>
      <c r="CI28" s="133"/>
      <c r="CJ28" s="133"/>
      <c r="CK28" s="133"/>
      <c r="CL28" s="134">
        <v>42.5</v>
      </c>
      <c r="CM28" s="133"/>
      <c r="CN28" s="134">
        <v>-2.82</v>
      </c>
      <c r="CO28" s="134">
        <v>52.6126</v>
      </c>
      <c r="CP28" s="134">
        <v>52.9756</v>
      </c>
      <c r="CQ28" s="134">
        <v>51.6965</v>
      </c>
      <c r="CR28" s="134">
        <v>54.808199999999999</v>
      </c>
      <c r="CS28" s="134">
        <v>55.5503</v>
      </c>
      <c r="CT28" s="134">
        <v>-20.0549</v>
      </c>
      <c r="CU28" s="134">
        <v>-48.915300000000002</v>
      </c>
      <c r="CV28" s="134">
        <v>-16.404</v>
      </c>
      <c r="CW28" s="134">
        <v>2.8656000000000001</v>
      </c>
      <c r="CX28" s="134">
        <v>32.03</v>
      </c>
      <c r="CY28" s="134">
        <v>12.86</v>
      </c>
      <c r="CZ28" s="134">
        <v>10.161099999999999</v>
      </c>
      <c r="DA28" s="134">
        <v>10.3546</v>
      </c>
      <c r="DB28" s="134">
        <v>-11.19</v>
      </c>
      <c r="DC28" s="133"/>
      <c r="DD28" s="133"/>
      <c r="DE28" s="133"/>
      <c r="DF28" s="134">
        <v>23.484200000000001</v>
      </c>
      <c r="DG28" s="133"/>
      <c r="DH28" s="134">
        <v>-5.8352000000000004</v>
      </c>
      <c r="DI28" s="134">
        <v>-5.0999999999999996</v>
      </c>
      <c r="DJ28" s="134">
        <v>-4.9000000000000004</v>
      </c>
      <c r="DK28" s="134">
        <v>0.37540000000000001</v>
      </c>
      <c r="DL28" s="134">
        <v>3.9329999999999998</v>
      </c>
      <c r="DM28" s="134">
        <v>17.0381</v>
      </c>
      <c r="DN28" s="134">
        <v>12.8085</v>
      </c>
      <c r="DO28" s="134">
        <v>4.54</v>
      </c>
      <c r="DP28" s="134">
        <v>-5</v>
      </c>
      <c r="DQ28" s="134">
        <v>12.9115</v>
      </c>
      <c r="DR28" s="134">
        <v>-58.728299999999997</v>
      </c>
      <c r="DS28" s="134">
        <v>-6.72</v>
      </c>
      <c r="DT28" s="134">
        <v>-6.85</v>
      </c>
      <c r="DU28" s="134">
        <v>22.35</v>
      </c>
      <c r="DV28" s="134">
        <v>29.25</v>
      </c>
      <c r="DW28" s="134">
        <v>-20.618200000000002</v>
      </c>
      <c r="DX28" s="134">
        <v>-24.672699999999999</v>
      </c>
      <c r="DY28" s="134">
        <v>-31.273700000000002</v>
      </c>
      <c r="DZ28" s="134">
        <v>-30.581800000000001</v>
      </c>
      <c r="EA28" s="134">
        <v>45.074199999999998</v>
      </c>
      <c r="EB28" s="134">
        <v>4.7830000000000004</v>
      </c>
      <c r="EC28" s="134">
        <v>-10.9696</v>
      </c>
      <c r="ED28" s="134">
        <v>-10.980600000000001</v>
      </c>
      <c r="EE28" s="134">
        <v>-7.1623000000000001</v>
      </c>
      <c r="EF28" s="134">
        <v>-13.0946</v>
      </c>
      <c r="EG28" s="134">
        <v>-11.85</v>
      </c>
      <c r="EH28" s="134">
        <v>-53.594499999999996</v>
      </c>
      <c r="EI28" s="134">
        <v>-83.024100000000004</v>
      </c>
      <c r="EJ28" s="133"/>
      <c r="EK28" s="134">
        <v>-13.0815</v>
      </c>
      <c r="EL28" s="134">
        <v>-12.101699999999999</v>
      </c>
      <c r="EM28" s="134">
        <v>11.4053</v>
      </c>
      <c r="EN28" s="134">
        <v>1.2022999999999999</v>
      </c>
      <c r="EO28" s="133"/>
      <c r="EP28" s="134">
        <v>-0.51600000000000001</v>
      </c>
      <c r="EQ28" s="134">
        <v>-27.444600000000001</v>
      </c>
      <c r="ER28" s="134">
        <v>-27.043199999999999</v>
      </c>
      <c r="ES28" s="134">
        <v>-2.4237000000000002</v>
      </c>
      <c r="ET28" s="134">
        <v>0</v>
      </c>
      <c r="EU28" s="134">
        <v>-8.81</v>
      </c>
      <c r="EV28" s="134">
        <v>0</v>
      </c>
      <c r="EW28" s="134">
        <v>5.3141999999999996</v>
      </c>
      <c r="EX28" s="134">
        <v>1.3360000000000001</v>
      </c>
      <c r="EY28" s="134">
        <v>-11.7341</v>
      </c>
      <c r="EZ28" s="134">
        <v>-11.8918</v>
      </c>
      <c r="FA28" s="134">
        <v>10.2171</v>
      </c>
      <c r="FB28" s="134">
        <v>-5.6727999999999996</v>
      </c>
      <c r="FC28" s="134">
        <v>-10.9003</v>
      </c>
      <c r="FD28" s="134">
        <v>5.5590999999999999</v>
      </c>
      <c r="FE28" s="133"/>
      <c r="FF28" s="134">
        <v>5.19</v>
      </c>
      <c r="FG28" s="133"/>
      <c r="FH28" s="133"/>
      <c r="FI28" s="133"/>
      <c r="FJ28" s="134">
        <v>5.0236999999999998</v>
      </c>
      <c r="FK28" s="134">
        <v>4.6887999999999996</v>
      </c>
      <c r="FL28" s="134">
        <v>-14.5687</v>
      </c>
      <c r="FM28" s="134">
        <v>11.346500000000001</v>
      </c>
      <c r="FN28" s="134">
        <v>11.4642</v>
      </c>
      <c r="FO28" s="134">
        <v>-2.8651</v>
      </c>
      <c r="FP28" s="133"/>
      <c r="FQ28" s="134">
        <v>22.999600000000001</v>
      </c>
      <c r="FR28" s="134">
        <v>-17.16</v>
      </c>
      <c r="FS28" s="134">
        <v>9.9299999999999999E-2</v>
      </c>
      <c r="FT28" s="134">
        <v>0.1888</v>
      </c>
      <c r="FU28" s="134">
        <v>-0.32</v>
      </c>
      <c r="FV28" s="134">
        <v>2.79</v>
      </c>
      <c r="FW28" s="134">
        <v>-22.878699999999998</v>
      </c>
      <c r="FX28" s="133"/>
      <c r="FY28" s="134">
        <v>1.4550000000000001</v>
      </c>
      <c r="FZ28" s="134">
        <v>0.73799999999999999</v>
      </c>
      <c r="GA28" s="133"/>
      <c r="GB28" s="134">
        <v>2.54</v>
      </c>
      <c r="GC28" s="134">
        <v>-6.2262000000000004</v>
      </c>
      <c r="GD28" s="134">
        <v>2.2873999999999999</v>
      </c>
      <c r="GE28" s="134">
        <v>-3.63</v>
      </c>
      <c r="GF28" s="134">
        <v>29.3523</v>
      </c>
      <c r="GG28" s="133"/>
      <c r="GH28" s="134">
        <v>25.4847</v>
      </c>
      <c r="GI28" s="134">
        <v>-7.2157</v>
      </c>
      <c r="GJ28" s="134">
        <v>-7.7563000000000004</v>
      </c>
      <c r="GK28" s="134">
        <v>2.5444</v>
      </c>
      <c r="GL28" s="133"/>
      <c r="GM28" s="133"/>
      <c r="GN28" s="134">
        <v>-12.291600000000001</v>
      </c>
      <c r="GO28" s="134">
        <v>-15.382199999999999</v>
      </c>
      <c r="GP28" s="134">
        <v>2.7776000000000001</v>
      </c>
      <c r="GQ28" s="134">
        <v>-22.755199999999999</v>
      </c>
      <c r="GR28" s="134">
        <v>8.4382999999999999</v>
      </c>
      <c r="GS28" s="134">
        <v>8.1082000000000001</v>
      </c>
      <c r="GT28" s="134">
        <v>136.84010000000001</v>
      </c>
      <c r="GU28" s="133"/>
      <c r="GV28" s="134">
        <v>-8.4911999999999992</v>
      </c>
      <c r="GW28" s="134">
        <v>-9.0861000000000001</v>
      </c>
      <c r="GX28" s="134">
        <v>2.1476999999999999</v>
      </c>
      <c r="GY28" s="134">
        <v>7.7511000000000001</v>
      </c>
      <c r="GZ28" s="134">
        <v>7.9114000000000004</v>
      </c>
      <c r="HA28" s="134">
        <v>2</v>
      </c>
      <c r="HB28" s="134">
        <v>7.4865000000000004</v>
      </c>
      <c r="HC28" s="134">
        <v>8.8437999999999999</v>
      </c>
      <c r="HD28" s="134">
        <v>7.96</v>
      </c>
      <c r="HE28" s="134">
        <v>-10.8017</v>
      </c>
      <c r="HF28" s="134">
        <v>3.2803</v>
      </c>
      <c r="HG28" s="134">
        <v>32.952599999999997</v>
      </c>
      <c r="HH28" s="134">
        <v>62.5578</v>
      </c>
      <c r="HI28" s="134">
        <v>5.9977999999999998</v>
      </c>
      <c r="HJ28" s="134">
        <v>6.6490999999999998</v>
      </c>
      <c r="HK28" s="134">
        <v>-7.1407999999999996</v>
      </c>
      <c r="HL28" s="133"/>
      <c r="HM28" s="134">
        <v>-10.567299999999999</v>
      </c>
      <c r="HN28" s="134">
        <v>0</v>
      </c>
      <c r="HO28" s="133"/>
      <c r="HP28" s="134">
        <v>12.6983</v>
      </c>
      <c r="HQ28" s="134">
        <v>1.7899999999999999E-2</v>
      </c>
      <c r="HR28" s="134">
        <v>-10.292999999999999</v>
      </c>
      <c r="HS28" s="134">
        <v>-23.164100000000001</v>
      </c>
      <c r="HT28" s="134">
        <v>-23.1174</v>
      </c>
      <c r="HU28" s="134">
        <v>22.58</v>
      </c>
      <c r="HV28" s="134">
        <v>22.61</v>
      </c>
      <c r="HW28" s="134">
        <v>-24.2</v>
      </c>
      <c r="HX28" s="134">
        <v>-24.3</v>
      </c>
      <c r="HY28" s="134">
        <v>0.77359999999999995</v>
      </c>
      <c r="HZ28" s="134">
        <v>3.76</v>
      </c>
      <c r="IA28" s="134">
        <v>77.063500000000005</v>
      </c>
      <c r="IB28" s="134">
        <v>20.079799999999999</v>
      </c>
      <c r="IC28" s="134">
        <v>20.013500000000001</v>
      </c>
      <c r="ID28" s="134">
        <v>-16.5</v>
      </c>
      <c r="IE28" s="134">
        <v>-34.6</v>
      </c>
      <c r="IF28" s="133"/>
      <c r="IG28" s="134">
        <v>-7.2</v>
      </c>
      <c r="IH28" s="133"/>
      <c r="II28" s="134">
        <v>-17.7698</v>
      </c>
      <c r="IJ28" s="134">
        <v>-154.05950000000001</v>
      </c>
      <c r="IK28" s="134">
        <v>32.5732</v>
      </c>
      <c r="IL28" s="133"/>
      <c r="IM28" s="134">
        <v>-32.876300000000001</v>
      </c>
      <c r="IN28" s="134">
        <v>-42.878500000000003</v>
      </c>
      <c r="IO28" s="134">
        <v>83.004300000000001</v>
      </c>
      <c r="IP28" s="134">
        <v>90.949200000000005</v>
      </c>
      <c r="IQ28" s="134">
        <v>143.14850000000001</v>
      </c>
      <c r="IR28" s="134">
        <v>93.254499999999993</v>
      </c>
      <c r="IS28" s="134">
        <v>4.5528000000000004</v>
      </c>
      <c r="IT28" s="134">
        <v>32.639499999999998</v>
      </c>
      <c r="IU28" s="134">
        <v>31.136600000000001</v>
      </c>
      <c r="IV28" s="134">
        <v>-31.416399999999999</v>
      </c>
      <c r="IW28" s="134">
        <v>151.33580000000001</v>
      </c>
      <c r="IX28" s="134">
        <v>-215.52889999999999</v>
      </c>
      <c r="IY28" s="134">
        <v>-61.712600000000002</v>
      </c>
      <c r="IZ28" s="134">
        <v>65.020200000000003</v>
      </c>
      <c r="JA28" s="134">
        <v>0.11840000000000001</v>
      </c>
      <c r="JB28" s="133"/>
      <c r="JC28" s="134">
        <v>-4</v>
      </c>
      <c r="JD28" s="134">
        <v>-0.186</v>
      </c>
      <c r="JE28" s="134">
        <v>-0.189</v>
      </c>
      <c r="JF28" s="134">
        <v>0.08</v>
      </c>
      <c r="JG28" s="133"/>
      <c r="JH28" s="134">
        <v>-1.7737000000000001</v>
      </c>
      <c r="JI28" s="134">
        <v>0.11749999999999999</v>
      </c>
      <c r="JJ28" s="134">
        <v>7.3563999999999998</v>
      </c>
      <c r="JK28" s="134">
        <v>-7.0602999999999998</v>
      </c>
      <c r="JL28" s="134">
        <v>-4.9000000000000004</v>
      </c>
      <c r="JM28" s="134">
        <v>0.53700000000000003</v>
      </c>
      <c r="JN28" s="134">
        <v>0.753</v>
      </c>
      <c r="JO28" s="134">
        <v>2.4992000000000001</v>
      </c>
      <c r="JP28" s="134">
        <v>3.0154000000000001</v>
      </c>
      <c r="JQ28" s="134">
        <v>5.851</v>
      </c>
      <c r="JR28" s="133"/>
      <c r="JS28" s="134">
        <v>6.0370999999999997</v>
      </c>
      <c r="JT28" s="133"/>
      <c r="JU28" s="134">
        <v>22.5</v>
      </c>
      <c r="JV28" s="134">
        <v>1.7622</v>
      </c>
      <c r="JW28" s="134">
        <v>1.1000000000000001</v>
      </c>
      <c r="JX28" s="133"/>
      <c r="JY28" s="134">
        <v>-8.0061</v>
      </c>
      <c r="JZ28" s="134">
        <v>-2.6353</v>
      </c>
      <c r="KA28" s="134">
        <v>-26.143799999999999</v>
      </c>
      <c r="KB28" s="134">
        <v>-7.7271000000000001</v>
      </c>
      <c r="KC28" s="134">
        <v>-4.8101000000000003</v>
      </c>
      <c r="KD28" s="134">
        <v>-25.056100000000001</v>
      </c>
      <c r="KE28" s="134">
        <v>0</v>
      </c>
      <c r="KF28" s="134">
        <v>-24.2</v>
      </c>
      <c r="KG28" s="134">
        <v>8.8000000000000007</v>
      </c>
      <c r="KH28" s="134">
        <v>6.5510000000000002</v>
      </c>
      <c r="KI28" s="134">
        <v>-60.7378</v>
      </c>
    </row>
    <row r="29" spans="1:295" ht="18" customHeight="1" x14ac:dyDescent="0.3">
      <c r="A29" s="129" t="s">
        <v>47</v>
      </c>
      <c r="B29" s="129" t="s">
        <v>791</v>
      </c>
      <c r="C29" s="133"/>
      <c r="D29" s="134">
        <v>1.7733000000000001</v>
      </c>
      <c r="E29" s="134">
        <v>-15.9802</v>
      </c>
      <c r="F29" s="134">
        <v>-1.7424999999999999</v>
      </c>
      <c r="G29" s="134">
        <v>9.4207999999999998</v>
      </c>
      <c r="H29" s="133"/>
      <c r="I29" s="134">
        <v>11.0311</v>
      </c>
      <c r="J29" s="133"/>
      <c r="K29" s="134">
        <v>22.839300000000001</v>
      </c>
      <c r="L29" s="134">
        <v>9.8966999999999992</v>
      </c>
      <c r="M29" s="134">
        <v>9.5938999999999997</v>
      </c>
      <c r="N29" s="134">
        <v>-13.32</v>
      </c>
      <c r="O29" s="134">
        <v>-24.2</v>
      </c>
      <c r="P29" s="134">
        <v>2.2000000000000002</v>
      </c>
      <c r="Q29" s="134">
        <v>5.7960000000000003</v>
      </c>
      <c r="R29" s="134">
        <v>-15.4</v>
      </c>
      <c r="S29" s="134">
        <v>1.5558000000000001</v>
      </c>
      <c r="T29" s="134">
        <v>-6.2743000000000002</v>
      </c>
      <c r="U29" s="134">
        <v>7.0175000000000001</v>
      </c>
      <c r="V29" s="134">
        <v>6.9977</v>
      </c>
      <c r="W29" s="134">
        <v>12.0273</v>
      </c>
      <c r="X29" s="134">
        <v>4.2910000000000004</v>
      </c>
      <c r="Y29" s="134">
        <v>-0.04</v>
      </c>
      <c r="Z29" s="134">
        <v>2.5684</v>
      </c>
      <c r="AA29" s="133"/>
      <c r="AB29" s="134">
        <v>-1.1015999999999999</v>
      </c>
      <c r="AC29" s="133"/>
      <c r="AD29" s="134">
        <v>-0.30499999999999999</v>
      </c>
      <c r="AE29" s="134">
        <v>-2.762</v>
      </c>
      <c r="AF29" s="134">
        <v>-6.66</v>
      </c>
      <c r="AG29" s="134">
        <v>-6.6</v>
      </c>
      <c r="AH29" s="134">
        <v>-0.44600000000000001</v>
      </c>
      <c r="AI29" s="134">
        <v>0.41399999999999998</v>
      </c>
      <c r="AJ29" s="134">
        <v>-10.94</v>
      </c>
      <c r="AK29" s="134">
        <v>-10.99</v>
      </c>
      <c r="AL29" s="133"/>
      <c r="AM29" s="134">
        <v>-12.52</v>
      </c>
      <c r="AN29" s="134">
        <v>-12.46</v>
      </c>
      <c r="AO29" s="134">
        <v>6.1908000000000003</v>
      </c>
      <c r="AP29" s="134">
        <v>3.7206999999999999</v>
      </c>
      <c r="AQ29" s="134">
        <v>13.1304</v>
      </c>
      <c r="AR29" s="134">
        <v>18.164400000000001</v>
      </c>
      <c r="AS29" s="134">
        <v>-16.993600000000001</v>
      </c>
      <c r="AT29" s="134">
        <v>-6.8319000000000001</v>
      </c>
      <c r="AU29" s="134">
        <v>-7.5453000000000001</v>
      </c>
      <c r="AV29" s="134">
        <v>19.146599999999999</v>
      </c>
      <c r="AW29" s="134">
        <v>14.1557</v>
      </c>
      <c r="AX29" s="134">
        <v>-17.950500000000002</v>
      </c>
      <c r="AY29" s="134">
        <v>-15.539300000000001</v>
      </c>
      <c r="AZ29" s="134">
        <v>3.1686999999999999</v>
      </c>
      <c r="BA29" s="134">
        <v>13.2791</v>
      </c>
      <c r="BB29" s="134">
        <v>124.14790000000001</v>
      </c>
      <c r="BC29" s="134">
        <v>6.7737999999999996</v>
      </c>
      <c r="BD29" s="134">
        <v>-4.5999999999999996</v>
      </c>
      <c r="BE29" s="134">
        <v>-4.9000000000000004</v>
      </c>
      <c r="BF29" s="134">
        <v>-24.6812</v>
      </c>
      <c r="BG29" s="134">
        <v>-24.723199999999999</v>
      </c>
      <c r="BH29" s="134">
        <v>-1.8142</v>
      </c>
      <c r="BI29" s="133"/>
      <c r="BJ29" s="134">
        <v>10.8146</v>
      </c>
      <c r="BK29" s="134">
        <v>5.2808000000000002</v>
      </c>
      <c r="BL29" s="134">
        <v>3.6581999999999999</v>
      </c>
      <c r="BM29" s="134">
        <v>2.6027999999999998</v>
      </c>
      <c r="BN29" s="134">
        <v>-56.489699999999999</v>
      </c>
      <c r="BO29" s="134">
        <v>55.360599999999998</v>
      </c>
      <c r="BP29" s="134">
        <v>55.268999999999998</v>
      </c>
      <c r="BQ29" s="134">
        <v>-13.428000000000001</v>
      </c>
      <c r="BR29" s="134">
        <v>-42.5199</v>
      </c>
      <c r="BS29" s="133"/>
      <c r="BT29" s="133"/>
      <c r="BU29" s="133"/>
      <c r="BV29" s="134">
        <v>27.304099999999998</v>
      </c>
      <c r="BW29" s="134">
        <v>9.43</v>
      </c>
      <c r="BX29" s="134">
        <v>10.41</v>
      </c>
      <c r="BY29" s="134">
        <v>0.48</v>
      </c>
      <c r="BZ29" s="134">
        <v>11.3</v>
      </c>
      <c r="CA29" s="134">
        <v>-19.151700000000002</v>
      </c>
      <c r="CB29" s="134">
        <v>-19.285599999999999</v>
      </c>
      <c r="CC29" s="134">
        <v>24.0242</v>
      </c>
      <c r="CD29" s="134">
        <v>22.816400000000002</v>
      </c>
      <c r="CE29" s="134">
        <v>-5.0727000000000002</v>
      </c>
      <c r="CF29" s="134">
        <v>-4.7980999999999998</v>
      </c>
      <c r="CG29" s="134">
        <v>-5.0654000000000003</v>
      </c>
      <c r="CH29" s="134">
        <v>10.295500000000001</v>
      </c>
      <c r="CI29" s="133"/>
      <c r="CJ29" s="133"/>
      <c r="CK29" s="133"/>
      <c r="CL29" s="134">
        <v>43.2</v>
      </c>
      <c r="CM29" s="133"/>
      <c r="CN29" s="134">
        <v>-2.86</v>
      </c>
      <c r="CO29" s="134">
        <v>55.181199999999997</v>
      </c>
      <c r="CP29" s="134">
        <v>54.704900000000002</v>
      </c>
      <c r="CQ29" s="134">
        <v>53.494999999999997</v>
      </c>
      <c r="CR29" s="134">
        <v>53.285299999999999</v>
      </c>
      <c r="CS29" s="134">
        <v>53.462600000000002</v>
      </c>
      <c r="CT29" s="134">
        <v>-18.682600000000001</v>
      </c>
      <c r="CU29" s="134">
        <v>-49.329700000000003</v>
      </c>
      <c r="CV29" s="134">
        <v>-15.194100000000001</v>
      </c>
      <c r="CW29" s="134">
        <v>3.3460000000000001</v>
      </c>
      <c r="CX29" s="134">
        <v>31.17</v>
      </c>
      <c r="CY29" s="134">
        <v>12.64</v>
      </c>
      <c r="CZ29" s="134">
        <v>10.786099999999999</v>
      </c>
      <c r="DA29" s="134">
        <v>10.9406</v>
      </c>
      <c r="DB29" s="134">
        <v>-11.54</v>
      </c>
      <c r="DC29" s="133"/>
      <c r="DD29" s="133"/>
      <c r="DE29" s="133"/>
      <c r="DF29" s="134">
        <v>18.205400000000001</v>
      </c>
      <c r="DG29" s="134">
        <v>0.63759999999999994</v>
      </c>
      <c r="DH29" s="134">
        <v>-5.9157999999999999</v>
      </c>
      <c r="DI29" s="134">
        <v>-5.6</v>
      </c>
      <c r="DJ29" s="134">
        <v>-4.8</v>
      </c>
      <c r="DK29" s="134">
        <v>0.37659999999999999</v>
      </c>
      <c r="DL29" s="134">
        <v>4.681</v>
      </c>
      <c r="DM29" s="134">
        <v>18.299900000000001</v>
      </c>
      <c r="DN29" s="134">
        <v>13.7363</v>
      </c>
      <c r="DO29" s="134">
        <v>5.09</v>
      </c>
      <c r="DP29" s="134">
        <v>-5.43</v>
      </c>
      <c r="DQ29" s="134">
        <v>12.803000000000001</v>
      </c>
      <c r="DR29" s="134">
        <v>-52.343000000000004</v>
      </c>
      <c r="DS29" s="134">
        <v>-6.57</v>
      </c>
      <c r="DT29" s="134">
        <v>-6.68</v>
      </c>
      <c r="DU29" s="134">
        <v>22.24</v>
      </c>
      <c r="DV29" s="134">
        <v>29.48</v>
      </c>
      <c r="DW29" s="134">
        <v>-17.4909</v>
      </c>
      <c r="DX29" s="134">
        <v>-22.909099999999999</v>
      </c>
      <c r="DY29" s="134">
        <v>-30.609300000000001</v>
      </c>
      <c r="DZ29" s="134">
        <v>-30.4818</v>
      </c>
      <c r="EA29" s="134">
        <v>44.628700000000002</v>
      </c>
      <c r="EB29" s="134">
        <v>6.6567999999999996</v>
      </c>
      <c r="EC29" s="134">
        <v>-8.1577000000000002</v>
      </c>
      <c r="ED29" s="134">
        <v>-7.9172000000000002</v>
      </c>
      <c r="EE29" s="134">
        <v>-3.9769999999999999</v>
      </c>
      <c r="EF29" s="134">
        <v>-11.74</v>
      </c>
      <c r="EG29" s="134">
        <v>-12.792</v>
      </c>
      <c r="EH29" s="134">
        <v>-47.421799999999998</v>
      </c>
      <c r="EI29" s="134">
        <v>-86.274299999999997</v>
      </c>
      <c r="EJ29" s="133"/>
      <c r="EK29" s="134">
        <v>-13.5616</v>
      </c>
      <c r="EL29" s="134">
        <v>-12.415699999999999</v>
      </c>
      <c r="EM29" s="134">
        <v>10.117000000000001</v>
      </c>
      <c r="EN29" s="134">
        <v>1.18</v>
      </c>
      <c r="EO29" s="133"/>
      <c r="EP29" s="134">
        <v>13.84</v>
      </c>
      <c r="EQ29" s="134">
        <v>-26.0779</v>
      </c>
      <c r="ER29" s="134">
        <v>-25.661999999999999</v>
      </c>
      <c r="ES29" s="134">
        <v>-1.9994000000000001</v>
      </c>
      <c r="ET29" s="134">
        <v>-12.41</v>
      </c>
      <c r="EU29" s="134">
        <v>-6.55</v>
      </c>
      <c r="EV29" s="134">
        <v>3.3</v>
      </c>
      <c r="EW29" s="134">
        <v>5.4561000000000002</v>
      </c>
      <c r="EX29" s="134">
        <v>-1.3725000000000001</v>
      </c>
      <c r="EY29" s="134">
        <v>-10.262600000000001</v>
      </c>
      <c r="EZ29" s="134">
        <v>-10.3756</v>
      </c>
      <c r="FA29" s="134">
        <v>7.4420000000000002</v>
      </c>
      <c r="FB29" s="134">
        <v>-6.7409999999999997</v>
      </c>
      <c r="FC29" s="134">
        <v>-7.7224000000000004</v>
      </c>
      <c r="FD29" s="134">
        <v>5.5454999999999997</v>
      </c>
      <c r="FE29" s="133"/>
      <c r="FF29" s="134">
        <v>5.2192999999999996</v>
      </c>
      <c r="FG29" s="133"/>
      <c r="FH29" s="133"/>
      <c r="FI29" s="133"/>
      <c r="FJ29" s="134">
        <v>6.3632999999999997</v>
      </c>
      <c r="FK29" s="134">
        <v>6.3632999999999997</v>
      </c>
      <c r="FL29" s="134">
        <v>-15.2385</v>
      </c>
      <c r="FM29" s="134">
        <v>11.416399999999999</v>
      </c>
      <c r="FN29" s="134">
        <v>11.353199999999999</v>
      </c>
      <c r="FO29" s="134">
        <v>-3.5954999999999999</v>
      </c>
      <c r="FP29" s="133"/>
      <c r="FQ29" s="134">
        <v>22.6236</v>
      </c>
      <c r="FR29" s="134">
        <v>-17.670000000000002</v>
      </c>
      <c r="FS29" s="134">
        <v>-0.60560000000000003</v>
      </c>
      <c r="FT29" s="134">
        <v>0.19159999999999999</v>
      </c>
      <c r="FU29" s="134">
        <v>0.17</v>
      </c>
      <c r="FV29" s="134">
        <v>2.84</v>
      </c>
      <c r="FW29" s="134">
        <v>-21.183499999999999</v>
      </c>
      <c r="FX29" s="133"/>
      <c r="FY29" s="134">
        <v>1.494</v>
      </c>
      <c r="FZ29" s="134">
        <v>0.82299999999999995</v>
      </c>
      <c r="GA29" s="133"/>
      <c r="GB29" s="134">
        <v>1.99</v>
      </c>
      <c r="GC29" s="134">
        <v>-5.0830000000000002</v>
      </c>
      <c r="GD29" s="134">
        <v>2.6368</v>
      </c>
      <c r="GE29" s="133"/>
      <c r="GF29" s="134">
        <v>28.8415</v>
      </c>
      <c r="GG29" s="133"/>
      <c r="GH29" s="134">
        <v>25.314299999999999</v>
      </c>
      <c r="GI29" s="134">
        <v>-7.5483000000000002</v>
      </c>
      <c r="GJ29" s="134">
        <v>-8.0097000000000005</v>
      </c>
      <c r="GK29" s="134">
        <v>2.6362000000000001</v>
      </c>
      <c r="GL29" s="133"/>
      <c r="GM29" s="133"/>
      <c r="GN29" s="134">
        <v>-11.5923</v>
      </c>
      <c r="GO29" s="134">
        <v>-15.622400000000001</v>
      </c>
      <c r="GP29" s="134">
        <v>2.3477999999999999</v>
      </c>
      <c r="GQ29" s="134">
        <v>-22.012699999999999</v>
      </c>
      <c r="GR29" s="134">
        <v>7.1536999999999997</v>
      </c>
      <c r="GS29" s="134">
        <v>5.8743999999999996</v>
      </c>
      <c r="GT29" s="134">
        <v>138.4195</v>
      </c>
      <c r="GU29" s="133"/>
      <c r="GV29" s="134">
        <v>-7.8196000000000003</v>
      </c>
      <c r="GW29" s="134">
        <v>-9.7562999999999995</v>
      </c>
      <c r="GX29" s="134">
        <v>1.5931999999999999</v>
      </c>
      <c r="GY29" s="134">
        <v>7.8682999999999996</v>
      </c>
      <c r="GZ29" s="134">
        <v>7.9984000000000002</v>
      </c>
      <c r="HA29" s="134">
        <v>1</v>
      </c>
      <c r="HB29" s="134">
        <v>7.4904000000000002</v>
      </c>
      <c r="HC29" s="134">
        <v>8.4578000000000007</v>
      </c>
      <c r="HD29" s="134">
        <v>9.64</v>
      </c>
      <c r="HE29" s="134">
        <v>-11.997299999999999</v>
      </c>
      <c r="HF29" s="134">
        <v>3.7702</v>
      </c>
      <c r="HG29" s="134">
        <v>32.341200000000001</v>
      </c>
      <c r="HH29" s="134">
        <v>57.733600000000003</v>
      </c>
      <c r="HI29" s="134">
        <v>4.5949999999999998</v>
      </c>
      <c r="HJ29" s="134">
        <v>4.7903000000000002</v>
      </c>
      <c r="HK29" s="134">
        <v>-7.6086</v>
      </c>
      <c r="HL29" s="133"/>
      <c r="HM29" s="134">
        <v>0</v>
      </c>
      <c r="HN29" s="134">
        <v>-12.0802</v>
      </c>
      <c r="HO29" s="134">
        <v>11.589600000000001</v>
      </c>
      <c r="HP29" s="133"/>
      <c r="HQ29" s="134">
        <v>1.24E-2</v>
      </c>
      <c r="HR29" s="134">
        <v>-12.6661</v>
      </c>
      <c r="HS29" s="134">
        <v>-27.628599999999999</v>
      </c>
      <c r="HT29" s="134">
        <v>-26.5276</v>
      </c>
      <c r="HU29" s="134">
        <v>21.4</v>
      </c>
      <c r="HV29" s="134">
        <v>21.31</v>
      </c>
      <c r="HW29" s="134">
        <v>-24.9</v>
      </c>
      <c r="HX29" s="134">
        <v>-25.1</v>
      </c>
      <c r="HY29" s="134">
        <v>1.0207999999999999</v>
      </c>
      <c r="HZ29" s="134">
        <v>8.56</v>
      </c>
      <c r="IA29" s="134">
        <v>86.163899999999998</v>
      </c>
      <c r="IB29" s="134">
        <v>17.5137</v>
      </c>
      <c r="IC29" s="134">
        <v>17.450500000000002</v>
      </c>
      <c r="ID29" s="134">
        <v>-16.5</v>
      </c>
      <c r="IE29" s="134">
        <v>-35</v>
      </c>
      <c r="IF29" s="133"/>
      <c r="IG29" s="134">
        <v>-6</v>
      </c>
      <c r="IH29" s="133"/>
      <c r="II29" s="133"/>
      <c r="IJ29" s="134">
        <v>-147.71420000000001</v>
      </c>
      <c r="IK29" s="134">
        <v>37.026299999999999</v>
      </c>
      <c r="IL29" s="134">
        <v>-272.29790000000003</v>
      </c>
      <c r="IM29" s="134">
        <v>-36.102800000000002</v>
      </c>
      <c r="IN29" s="134">
        <v>-41.427799999999998</v>
      </c>
      <c r="IO29" s="134">
        <v>81.508600000000001</v>
      </c>
      <c r="IP29" s="134">
        <v>90.325999999999993</v>
      </c>
      <c r="IQ29" s="134">
        <v>143.60720000000001</v>
      </c>
      <c r="IR29" s="134">
        <v>94.939800000000005</v>
      </c>
      <c r="IS29" s="134">
        <v>4.0401999999999996</v>
      </c>
      <c r="IT29" s="134">
        <v>29.686800000000002</v>
      </c>
      <c r="IU29" s="134">
        <v>29.5152</v>
      </c>
      <c r="IV29" s="134">
        <v>-33.343299999999999</v>
      </c>
      <c r="IW29" s="134">
        <v>149.4554</v>
      </c>
      <c r="IX29" s="134">
        <v>-214.3639</v>
      </c>
      <c r="IY29" s="134">
        <v>-66.661299999999997</v>
      </c>
      <c r="IZ29" s="134">
        <v>70.449100000000001</v>
      </c>
      <c r="JA29" s="134">
        <v>0.42359999999999998</v>
      </c>
      <c r="JB29" s="133"/>
      <c r="JC29" s="134">
        <v>-3.92</v>
      </c>
      <c r="JD29" s="134">
        <v>-0.16900000000000001</v>
      </c>
      <c r="JE29" s="134">
        <v>-0.16700000000000001</v>
      </c>
      <c r="JF29" s="134">
        <v>-0.08</v>
      </c>
      <c r="JG29" s="133"/>
      <c r="JH29" s="134">
        <v>-1.8557999999999999</v>
      </c>
      <c r="JI29" s="134">
        <v>0.09</v>
      </c>
      <c r="JJ29" s="134">
        <v>7.0023999999999997</v>
      </c>
      <c r="JK29" s="134">
        <v>-6.5903999999999998</v>
      </c>
      <c r="JL29" s="134">
        <v>-4.7</v>
      </c>
      <c r="JM29" s="134">
        <v>1.1639999999999999</v>
      </c>
      <c r="JN29" s="134">
        <v>-2.5999999999999999E-2</v>
      </c>
      <c r="JO29" s="133"/>
      <c r="JP29" s="133"/>
      <c r="JQ29" s="134">
        <v>5.4790999999999999</v>
      </c>
      <c r="JR29" s="133"/>
      <c r="JS29" s="134">
        <v>5.8814000000000002</v>
      </c>
      <c r="JT29" s="133"/>
      <c r="JU29" s="134">
        <v>22.4</v>
      </c>
      <c r="JV29" s="134">
        <v>0.67500000000000004</v>
      </c>
      <c r="JW29" s="134">
        <v>1.1599999999999999</v>
      </c>
      <c r="JX29" s="133"/>
      <c r="JY29" s="134">
        <v>-8.0367999999999995</v>
      </c>
      <c r="JZ29" s="134">
        <v>-2.8929999999999998</v>
      </c>
      <c r="KA29" s="134">
        <v>-25.4297</v>
      </c>
      <c r="KB29" s="134">
        <v>-7.5818000000000003</v>
      </c>
      <c r="KC29" s="134">
        <v>-4.5475000000000003</v>
      </c>
      <c r="KD29" s="134">
        <v>-25.7666</v>
      </c>
      <c r="KE29" s="134">
        <v>-1.3565</v>
      </c>
      <c r="KF29" s="134">
        <v>-24.2</v>
      </c>
      <c r="KG29" s="134">
        <v>8.8000000000000007</v>
      </c>
      <c r="KH29" s="134">
        <v>3.1225999999999998</v>
      </c>
      <c r="KI29" s="134">
        <v>-57.635800000000003</v>
      </c>
    </row>
    <row r="30" spans="1:295" ht="18" customHeight="1" x14ac:dyDescent="0.3">
      <c r="A30" s="129" t="s">
        <v>47</v>
      </c>
      <c r="B30" s="129" t="s">
        <v>792</v>
      </c>
      <c r="C30" s="133"/>
      <c r="D30" s="134">
        <v>1.9061999999999999</v>
      </c>
      <c r="E30" s="134">
        <v>-16.390599999999999</v>
      </c>
      <c r="F30" s="134">
        <v>-1.0987</v>
      </c>
      <c r="G30" s="134">
        <v>9.6122999999999994</v>
      </c>
      <c r="H30" s="133"/>
      <c r="I30" s="134">
        <v>11.855399999999999</v>
      </c>
      <c r="J30" s="133"/>
      <c r="K30" s="134">
        <v>23.622699999999998</v>
      </c>
      <c r="L30" s="134">
        <v>10.1007</v>
      </c>
      <c r="M30" s="134">
        <v>9.9783000000000008</v>
      </c>
      <c r="N30" s="134">
        <v>-13.32</v>
      </c>
      <c r="O30" s="134">
        <v>-26.4</v>
      </c>
      <c r="P30" s="134">
        <v>4.4000000000000004</v>
      </c>
      <c r="Q30" s="134">
        <v>6.6239999999999997</v>
      </c>
      <c r="R30" s="134">
        <v>-17.600000000000001</v>
      </c>
      <c r="S30" s="134">
        <v>1.5329999999999999</v>
      </c>
      <c r="T30" s="134">
        <v>-5.8784000000000001</v>
      </c>
      <c r="U30" s="134">
        <v>6.8155000000000001</v>
      </c>
      <c r="V30" s="134">
        <v>6.8003999999999998</v>
      </c>
      <c r="W30" s="134">
        <v>11.746600000000001</v>
      </c>
      <c r="X30" s="134">
        <v>3.5632999999999999</v>
      </c>
      <c r="Y30" s="134">
        <v>2.24E-2</v>
      </c>
      <c r="Z30" s="134">
        <v>2.4049</v>
      </c>
      <c r="AA30" s="133"/>
      <c r="AB30" s="134">
        <v>-1.1482000000000001</v>
      </c>
      <c r="AC30" s="133"/>
      <c r="AD30" s="134">
        <v>-0.26900000000000002</v>
      </c>
      <c r="AE30" s="134">
        <v>-2.1579999999999999</v>
      </c>
      <c r="AF30" s="134">
        <v>-6.66</v>
      </c>
      <c r="AG30" s="134">
        <v>-4.4000000000000004</v>
      </c>
      <c r="AH30" s="134">
        <v>-0.51400000000000001</v>
      </c>
      <c r="AI30" s="134">
        <v>0.42399999999999999</v>
      </c>
      <c r="AJ30" s="134">
        <v>-11.17</v>
      </c>
      <c r="AK30" s="134">
        <v>-11.19</v>
      </c>
      <c r="AL30" s="133"/>
      <c r="AM30" s="134">
        <v>-12.58</v>
      </c>
      <c r="AN30" s="134">
        <v>-12.66</v>
      </c>
      <c r="AO30" s="134">
        <v>7.0201000000000002</v>
      </c>
      <c r="AP30" s="134">
        <v>4.0202999999999998</v>
      </c>
      <c r="AQ30" s="134">
        <v>13.859</v>
      </c>
      <c r="AR30" s="134">
        <v>18.221499999999999</v>
      </c>
      <c r="AS30" s="134">
        <v>-16.6099</v>
      </c>
      <c r="AT30" s="134">
        <v>-7.5016999999999996</v>
      </c>
      <c r="AU30" s="134">
        <v>-7.9497999999999998</v>
      </c>
      <c r="AV30" s="134">
        <v>14.186400000000001</v>
      </c>
      <c r="AW30" s="134">
        <v>16.786000000000001</v>
      </c>
      <c r="AX30" s="134">
        <v>-17.146799999999999</v>
      </c>
      <c r="AY30" s="134">
        <v>-14.0657</v>
      </c>
      <c r="AZ30" s="134">
        <v>2.3795999999999999</v>
      </c>
      <c r="BA30" s="134">
        <v>10.235099999999999</v>
      </c>
      <c r="BB30" s="134">
        <v>127.65389999999999</v>
      </c>
      <c r="BC30" s="134">
        <v>7.0079000000000002</v>
      </c>
      <c r="BD30" s="134">
        <v>-4.2</v>
      </c>
      <c r="BE30" s="134">
        <v>-4.5</v>
      </c>
      <c r="BF30" s="134">
        <v>-24.775099999999998</v>
      </c>
      <c r="BG30" s="134">
        <v>-25.615500000000001</v>
      </c>
      <c r="BH30" s="134">
        <v>-2.5697999999999999</v>
      </c>
      <c r="BI30" s="133"/>
      <c r="BJ30" s="134">
        <v>10.962300000000001</v>
      </c>
      <c r="BK30" s="134">
        <v>5.3091999999999997</v>
      </c>
      <c r="BL30" s="134">
        <v>4.4042000000000003</v>
      </c>
      <c r="BM30" s="134">
        <v>2.9725000000000001</v>
      </c>
      <c r="BN30" s="134">
        <v>-58.931199999999997</v>
      </c>
      <c r="BO30" s="134">
        <v>56.1235</v>
      </c>
      <c r="BP30" s="134">
        <v>56.611800000000002</v>
      </c>
      <c r="BQ30" s="134">
        <v>-20.247499999999999</v>
      </c>
      <c r="BR30" s="134">
        <v>-43.183</v>
      </c>
      <c r="BS30" s="133"/>
      <c r="BT30" s="133"/>
      <c r="BU30" s="133"/>
      <c r="BV30" s="134">
        <v>28.112400000000001</v>
      </c>
      <c r="BW30" s="134">
        <v>9.75</v>
      </c>
      <c r="BX30" s="134">
        <v>10.53</v>
      </c>
      <c r="BY30" s="134">
        <v>0.7</v>
      </c>
      <c r="BZ30" s="134">
        <v>12.5</v>
      </c>
      <c r="CA30" s="134">
        <v>-18.347899999999999</v>
      </c>
      <c r="CB30" s="134">
        <v>-18.079999999999998</v>
      </c>
      <c r="CC30" s="134">
        <v>24.210599999999999</v>
      </c>
      <c r="CD30" s="134">
        <v>22.963899999999999</v>
      </c>
      <c r="CE30" s="134">
        <v>-5.4612999999999996</v>
      </c>
      <c r="CF30" s="134">
        <v>-3.5762</v>
      </c>
      <c r="CG30" s="134">
        <v>-3.7198000000000002</v>
      </c>
      <c r="CH30" s="134">
        <v>8.9259000000000004</v>
      </c>
      <c r="CI30" s="133"/>
      <c r="CJ30" s="133"/>
      <c r="CK30" s="133"/>
      <c r="CL30" s="134">
        <v>43.9</v>
      </c>
      <c r="CM30" s="133"/>
      <c r="CN30" s="134">
        <v>-2.91</v>
      </c>
      <c r="CO30" s="134">
        <v>56.760599999999997</v>
      </c>
      <c r="CP30" s="134">
        <v>56.521700000000003</v>
      </c>
      <c r="CQ30" s="134">
        <v>55.262</v>
      </c>
      <c r="CR30" s="134">
        <v>51.616599999999998</v>
      </c>
      <c r="CS30" s="134">
        <v>51.169600000000003</v>
      </c>
      <c r="CT30" s="134">
        <v>-17.622900000000001</v>
      </c>
      <c r="CU30" s="134">
        <v>-48.1111</v>
      </c>
      <c r="CV30" s="134">
        <v>-13.958500000000001</v>
      </c>
      <c r="CW30" s="134">
        <v>3.2038000000000002</v>
      </c>
      <c r="CX30" s="134">
        <v>32.770000000000003</v>
      </c>
      <c r="CY30" s="134">
        <v>13.12</v>
      </c>
      <c r="CZ30" s="134">
        <v>10.942399999999999</v>
      </c>
      <c r="DA30" s="134">
        <v>11.233499999999999</v>
      </c>
      <c r="DB30" s="134">
        <v>-11.57</v>
      </c>
      <c r="DC30" s="133"/>
      <c r="DD30" s="133"/>
      <c r="DE30" s="133"/>
      <c r="DF30" s="134">
        <v>21.503399999999999</v>
      </c>
      <c r="DG30" s="133"/>
      <c r="DH30" s="134">
        <v>-6.0255000000000001</v>
      </c>
      <c r="DI30" s="134">
        <v>-8</v>
      </c>
      <c r="DJ30" s="134">
        <v>-7.4</v>
      </c>
      <c r="DK30" s="134">
        <v>0.45350000000000001</v>
      </c>
      <c r="DL30" s="134">
        <v>5.2420999999999998</v>
      </c>
      <c r="DM30" s="134">
        <v>18.457599999999999</v>
      </c>
      <c r="DN30" s="134">
        <v>14.292899999999999</v>
      </c>
      <c r="DO30" s="134">
        <v>5.53</v>
      </c>
      <c r="DP30" s="134">
        <v>-5.18</v>
      </c>
      <c r="DQ30" s="134">
        <v>12.772</v>
      </c>
      <c r="DR30" s="134">
        <v>-52.078000000000003</v>
      </c>
      <c r="DS30" s="134">
        <v>-6.41</v>
      </c>
      <c r="DT30" s="134">
        <v>-6.5</v>
      </c>
      <c r="DU30" s="134">
        <v>22.8</v>
      </c>
      <c r="DV30" s="134">
        <v>29.01</v>
      </c>
      <c r="DW30" s="134">
        <v>-16.418199999999999</v>
      </c>
      <c r="DX30" s="134">
        <v>-22.681799999999999</v>
      </c>
      <c r="DY30" s="134">
        <v>-30.447900000000001</v>
      </c>
      <c r="DZ30" s="134">
        <v>-29.863600000000002</v>
      </c>
      <c r="EA30" s="134">
        <v>44.735799999999998</v>
      </c>
      <c r="EB30" s="134">
        <v>8.5998999999999999</v>
      </c>
      <c r="EC30" s="134">
        <v>-7.0023999999999997</v>
      </c>
      <c r="ED30" s="134">
        <v>-5.1703000000000001</v>
      </c>
      <c r="EE30" s="134">
        <v>-2.9157999999999999</v>
      </c>
      <c r="EF30" s="134">
        <v>-9.2416999999999998</v>
      </c>
      <c r="EG30" s="134">
        <v>-12.185</v>
      </c>
      <c r="EH30" s="134">
        <v>-40.026000000000003</v>
      </c>
      <c r="EI30" s="134">
        <v>-86.841499999999996</v>
      </c>
      <c r="EJ30" s="133"/>
      <c r="EK30" s="134">
        <v>-12.7714</v>
      </c>
      <c r="EL30" s="134">
        <v>-12.3803</v>
      </c>
      <c r="EM30" s="134">
        <v>0</v>
      </c>
      <c r="EN30" s="134">
        <v>-0.9899</v>
      </c>
      <c r="EO30" s="133"/>
      <c r="EP30" s="134">
        <v>-4.0999999999999996</v>
      </c>
      <c r="EQ30" s="134">
        <v>-27.5581</v>
      </c>
      <c r="ER30" s="134">
        <v>-26.983499999999999</v>
      </c>
      <c r="ES30" s="134">
        <v>-3.0427</v>
      </c>
      <c r="ET30" s="134">
        <v>0</v>
      </c>
      <c r="EU30" s="134">
        <v>-8.16</v>
      </c>
      <c r="EV30" s="134">
        <v>3.2</v>
      </c>
      <c r="EW30" s="134">
        <v>5.6981999999999999</v>
      </c>
      <c r="EX30" s="134">
        <v>-5.1780999999999997</v>
      </c>
      <c r="EY30" s="134">
        <v>-10.3154</v>
      </c>
      <c r="EZ30" s="134">
        <v>-10.613</v>
      </c>
      <c r="FA30" s="134">
        <v>7.9898999999999996</v>
      </c>
      <c r="FB30" s="134">
        <v>-4.8167999999999997</v>
      </c>
      <c r="FC30" s="134">
        <v>-9.8536999999999999</v>
      </c>
      <c r="FD30" s="134">
        <v>5.2743000000000002</v>
      </c>
      <c r="FE30" s="133"/>
      <c r="FF30" s="134">
        <v>5.1348000000000003</v>
      </c>
      <c r="FG30" s="133"/>
      <c r="FH30" s="133"/>
      <c r="FI30" s="133"/>
      <c r="FJ30" s="134">
        <v>5.8609999999999998</v>
      </c>
      <c r="FK30" s="134">
        <v>6.0284000000000004</v>
      </c>
      <c r="FL30" s="134">
        <v>-18.420200000000001</v>
      </c>
      <c r="FM30" s="134">
        <v>10.5997</v>
      </c>
      <c r="FN30" s="134">
        <v>10.3226</v>
      </c>
      <c r="FO30" s="134">
        <v>-5.2790999999999997</v>
      </c>
      <c r="FP30" s="133"/>
      <c r="FQ30" s="134">
        <v>25.421500000000002</v>
      </c>
      <c r="FR30" s="134">
        <v>-17.52</v>
      </c>
      <c r="FS30" s="134">
        <v>-0.30530000000000002</v>
      </c>
      <c r="FT30" s="134">
        <v>0.19159999999999999</v>
      </c>
      <c r="FU30" s="134">
        <v>0.65</v>
      </c>
      <c r="FV30" s="134">
        <v>1.44</v>
      </c>
      <c r="FW30" s="134">
        <v>-23.9939</v>
      </c>
      <c r="FX30" s="133"/>
      <c r="FY30" s="134">
        <v>1.514</v>
      </c>
      <c r="FZ30" s="134">
        <v>0.78800000000000003</v>
      </c>
      <c r="GA30" s="133"/>
      <c r="GB30" s="134">
        <v>0.83</v>
      </c>
      <c r="GC30" s="134">
        <v>-4.1154000000000002</v>
      </c>
      <c r="GD30" s="134">
        <v>4.6318999999999999</v>
      </c>
      <c r="GE30" s="133"/>
      <c r="GF30" s="134">
        <v>27.713699999999999</v>
      </c>
      <c r="GG30" s="133"/>
      <c r="GH30" s="134">
        <v>25.187100000000001</v>
      </c>
      <c r="GI30" s="134">
        <v>-7.6852</v>
      </c>
      <c r="GJ30" s="134">
        <v>-8.3339999999999996</v>
      </c>
      <c r="GK30" s="134">
        <v>2.7724000000000002</v>
      </c>
      <c r="GL30" s="133"/>
      <c r="GM30" s="133"/>
      <c r="GN30" s="134">
        <v>-11.7171</v>
      </c>
      <c r="GO30" s="134">
        <v>-15.5913</v>
      </c>
      <c r="GP30" s="134">
        <v>2.2911999999999999</v>
      </c>
      <c r="GQ30" s="134">
        <v>-21.206099999999999</v>
      </c>
      <c r="GR30" s="134">
        <v>7.1875999999999998</v>
      </c>
      <c r="GS30" s="134">
        <v>8.0913000000000004</v>
      </c>
      <c r="GT30" s="134">
        <v>139.4759</v>
      </c>
      <c r="GU30" s="133"/>
      <c r="GV30" s="134">
        <v>-7.4066999999999998</v>
      </c>
      <c r="GW30" s="134">
        <v>-10.418100000000001</v>
      </c>
      <c r="GX30" s="134">
        <v>1.7184999999999999</v>
      </c>
      <c r="GY30" s="134">
        <v>8.0879999999999992</v>
      </c>
      <c r="GZ30" s="134">
        <v>8.2920999999999996</v>
      </c>
      <c r="HA30" s="133"/>
      <c r="HB30" s="134">
        <v>6.1433999999999997</v>
      </c>
      <c r="HC30" s="134">
        <v>8.7706999999999997</v>
      </c>
      <c r="HD30" s="134">
        <v>9.2200000000000006</v>
      </c>
      <c r="HE30" s="134">
        <v>-12.5633</v>
      </c>
      <c r="HF30" s="134">
        <v>6.2477999999999998</v>
      </c>
      <c r="HG30" s="134">
        <v>37.786499999999997</v>
      </c>
      <c r="HH30" s="134">
        <v>56.125700000000002</v>
      </c>
      <c r="HI30" s="134">
        <v>4.9976000000000003</v>
      </c>
      <c r="HJ30" s="134">
        <v>6.3861999999999997</v>
      </c>
      <c r="HK30" s="134">
        <v>-6.5045999999999999</v>
      </c>
      <c r="HL30" s="133"/>
      <c r="HM30" s="134">
        <v>-10.5966</v>
      </c>
      <c r="HN30" s="134">
        <v>-10.674799999999999</v>
      </c>
      <c r="HO30" s="133"/>
      <c r="HP30" s="133"/>
      <c r="HQ30" s="134">
        <v>1.24E-2</v>
      </c>
      <c r="HR30" s="134">
        <v>-11.474</v>
      </c>
      <c r="HS30" s="134">
        <v>-28.151</v>
      </c>
      <c r="HT30" s="134">
        <v>-27.6585</v>
      </c>
      <c r="HU30" s="134">
        <v>22.26</v>
      </c>
      <c r="HV30" s="134">
        <v>22.08</v>
      </c>
      <c r="HW30" s="134">
        <v>-25.4</v>
      </c>
      <c r="HX30" s="134">
        <v>-24.5</v>
      </c>
      <c r="HY30" s="134">
        <v>1.0024999999999999</v>
      </c>
      <c r="HZ30" s="134">
        <v>10.08</v>
      </c>
      <c r="IA30" s="134">
        <v>81.898300000000006</v>
      </c>
      <c r="IB30" s="134">
        <v>17.168199999999999</v>
      </c>
      <c r="IC30" s="134">
        <v>17.501100000000001</v>
      </c>
      <c r="ID30" s="134">
        <v>-14</v>
      </c>
      <c r="IE30" s="134">
        <v>-34.9</v>
      </c>
      <c r="IF30" s="133"/>
      <c r="IG30" s="134">
        <v>-6</v>
      </c>
      <c r="IH30" s="133"/>
      <c r="II30" s="133"/>
      <c r="IJ30" s="134">
        <v>-146.8947</v>
      </c>
      <c r="IK30" s="134">
        <v>38.079500000000003</v>
      </c>
      <c r="IL30" s="134">
        <v>-273.36349999999999</v>
      </c>
      <c r="IM30" s="134">
        <v>-35.759099999999997</v>
      </c>
      <c r="IN30" s="134">
        <v>-40.426499999999997</v>
      </c>
      <c r="IO30" s="134">
        <v>84.991100000000003</v>
      </c>
      <c r="IP30" s="134">
        <v>89.619200000000006</v>
      </c>
      <c r="IQ30" s="134">
        <v>146.21119999999999</v>
      </c>
      <c r="IR30" s="134">
        <v>93.037300000000002</v>
      </c>
      <c r="IS30" s="134">
        <v>4.9863999999999997</v>
      </c>
      <c r="IT30" s="134">
        <v>30.1921</v>
      </c>
      <c r="IU30" s="134">
        <v>29.624099999999999</v>
      </c>
      <c r="IV30" s="134">
        <v>-27.260300000000001</v>
      </c>
      <c r="IW30" s="134">
        <v>153.12690000000001</v>
      </c>
      <c r="IX30" s="134">
        <v>-213.3443</v>
      </c>
      <c r="IY30" s="134">
        <v>-64.592100000000002</v>
      </c>
      <c r="IZ30" s="134">
        <v>67.275400000000005</v>
      </c>
      <c r="JA30" s="134">
        <v>1.1999999999999999E-3</v>
      </c>
      <c r="JB30" s="133"/>
      <c r="JC30" s="134">
        <v>-4.08</v>
      </c>
      <c r="JD30" s="134">
        <v>-0.09</v>
      </c>
      <c r="JE30" s="134">
        <v>-9.8000000000000004E-2</v>
      </c>
      <c r="JF30" s="134">
        <v>-0.08</v>
      </c>
      <c r="JG30" s="133"/>
      <c r="JH30" s="134">
        <v>-1.2914000000000001</v>
      </c>
      <c r="JI30" s="134">
        <v>1.5E-3</v>
      </c>
      <c r="JJ30" s="134">
        <v>7.3258999999999999</v>
      </c>
      <c r="JK30" s="134">
        <v>-6.7062999999999997</v>
      </c>
      <c r="JL30" s="134">
        <v>-5.7</v>
      </c>
      <c r="JM30" s="134">
        <v>0.63800000000000001</v>
      </c>
      <c r="JN30" s="134">
        <v>1.0489999999999999</v>
      </c>
      <c r="JO30" s="133"/>
      <c r="JP30" s="133"/>
      <c r="JQ30" s="134">
        <v>5.6231</v>
      </c>
      <c r="JR30" s="133"/>
      <c r="JS30" s="134">
        <v>5.1416000000000004</v>
      </c>
      <c r="JT30" s="133"/>
      <c r="JU30" s="134">
        <v>22.5</v>
      </c>
      <c r="JV30" s="134">
        <v>0.43159999999999998</v>
      </c>
      <c r="JW30" s="134">
        <v>1.1000000000000001</v>
      </c>
      <c r="JX30" s="133"/>
      <c r="JY30" s="134">
        <v>-7.4359000000000002</v>
      </c>
      <c r="JZ30" s="134">
        <v>-2.8740000000000001</v>
      </c>
      <c r="KA30" s="134">
        <v>-26.107700000000001</v>
      </c>
      <c r="KB30" s="134">
        <v>-7.5502000000000002</v>
      </c>
      <c r="KC30" s="134">
        <v>-4.5239000000000003</v>
      </c>
      <c r="KD30" s="134">
        <v>-25.8645</v>
      </c>
      <c r="KE30" s="134">
        <v>0</v>
      </c>
      <c r="KF30" s="134">
        <v>-24.1</v>
      </c>
      <c r="KG30" s="134">
        <v>8.1</v>
      </c>
      <c r="KH30" s="134">
        <v>1.4204000000000001</v>
      </c>
      <c r="KI30" s="134">
        <v>-56.978000000000002</v>
      </c>
    </row>
    <row r="31" spans="1:295" ht="18" customHeight="1" x14ac:dyDescent="0.3">
      <c r="A31" s="129" t="s">
        <v>47</v>
      </c>
      <c r="B31" s="129" t="s">
        <v>793</v>
      </c>
      <c r="C31" s="133"/>
      <c r="D31" s="134">
        <v>1.8196000000000001</v>
      </c>
      <c r="E31" s="134">
        <v>-16.187200000000001</v>
      </c>
      <c r="F31" s="134">
        <v>-2.6637</v>
      </c>
      <c r="G31" s="134">
        <v>9.5416000000000007</v>
      </c>
      <c r="H31" s="133"/>
      <c r="I31" s="134">
        <v>8.5684000000000005</v>
      </c>
      <c r="J31" s="133"/>
      <c r="K31" s="134">
        <v>24.148499999999999</v>
      </c>
      <c r="L31" s="134">
        <v>10.592700000000001</v>
      </c>
      <c r="M31" s="134">
        <v>10.443</v>
      </c>
      <c r="N31" s="134">
        <v>-13.32</v>
      </c>
      <c r="O31" s="134">
        <v>-26.4</v>
      </c>
      <c r="P31" s="134">
        <v>2.2000000000000002</v>
      </c>
      <c r="Q31" s="134">
        <v>5.7960000000000003</v>
      </c>
      <c r="R31" s="134">
        <v>-17.600000000000001</v>
      </c>
      <c r="S31" s="134">
        <v>1.4917</v>
      </c>
      <c r="T31" s="134">
        <v>-5.4135999999999997</v>
      </c>
      <c r="U31" s="134">
        <v>7.0525000000000002</v>
      </c>
      <c r="V31" s="134">
        <v>6.8491</v>
      </c>
      <c r="W31" s="134">
        <v>12.0047</v>
      </c>
      <c r="X31" s="134">
        <v>4.2415000000000003</v>
      </c>
      <c r="Y31" s="134">
        <v>7.9399999999999998E-2</v>
      </c>
      <c r="Z31" s="134">
        <v>2.5674000000000001</v>
      </c>
      <c r="AA31" s="133"/>
      <c r="AB31" s="134">
        <v>-0.9839</v>
      </c>
      <c r="AC31" s="133"/>
      <c r="AD31" s="134">
        <v>-0.40500000000000003</v>
      </c>
      <c r="AE31" s="134">
        <v>-2.2069999999999999</v>
      </c>
      <c r="AF31" s="134">
        <v>-6.66</v>
      </c>
      <c r="AG31" s="134">
        <v>-6.6</v>
      </c>
      <c r="AH31" s="134">
        <v>-0.496</v>
      </c>
      <c r="AI31" s="134">
        <v>0.42499999999999999</v>
      </c>
      <c r="AJ31" s="134">
        <v>-11.79</v>
      </c>
      <c r="AK31" s="134">
        <v>-11.74</v>
      </c>
      <c r="AL31" s="133"/>
      <c r="AM31" s="134">
        <v>-12.27</v>
      </c>
      <c r="AN31" s="134">
        <v>-12.01</v>
      </c>
      <c r="AO31" s="134">
        <v>6.6603000000000003</v>
      </c>
      <c r="AP31" s="134">
        <v>4.2087000000000003</v>
      </c>
      <c r="AQ31" s="134">
        <v>14.4032</v>
      </c>
      <c r="AR31" s="134">
        <v>19.4649</v>
      </c>
      <c r="AS31" s="134">
        <v>-19.3154</v>
      </c>
      <c r="AT31" s="134">
        <v>-10.8507</v>
      </c>
      <c r="AU31" s="134">
        <v>-11.177899999999999</v>
      </c>
      <c r="AV31" s="134">
        <v>15.8432</v>
      </c>
      <c r="AW31" s="134">
        <v>16.9436</v>
      </c>
      <c r="AX31" s="134">
        <v>-16.744900000000001</v>
      </c>
      <c r="AY31" s="134">
        <v>-16.610900000000001</v>
      </c>
      <c r="AZ31" s="134">
        <v>2.7742</v>
      </c>
      <c r="BA31" s="134">
        <v>11.403</v>
      </c>
      <c r="BB31" s="134">
        <v>132.87620000000001</v>
      </c>
      <c r="BC31" s="134">
        <v>9.4420999999999999</v>
      </c>
      <c r="BD31" s="134">
        <v>-5.5</v>
      </c>
      <c r="BE31" s="134">
        <v>-6.2</v>
      </c>
      <c r="BF31" s="134">
        <v>-20.212299999999999</v>
      </c>
      <c r="BG31" s="134">
        <v>-20.6859</v>
      </c>
      <c r="BH31" s="134">
        <v>-3.1038000000000001</v>
      </c>
      <c r="BI31" s="133"/>
      <c r="BJ31" s="134">
        <v>18.811</v>
      </c>
      <c r="BK31" s="134">
        <v>7.0732999999999997</v>
      </c>
      <c r="BL31" s="134">
        <v>3.4217</v>
      </c>
      <c r="BM31" s="134">
        <v>2.3308</v>
      </c>
      <c r="BN31" s="134">
        <v>-61.616900000000001</v>
      </c>
      <c r="BO31" s="134">
        <v>55.238500000000002</v>
      </c>
      <c r="BP31" s="134">
        <v>54.506</v>
      </c>
      <c r="BQ31" s="134">
        <v>-18.669499999999999</v>
      </c>
      <c r="BR31" s="134">
        <v>-44.697699999999998</v>
      </c>
      <c r="BS31" s="133"/>
      <c r="BT31" s="133"/>
      <c r="BU31" s="133"/>
      <c r="BV31" s="134">
        <v>28.012599999999999</v>
      </c>
      <c r="BW31" s="134">
        <v>9.14</v>
      </c>
      <c r="BX31" s="134">
        <v>10.1</v>
      </c>
      <c r="BY31" s="134">
        <v>0.65</v>
      </c>
      <c r="BZ31" s="134">
        <v>12.4</v>
      </c>
      <c r="CA31" s="134">
        <v>-17.946100000000001</v>
      </c>
      <c r="CB31" s="134">
        <v>-18.079999999999998</v>
      </c>
      <c r="CC31" s="134">
        <v>23.3949</v>
      </c>
      <c r="CD31" s="134">
        <v>22.525500000000001</v>
      </c>
      <c r="CE31" s="134">
        <v>-5.1414999999999997</v>
      </c>
      <c r="CF31" s="134">
        <v>-2.6465000000000001</v>
      </c>
      <c r="CG31" s="134">
        <v>-3.0823</v>
      </c>
      <c r="CH31" s="134">
        <v>18.7242</v>
      </c>
      <c r="CI31" s="133"/>
      <c r="CJ31" s="133"/>
      <c r="CK31" s="133"/>
      <c r="CL31" s="134">
        <v>44.9</v>
      </c>
      <c r="CM31" s="133"/>
      <c r="CN31" s="134">
        <v>-2.83</v>
      </c>
      <c r="CO31" s="134">
        <v>56.643099999999997</v>
      </c>
      <c r="CP31" s="134">
        <v>57.213200000000001</v>
      </c>
      <c r="CQ31" s="134">
        <v>55.7057</v>
      </c>
      <c r="CR31" s="134">
        <v>55.212800000000001</v>
      </c>
      <c r="CS31" s="134">
        <v>54.274999999999999</v>
      </c>
      <c r="CT31" s="134">
        <v>-24.959</v>
      </c>
      <c r="CU31" s="134">
        <v>-44.996099999999998</v>
      </c>
      <c r="CV31" s="134">
        <v>-19.984100000000002</v>
      </c>
      <c r="CW31" s="134">
        <v>3.1964999999999999</v>
      </c>
      <c r="CX31" s="134">
        <v>32.630000000000003</v>
      </c>
      <c r="CY31" s="134">
        <v>13.32</v>
      </c>
      <c r="CZ31" s="134">
        <v>11.254899999999999</v>
      </c>
      <c r="DA31" s="134">
        <v>11.233499999999999</v>
      </c>
      <c r="DB31" s="134">
        <v>-11.81</v>
      </c>
      <c r="DC31" s="133"/>
      <c r="DD31" s="133"/>
      <c r="DE31" s="133"/>
      <c r="DF31" s="134">
        <v>17.196999999999999</v>
      </c>
      <c r="DG31" s="134">
        <v>0.63680000000000003</v>
      </c>
      <c r="DH31" s="134">
        <v>-6.0776000000000003</v>
      </c>
      <c r="DI31" s="134">
        <v>-8.1999999999999993</v>
      </c>
      <c r="DJ31" s="134">
        <v>-7.4</v>
      </c>
      <c r="DK31" s="134">
        <v>0.4425</v>
      </c>
      <c r="DL31" s="134">
        <v>5.4291</v>
      </c>
      <c r="DM31" s="134">
        <v>18.299900000000001</v>
      </c>
      <c r="DN31" s="134">
        <v>14.849500000000001</v>
      </c>
      <c r="DO31" s="134">
        <v>5.96</v>
      </c>
      <c r="DP31" s="134">
        <v>-5.21</v>
      </c>
      <c r="DQ31" s="134">
        <v>13.1595</v>
      </c>
      <c r="DR31" s="134">
        <v>-49.032800000000002</v>
      </c>
      <c r="DS31" s="134">
        <v>-6.32</v>
      </c>
      <c r="DT31" s="134">
        <v>-6.44</v>
      </c>
      <c r="DU31" s="134">
        <v>23.88</v>
      </c>
      <c r="DV31" s="134">
        <v>29.81</v>
      </c>
      <c r="DW31" s="134">
        <v>-16.127300000000002</v>
      </c>
      <c r="DX31" s="134">
        <v>-21.918199999999999</v>
      </c>
      <c r="DY31" s="134">
        <v>-29.616800000000001</v>
      </c>
      <c r="DZ31" s="134">
        <v>-28.554500000000001</v>
      </c>
      <c r="EA31" s="134">
        <v>45.652500000000003</v>
      </c>
      <c r="EB31" s="134">
        <v>10.253</v>
      </c>
      <c r="EC31" s="134">
        <v>-4.8385999999999996</v>
      </c>
      <c r="ED31" s="134">
        <v>-4.8739999999999997</v>
      </c>
      <c r="EE31" s="134">
        <v>-3.1371000000000002</v>
      </c>
      <c r="EF31" s="134">
        <v>-8.7036999999999995</v>
      </c>
      <c r="EG31" s="134">
        <v>-11.928000000000001</v>
      </c>
      <c r="EH31" s="134">
        <v>-41.271299999999997</v>
      </c>
      <c r="EI31" s="134">
        <v>-83.905600000000007</v>
      </c>
      <c r="EJ31" s="133"/>
      <c r="EK31" s="134">
        <v>-13.467700000000001</v>
      </c>
      <c r="EL31" s="134">
        <v>-12.6065</v>
      </c>
      <c r="EM31" s="134">
        <v>8.4795999999999996</v>
      </c>
      <c r="EN31" s="134">
        <v>1.7918000000000001</v>
      </c>
      <c r="EO31" s="133"/>
      <c r="EP31" s="134">
        <v>7.1840000000000002</v>
      </c>
      <c r="EQ31" s="134">
        <v>-27.953700000000001</v>
      </c>
      <c r="ER31" s="134">
        <v>-27.542200000000001</v>
      </c>
      <c r="ES31" s="134">
        <v>-5.5021000000000004</v>
      </c>
      <c r="ET31" s="134">
        <v>-5.12</v>
      </c>
      <c r="EU31" s="134">
        <v>-7.99</v>
      </c>
      <c r="EV31" s="134">
        <v>0.1</v>
      </c>
      <c r="EW31" s="134">
        <v>5.8247</v>
      </c>
      <c r="EX31" s="134">
        <v>-0.41570000000000001</v>
      </c>
      <c r="EY31" s="134">
        <v>-10.254</v>
      </c>
      <c r="EZ31" s="134">
        <v>-10.4175</v>
      </c>
      <c r="FA31" s="134">
        <v>8.8932000000000002</v>
      </c>
      <c r="FB31" s="134">
        <v>-9.3443000000000005</v>
      </c>
      <c r="FC31" s="134">
        <v>-8.4518000000000004</v>
      </c>
      <c r="FD31" s="134">
        <v>4.9248000000000003</v>
      </c>
      <c r="FE31" s="133"/>
      <c r="FF31" s="134">
        <v>4.6021999999999998</v>
      </c>
      <c r="FG31" s="133"/>
      <c r="FH31" s="133"/>
      <c r="FI31" s="133"/>
      <c r="FJ31" s="134">
        <v>5.1910999999999996</v>
      </c>
      <c r="FK31" s="134">
        <v>5.1910999999999996</v>
      </c>
      <c r="FL31" s="134">
        <v>-20.094799999999999</v>
      </c>
      <c r="FM31" s="134">
        <v>9.5244</v>
      </c>
      <c r="FN31" s="134">
        <v>9.5475999999999992</v>
      </c>
      <c r="FO31" s="134">
        <v>-4.4128999999999996</v>
      </c>
      <c r="FP31" s="133"/>
      <c r="FQ31" s="134">
        <v>25.426400000000001</v>
      </c>
      <c r="FR31" s="134">
        <v>-19.260000000000002</v>
      </c>
      <c r="FS31" s="134">
        <v>-1.0103</v>
      </c>
      <c r="FT31" s="134">
        <v>0.2099</v>
      </c>
      <c r="FU31" s="134">
        <v>0.64</v>
      </c>
      <c r="FV31" s="134">
        <v>1.0900000000000001</v>
      </c>
      <c r="FW31" s="134">
        <v>-25.581</v>
      </c>
      <c r="FX31" s="133"/>
      <c r="FY31" s="134">
        <v>1.6859999999999999</v>
      </c>
      <c r="FZ31" s="134">
        <v>-0.51700000000000002</v>
      </c>
      <c r="GA31" s="133"/>
      <c r="GB31" s="134">
        <v>-4.1100000000000003</v>
      </c>
      <c r="GC31" s="134">
        <v>-5.07</v>
      </c>
      <c r="GD31" s="134">
        <v>3.6120999999999999</v>
      </c>
      <c r="GE31" s="134">
        <v>-4.91</v>
      </c>
      <c r="GF31" s="134">
        <v>36.4664</v>
      </c>
      <c r="GG31" s="133"/>
      <c r="GH31" s="134">
        <v>25.780200000000001</v>
      </c>
      <c r="GI31" s="134">
        <v>-8.2723999999999993</v>
      </c>
      <c r="GJ31" s="134">
        <v>-8.6999999999999993</v>
      </c>
      <c r="GK31" s="134">
        <v>2.9426999999999999</v>
      </c>
      <c r="GL31" s="133"/>
      <c r="GM31" s="133"/>
      <c r="GN31" s="134">
        <v>-10.4244</v>
      </c>
      <c r="GO31" s="134">
        <v>-16.6815</v>
      </c>
      <c r="GP31" s="134">
        <v>3.3466999999999998</v>
      </c>
      <c r="GQ31" s="134">
        <v>-21.3645</v>
      </c>
      <c r="GR31" s="134">
        <v>8.1897000000000002</v>
      </c>
      <c r="GS31" s="134">
        <v>8.5748999999999995</v>
      </c>
      <c r="GT31" s="134">
        <v>137.4727</v>
      </c>
      <c r="GU31" s="133"/>
      <c r="GV31" s="134">
        <v>-7.0910000000000002</v>
      </c>
      <c r="GW31" s="134">
        <v>-10.4421</v>
      </c>
      <c r="GX31" s="134">
        <v>2.1149</v>
      </c>
      <c r="GY31" s="134">
        <v>8.0660000000000007</v>
      </c>
      <c r="GZ31" s="134">
        <v>8.2367000000000008</v>
      </c>
      <c r="HA31" s="134">
        <v>1</v>
      </c>
      <c r="HB31" s="134">
        <v>7.0365000000000002</v>
      </c>
      <c r="HC31" s="134">
        <v>8.0383999999999993</v>
      </c>
      <c r="HD31" s="134">
        <v>10.06</v>
      </c>
      <c r="HE31" s="134">
        <v>-14.686500000000001</v>
      </c>
      <c r="HF31" s="134">
        <v>0</v>
      </c>
      <c r="HG31" s="134">
        <v>35.825899999999997</v>
      </c>
      <c r="HH31" s="134">
        <v>64.719399999999993</v>
      </c>
      <c r="HI31" s="134">
        <v>3.9094000000000002</v>
      </c>
      <c r="HJ31" s="134">
        <v>3.6686000000000001</v>
      </c>
      <c r="HK31" s="134">
        <v>-6.5909000000000004</v>
      </c>
      <c r="HL31" s="133"/>
      <c r="HM31" s="134">
        <v>-9.7997999999999994</v>
      </c>
      <c r="HN31" s="134">
        <v>0</v>
      </c>
      <c r="HO31" s="133"/>
      <c r="HP31" s="133"/>
      <c r="HQ31" s="134">
        <v>1.24E-2</v>
      </c>
      <c r="HR31" s="134">
        <v>-11.248799999999999</v>
      </c>
      <c r="HS31" s="134">
        <v>-28.2849</v>
      </c>
      <c r="HT31" s="134">
        <v>-28.056899999999999</v>
      </c>
      <c r="HU31" s="134">
        <v>22.78</v>
      </c>
      <c r="HV31" s="134">
        <v>22.43</v>
      </c>
      <c r="HW31" s="134">
        <v>-22.2</v>
      </c>
      <c r="HX31" s="134">
        <v>-22.4</v>
      </c>
      <c r="HY31" s="134">
        <v>0.93289999999999995</v>
      </c>
      <c r="HZ31" s="134">
        <v>11.52</v>
      </c>
      <c r="IA31" s="134">
        <v>80.092799999999997</v>
      </c>
      <c r="IB31" s="134">
        <v>18.603999999999999</v>
      </c>
      <c r="IC31" s="134">
        <v>18.537800000000001</v>
      </c>
      <c r="ID31" s="134">
        <v>-14.8</v>
      </c>
      <c r="IE31" s="134">
        <v>-33.799999999999997</v>
      </c>
      <c r="IF31" s="133"/>
      <c r="IG31" s="134">
        <v>-7.2</v>
      </c>
      <c r="IH31" s="134">
        <v>-17.6051</v>
      </c>
      <c r="II31" s="133"/>
      <c r="IJ31" s="134">
        <v>-159.11779999999999</v>
      </c>
      <c r="IK31" s="134">
        <v>31.633299999999998</v>
      </c>
      <c r="IL31" s="134">
        <v>-276.17829999999998</v>
      </c>
      <c r="IM31" s="134">
        <v>-36.909599999999998</v>
      </c>
      <c r="IN31" s="134">
        <v>-46.2196</v>
      </c>
      <c r="IO31" s="134">
        <v>84.843900000000005</v>
      </c>
      <c r="IP31" s="134">
        <v>88.386799999999994</v>
      </c>
      <c r="IQ31" s="134">
        <v>144.79349999999999</v>
      </c>
      <c r="IR31" s="134">
        <v>94.199399999999997</v>
      </c>
      <c r="IS31" s="134">
        <v>8.1247000000000007</v>
      </c>
      <c r="IT31" s="134">
        <v>28.825399999999998</v>
      </c>
      <c r="IU31" s="134">
        <v>28.4254</v>
      </c>
      <c r="IV31" s="134">
        <v>-31.45</v>
      </c>
      <c r="IW31" s="134">
        <v>152.89169999999999</v>
      </c>
      <c r="IX31" s="134">
        <v>-216.62799999999999</v>
      </c>
      <c r="IY31" s="134">
        <v>-62.515500000000003</v>
      </c>
      <c r="IZ31" s="134">
        <v>63.321599999999997</v>
      </c>
      <c r="JA31" s="134">
        <v>0.2112</v>
      </c>
      <c r="JB31" s="133"/>
      <c r="JC31" s="134">
        <v>-3.84</v>
      </c>
      <c r="JD31" s="134">
        <v>-2.5000000000000001E-2</v>
      </c>
      <c r="JE31" s="134">
        <v>-3.1E-2</v>
      </c>
      <c r="JF31" s="134">
        <v>0.24</v>
      </c>
      <c r="JG31" s="133"/>
      <c r="JH31" s="134">
        <v>-1.629</v>
      </c>
      <c r="JI31" s="134">
        <v>5.9499999999999997E-2</v>
      </c>
      <c r="JJ31" s="134">
        <v>6.7398999999999996</v>
      </c>
      <c r="JK31" s="134">
        <v>-6.5019</v>
      </c>
      <c r="JL31" s="134">
        <v>-4.5</v>
      </c>
      <c r="JM31" s="134">
        <v>1.26</v>
      </c>
      <c r="JN31" s="134">
        <v>1.5169999999999999</v>
      </c>
      <c r="JO31" s="133"/>
      <c r="JP31" s="134">
        <v>2.7170999999999998</v>
      </c>
      <c r="JQ31" s="134">
        <v>7.6661999999999999</v>
      </c>
      <c r="JR31" s="133"/>
      <c r="JS31" s="134">
        <v>6.6371000000000002</v>
      </c>
      <c r="JT31" s="133"/>
      <c r="JU31" s="134">
        <v>21.6</v>
      </c>
      <c r="JV31" s="134">
        <v>0.91969999999999996</v>
      </c>
      <c r="JW31" s="134">
        <v>1.25</v>
      </c>
      <c r="JX31" s="133"/>
      <c r="JY31" s="134">
        <v>-7.5422000000000002</v>
      </c>
      <c r="JZ31" s="134">
        <v>-3.0139999999999998</v>
      </c>
      <c r="KA31" s="134">
        <v>-26.3796</v>
      </c>
      <c r="KB31" s="134">
        <v>-7.2854999999999999</v>
      </c>
      <c r="KC31" s="134">
        <v>-4.6809000000000003</v>
      </c>
      <c r="KD31" s="134">
        <v>-25.8201</v>
      </c>
      <c r="KE31" s="134">
        <v>0</v>
      </c>
      <c r="KF31" s="134">
        <v>-23.2</v>
      </c>
      <c r="KG31" s="134">
        <v>7.8</v>
      </c>
      <c r="KH31" s="134">
        <v>4.3468</v>
      </c>
      <c r="KI31" s="134">
        <v>-57.909199999999998</v>
      </c>
    </row>
    <row r="32" spans="1:295" ht="18" customHeight="1" x14ac:dyDescent="0.3">
      <c r="A32" s="129" t="s">
        <v>47</v>
      </c>
      <c r="B32" s="129" t="s">
        <v>794</v>
      </c>
      <c r="C32" s="136"/>
      <c r="D32" s="137">
        <v>1.895</v>
      </c>
      <c r="E32" s="137">
        <v>-16.086600000000001</v>
      </c>
      <c r="F32" s="137">
        <v>-2.4872999999999998</v>
      </c>
      <c r="G32" s="137">
        <v>9.2331000000000003</v>
      </c>
      <c r="H32" s="136"/>
      <c r="I32" s="137">
        <v>9.5111000000000008</v>
      </c>
      <c r="J32" s="136"/>
      <c r="K32" s="137">
        <v>24.2639</v>
      </c>
      <c r="L32" s="137">
        <v>10.585699999999999</v>
      </c>
      <c r="M32" s="137">
        <v>10.052099999999999</v>
      </c>
      <c r="N32" s="137">
        <v>-15.54</v>
      </c>
      <c r="O32" s="137">
        <v>-26.4</v>
      </c>
      <c r="P32" s="137">
        <v>2.2000000000000002</v>
      </c>
      <c r="Q32" s="137">
        <v>5.7960000000000003</v>
      </c>
      <c r="R32" s="137">
        <v>-17.600000000000001</v>
      </c>
      <c r="S32" s="137">
        <v>1.4646999999999999</v>
      </c>
      <c r="T32" s="137">
        <v>-4.9654999999999996</v>
      </c>
      <c r="U32" s="137">
        <v>7.3231000000000002</v>
      </c>
      <c r="V32" s="137">
        <v>7.234</v>
      </c>
      <c r="W32" s="137">
        <v>12.365600000000001</v>
      </c>
      <c r="X32" s="137">
        <v>4.3564999999999996</v>
      </c>
      <c r="Y32" s="137">
        <v>0.13519999999999999</v>
      </c>
      <c r="Z32" s="137">
        <v>2.6381000000000001</v>
      </c>
      <c r="AA32" s="136"/>
      <c r="AB32" s="137">
        <v>-0.95620000000000005</v>
      </c>
      <c r="AC32" s="137">
        <v>-2.0350000000000001</v>
      </c>
      <c r="AD32" s="137">
        <v>-0.26</v>
      </c>
      <c r="AE32" s="137">
        <v>-2.1</v>
      </c>
      <c r="AF32" s="137">
        <v>-4.4400000000000004</v>
      </c>
      <c r="AG32" s="137">
        <v>-6.6</v>
      </c>
      <c r="AH32" s="137">
        <v>-0.58599999999999997</v>
      </c>
      <c r="AI32" s="137">
        <v>0.42499999999999999</v>
      </c>
      <c r="AJ32" s="137">
        <v>-12.03</v>
      </c>
      <c r="AK32" s="137">
        <v>-12.05</v>
      </c>
      <c r="AL32" s="136"/>
      <c r="AM32" s="137">
        <v>-11.83</v>
      </c>
      <c r="AN32" s="137">
        <v>-11.56</v>
      </c>
      <c r="AO32" s="137">
        <v>7.2816000000000001</v>
      </c>
      <c r="AP32" s="137">
        <v>4.0732999999999997</v>
      </c>
      <c r="AQ32" s="137">
        <v>15.504300000000001</v>
      </c>
      <c r="AR32" s="137">
        <v>18.081700000000001</v>
      </c>
      <c r="AS32" s="137">
        <v>-18.584700000000002</v>
      </c>
      <c r="AT32" s="137">
        <v>-10.716699999999999</v>
      </c>
      <c r="AU32" s="137">
        <v>-10.501899999999999</v>
      </c>
      <c r="AV32" s="137">
        <v>10.609500000000001</v>
      </c>
      <c r="AW32" s="137">
        <v>20.986899999999999</v>
      </c>
      <c r="AX32" s="137">
        <v>-14.0657</v>
      </c>
      <c r="AY32" s="137">
        <v>-12.4582</v>
      </c>
      <c r="AZ32" s="137">
        <v>2.3795999999999999</v>
      </c>
      <c r="BA32" s="137">
        <v>14.7562</v>
      </c>
      <c r="BB32" s="137">
        <v>134.72989999999999</v>
      </c>
      <c r="BC32" s="137">
        <v>10.705500000000001</v>
      </c>
      <c r="BD32" s="137">
        <v>-6.3</v>
      </c>
      <c r="BE32" s="137">
        <v>-6.8</v>
      </c>
      <c r="BF32" s="137">
        <v>-21.5397</v>
      </c>
      <c r="BG32" s="137">
        <v>-22.5213</v>
      </c>
      <c r="BH32" s="137">
        <v>-3.1926999999999999</v>
      </c>
      <c r="BI32" s="136"/>
      <c r="BJ32" s="137">
        <v>19.664400000000001</v>
      </c>
      <c r="BK32" s="137">
        <v>6.6769999999999996</v>
      </c>
      <c r="BL32" s="137">
        <v>3.0173000000000001</v>
      </c>
      <c r="BM32" s="137">
        <v>2.1023999999999998</v>
      </c>
      <c r="BN32" s="137">
        <v>-68.300399999999996</v>
      </c>
      <c r="BO32" s="137">
        <v>55.146900000000002</v>
      </c>
      <c r="BP32" s="137">
        <v>55.116399999999999</v>
      </c>
      <c r="BQ32" s="137">
        <v>-16.770399999999999</v>
      </c>
      <c r="BR32" s="137">
        <v>-46.059899999999999</v>
      </c>
      <c r="BS32" s="136"/>
      <c r="BT32" s="136"/>
      <c r="BU32" s="136"/>
      <c r="BV32" s="137">
        <v>28.072500000000002</v>
      </c>
      <c r="BW32" s="137">
        <v>8.68</v>
      </c>
      <c r="BX32" s="137">
        <v>9.7200000000000006</v>
      </c>
      <c r="BY32" s="137">
        <v>0.52</v>
      </c>
      <c r="BZ32" s="137">
        <v>11.77</v>
      </c>
      <c r="CA32" s="137">
        <v>-20.223299999999998</v>
      </c>
      <c r="CB32" s="137">
        <v>-20.089400000000001</v>
      </c>
      <c r="CC32" s="137">
        <v>25.978899999999999</v>
      </c>
      <c r="CD32" s="137">
        <v>23.4163</v>
      </c>
      <c r="CE32" s="137">
        <v>-5.1219999999999999</v>
      </c>
      <c r="CF32" s="137">
        <v>-3.7595999999999998</v>
      </c>
      <c r="CG32" s="137">
        <v>-3.7014</v>
      </c>
      <c r="CH32" s="137">
        <v>18.5733</v>
      </c>
      <c r="CI32" s="136"/>
      <c r="CJ32" s="136"/>
      <c r="CK32" s="136"/>
      <c r="CL32" s="137">
        <v>44.8</v>
      </c>
      <c r="CM32" s="136"/>
      <c r="CN32" s="137">
        <v>-2.8</v>
      </c>
      <c r="CO32" s="137">
        <v>56.170299999999997</v>
      </c>
      <c r="CP32" s="137">
        <v>57.106499999999997</v>
      </c>
      <c r="CQ32" s="137">
        <v>55.045999999999999</v>
      </c>
      <c r="CR32" s="137">
        <v>56.480499999999999</v>
      </c>
      <c r="CS32" s="137">
        <v>55.5413</v>
      </c>
      <c r="CT32" s="137">
        <v>-25.7196</v>
      </c>
      <c r="CU32" s="137">
        <v>-44.508899999999997</v>
      </c>
      <c r="CV32" s="137">
        <v>-22.0337</v>
      </c>
      <c r="CW32" s="137">
        <v>3.3736000000000002</v>
      </c>
      <c r="CX32" s="137">
        <v>33.46</v>
      </c>
      <c r="CY32" s="137">
        <v>13.8</v>
      </c>
      <c r="CZ32" s="137">
        <v>11.254899999999999</v>
      </c>
      <c r="DA32" s="137">
        <v>11.428800000000001</v>
      </c>
      <c r="DB32" s="137">
        <v>-11.57</v>
      </c>
      <c r="DC32" s="136"/>
      <c r="DD32" s="136"/>
      <c r="DE32" s="136"/>
      <c r="DF32" s="137">
        <v>16.566800000000001</v>
      </c>
      <c r="DG32" s="137">
        <v>0.63619999999999999</v>
      </c>
      <c r="DH32" s="137">
        <v>-6.0849000000000002</v>
      </c>
      <c r="DI32" s="137">
        <v>-7.8</v>
      </c>
      <c r="DJ32" s="137">
        <v>-7.1</v>
      </c>
      <c r="DK32" s="137">
        <v>9.7000000000000003E-2</v>
      </c>
      <c r="DL32" s="137">
        <v>5.8030999999999997</v>
      </c>
      <c r="DM32" s="137">
        <v>18.457599999999999</v>
      </c>
      <c r="DN32" s="137">
        <v>15.0351</v>
      </c>
      <c r="DO32" s="137">
        <v>6.1</v>
      </c>
      <c r="DP32" s="137">
        <v>-5.1100000000000003</v>
      </c>
      <c r="DQ32" s="137">
        <v>12.741</v>
      </c>
      <c r="DR32" s="137">
        <v>-49.872799999999998</v>
      </c>
      <c r="DS32" s="137">
        <v>-7.06</v>
      </c>
      <c r="DT32" s="137">
        <v>-7.2</v>
      </c>
      <c r="DU32" s="137">
        <v>25.77</v>
      </c>
      <c r="DV32" s="137">
        <v>29.73</v>
      </c>
      <c r="DW32" s="137">
        <v>-17.909099999999999</v>
      </c>
      <c r="DX32" s="137">
        <v>-22.881799999999998</v>
      </c>
      <c r="DY32" s="137">
        <v>-31.3401</v>
      </c>
      <c r="DZ32" s="137">
        <v>-30.663599999999999</v>
      </c>
      <c r="EA32" s="137">
        <v>44.5974</v>
      </c>
      <c r="EB32" s="137">
        <v>7.9478999999999997</v>
      </c>
      <c r="EC32" s="137">
        <v>-7.1375999999999999</v>
      </c>
      <c r="ED32" s="137">
        <v>-6.1455000000000002</v>
      </c>
      <c r="EE32" s="137">
        <v>-0.62590000000000001</v>
      </c>
      <c r="EF32" s="137">
        <v>-6.8262999999999998</v>
      </c>
      <c r="EG32" s="137">
        <v>-11.49</v>
      </c>
      <c r="EH32" s="137">
        <v>-43.887099999999997</v>
      </c>
      <c r="EI32" s="137">
        <v>-80.654600000000002</v>
      </c>
      <c r="EJ32" s="136"/>
      <c r="EK32" s="137">
        <v>-13.351000000000001</v>
      </c>
      <c r="EL32" s="137">
        <v>-12.4765</v>
      </c>
      <c r="EM32" s="137">
        <v>0</v>
      </c>
      <c r="EN32" s="137">
        <v>2.6635</v>
      </c>
      <c r="EO32" s="136"/>
      <c r="EP32" s="137">
        <v>15.375999999999999</v>
      </c>
      <c r="EQ32" s="137">
        <v>-27.830400000000001</v>
      </c>
      <c r="ER32" s="137">
        <v>-27.684899999999999</v>
      </c>
      <c r="ES32" s="137">
        <v>-7.4664999999999999</v>
      </c>
      <c r="ET32" s="137">
        <v>0</v>
      </c>
      <c r="EU32" s="137">
        <v>-7.28</v>
      </c>
      <c r="EV32" s="137">
        <v>0.5</v>
      </c>
      <c r="EW32" s="137">
        <v>5.6018999999999997</v>
      </c>
      <c r="EX32" s="137">
        <v>-1.6584000000000001</v>
      </c>
      <c r="EY32" s="137">
        <v>-8.0784000000000002</v>
      </c>
      <c r="EZ32" s="137">
        <v>-8.0670000000000002</v>
      </c>
      <c r="FA32" s="137">
        <v>6.1764999999999999</v>
      </c>
      <c r="FB32" s="137">
        <v>-9.3945000000000007</v>
      </c>
      <c r="FC32" s="137">
        <v>-5.9782999999999999</v>
      </c>
      <c r="FD32" s="137">
        <v>5.1957000000000004</v>
      </c>
      <c r="FE32" s="136"/>
      <c r="FF32" s="137">
        <v>4.9942000000000002</v>
      </c>
      <c r="FG32" s="136"/>
      <c r="FH32" s="136"/>
      <c r="FI32" s="136"/>
      <c r="FJ32" s="137">
        <v>7.3681000000000001</v>
      </c>
      <c r="FK32" s="137">
        <v>7.3681000000000001</v>
      </c>
      <c r="FL32" s="137">
        <v>-25.620799999999999</v>
      </c>
      <c r="FM32" s="137">
        <v>11.404999999999999</v>
      </c>
      <c r="FN32" s="137">
        <v>11.682399999999999</v>
      </c>
      <c r="FO32" s="137">
        <v>-10.7179</v>
      </c>
      <c r="FP32" s="136"/>
      <c r="FQ32" s="137">
        <v>25.885400000000001</v>
      </c>
      <c r="FR32" s="137">
        <v>-20.71</v>
      </c>
      <c r="FS32" s="137">
        <v>-1.5212000000000001</v>
      </c>
      <c r="FT32" s="137">
        <v>0.21809999999999999</v>
      </c>
      <c r="FU32" s="137">
        <v>1.1399999999999999</v>
      </c>
      <c r="FV32" s="137">
        <v>1.07</v>
      </c>
      <c r="FW32" s="137">
        <v>-25.8048</v>
      </c>
      <c r="FX32" s="136"/>
      <c r="FY32" s="137">
        <v>1.7370000000000001</v>
      </c>
      <c r="FZ32" s="137">
        <v>-1.7290000000000001</v>
      </c>
      <c r="GA32" s="136"/>
      <c r="GB32" s="137">
        <v>-4.2300000000000004</v>
      </c>
      <c r="GC32" s="137">
        <v>0.1731</v>
      </c>
      <c r="GD32" s="137">
        <v>7.8106999999999998</v>
      </c>
      <c r="GE32" s="137">
        <v>-5.17</v>
      </c>
      <c r="GF32" s="137">
        <v>37.267499999999998</v>
      </c>
      <c r="GG32" s="136"/>
      <c r="GH32" s="137">
        <v>25.313700000000001</v>
      </c>
      <c r="GI32" s="137">
        <v>-7.3456000000000001</v>
      </c>
      <c r="GJ32" s="137">
        <v>-7.7820999999999998</v>
      </c>
      <c r="GK32" s="137">
        <v>2.9058999999999999</v>
      </c>
      <c r="GL32" s="136"/>
      <c r="GM32" s="136"/>
      <c r="GN32" s="137">
        <v>-13.5341</v>
      </c>
      <c r="GO32" s="137">
        <v>-16.8535</v>
      </c>
      <c r="GP32" s="137">
        <v>2.1928999999999998</v>
      </c>
      <c r="GQ32" s="137">
        <v>-21.259599999999999</v>
      </c>
      <c r="GR32" s="137">
        <v>8.0062999999999995</v>
      </c>
      <c r="GS32" s="137">
        <v>8.1486000000000001</v>
      </c>
      <c r="GT32" s="137">
        <v>136.2989</v>
      </c>
      <c r="GU32" s="136"/>
      <c r="GV32" s="137">
        <v>-8.2971000000000004</v>
      </c>
      <c r="GW32" s="137">
        <v>-9.3397000000000006</v>
      </c>
      <c r="GX32" s="137">
        <v>1.7478</v>
      </c>
      <c r="GY32" s="137">
        <v>8.0366999999999997</v>
      </c>
      <c r="GZ32" s="137">
        <v>8.2446000000000002</v>
      </c>
      <c r="HA32" s="136"/>
      <c r="HB32" s="137">
        <v>6.9276</v>
      </c>
      <c r="HC32" s="137">
        <v>7.6795</v>
      </c>
      <c r="HD32" s="137">
        <v>8.8000000000000007</v>
      </c>
      <c r="HE32" s="137">
        <v>-11.208500000000001</v>
      </c>
      <c r="HF32" s="137">
        <v>0</v>
      </c>
      <c r="HG32" s="137">
        <v>35.695099999999996</v>
      </c>
      <c r="HH32" s="137">
        <v>66.999799999999993</v>
      </c>
      <c r="HI32" s="137">
        <v>3.9767000000000001</v>
      </c>
      <c r="HJ32" s="137">
        <v>4.7729999999999997</v>
      </c>
      <c r="HK32" s="137">
        <v>-6.5776000000000003</v>
      </c>
      <c r="HL32" s="136"/>
      <c r="HM32" s="137">
        <v>0</v>
      </c>
      <c r="HN32" s="137">
        <v>0</v>
      </c>
      <c r="HO32" s="136"/>
      <c r="HP32" s="136"/>
      <c r="HQ32" s="137">
        <v>1.7899999999999999E-2</v>
      </c>
      <c r="HR32" s="137">
        <v>-9.8644999999999996</v>
      </c>
      <c r="HS32" s="137">
        <v>-28.5154</v>
      </c>
      <c r="HT32" s="137">
        <v>-28.674800000000001</v>
      </c>
      <c r="HU32" s="137">
        <v>22.06</v>
      </c>
      <c r="HV32" s="137">
        <v>22.06</v>
      </c>
      <c r="HW32" s="137">
        <v>-23.7</v>
      </c>
      <c r="HX32" s="137">
        <v>-24.1</v>
      </c>
      <c r="HY32" s="137">
        <v>0.9677</v>
      </c>
      <c r="HZ32" s="137">
        <v>11.12</v>
      </c>
      <c r="IA32" s="137">
        <v>73.890799999999999</v>
      </c>
      <c r="IB32" s="137">
        <v>20.430399999999999</v>
      </c>
      <c r="IC32" s="137">
        <v>20.6602</v>
      </c>
      <c r="ID32" s="137">
        <v>-14.8</v>
      </c>
      <c r="IE32" s="137">
        <v>-35</v>
      </c>
      <c r="IF32" s="136"/>
      <c r="IG32" s="137">
        <v>-7.2</v>
      </c>
      <c r="IH32" s="137">
        <v>-17.978899999999999</v>
      </c>
      <c r="II32" s="136"/>
      <c r="IJ32" s="137">
        <v>-159.20320000000001</v>
      </c>
      <c r="IK32" s="137">
        <v>28.9223</v>
      </c>
      <c r="IL32" s="137">
        <v>-274.00580000000002</v>
      </c>
      <c r="IM32" s="137">
        <v>-35.028100000000002</v>
      </c>
      <c r="IN32" s="137">
        <v>-46.776499999999999</v>
      </c>
      <c r="IO32" s="137">
        <v>85.059399999999997</v>
      </c>
      <c r="IP32" s="137">
        <v>87.600899999999996</v>
      </c>
      <c r="IQ32" s="137">
        <v>140.142</v>
      </c>
      <c r="IR32" s="137">
        <v>96.142499999999998</v>
      </c>
      <c r="IS32" s="137">
        <v>4.7390999999999996</v>
      </c>
      <c r="IT32" s="137">
        <v>29.440899999999999</v>
      </c>
      <c r="IU32" s="137">
        <v>28.3</v>
      </c>
      <c r="IV32" s="137">
        <v>-25.901800000000001</v>
      </c>
      <c r="IW32" s="137">
        <v>156.55119999999999</v>
      </c>
      <c r="IX32" s="137">
        <v>-215.29400000000001</v>
      </c>
      <c r="IY32" s="137">
        <v>-58.749400000000001</v>
      </c>
      <c r="IZ32" s="137">
        <v>63.118899999999996</v>
      </c>
      <c r="JA32" s="137">
        <v>1.1999999999999999E-3</v>
      </c>
      <c r="JB32" s="136"/>
      <c r="JC32" s="137">
        <v>-4</v>
      </c>
      <c r="JD32" s="137">
        <v>-4.7E-2</v>
      </c>
      <c r="JE32" s="137">
        <v>-5.5E-2</v>
      </c>
      <c r="JF32" s="137">
        <v>-0.16</v>
      </c>
      <c r="JG32" s="136"/>
      <c r="JH32" s="137">
        <v>-1.7363</v>
      </c>
      <c r="JI32" s="137">
        <v>5.9499999999999997E-2</v>
      </c>
      <c r="JJ32" s="137">
        <v>6.4775</v>
      </c>
      <c r="JK32" s="137">
        <v>-6.3859000000000004</v>
      </c>
      <c r="JL32" s="137">
        <v>-5.0999999999999996</v>
      </c>
      <c r="JM32" s="137">
        <v>0.23599999999999999</v>
      </c>
      <c r="JN32" s="137">
        <v>1.2430000000000001</v>
      </c>
      <c r="JO32" s="136"/>
      <c r="JP32" s="137">
        <v>2.7166000000000001</v>
      </c>
      <c r="JQ32" s="137">
        <v>7.1933999999999996</v>
      </c>
      <c r="JR32" s="136"/>
      <c r="JS32" s="137">
        <v>5.9722</v>
      </c>
      <c r="JT32" s="136"/>
      <c r="JU32" s="137">
        <v>22.2</v>
      </c>
      <c r="JV32" s="137">
        <v>0.35759999999999997</v>
      </c>
      <c r="JW32" s="137">
        <v>1.44</v>
      </c>
      <c r="JX32" s="136"/>
      <c r="JY32" s="137">
        <v>-7.2355999999999998</v>
      </c>
      <c r="JZ32" s="137">
        <v>-3.0331999999999999</v>
      </c>
      <c r="KA32" s="137">
        <v>-26.1707</v>
      </c>
      <c r="KB32" s="137">
        <v>-6.8167999999999997</v>
      </c>
      <c r="KC32" s="137">
        <v>-4.2550999999999997</v>
      </c>
      <c r="KD32" s="137">
        <v>-25.361999999999998</v>
      </c>
      <c r="KE32" s="137">
        <v>0</v>
      </c>
      <c r="KF32" s="137">
        <v>-24.1</v>
      </c>
      <c r="KG32" s="137">
        <v>8.6</v>
      </c>
      <c r="KH32" s="137">
        <v>9.9964999999999993</v>
      </c>
      <c r="KI32" s="137">
        <v>-57.697699999999998</v>
      </c>
    </row>
    <row r="33" spans="1:295" ht="18" customHeight="1" x14ac:dyDescent="0.3">
      <c r="A33" s="129" t="s">
        <v>47</v>
      </c>
      <c r="B33" s="129" t="s">
        <v>795</v>
      </c>
      <c r="C33" s="130"/>
      <c r="D33" s="131">
        <v>1.4281999999999999</v>
      </c>
      <c r="E33" s="131">
        <v>-15.418200000000001</v>
      </c>
      <c r="F33" s="131">
        <v>-2.4819</v>
      </c>
      <c r="G33" s="131">
        <v>9.4803999999999995</v>
      </c>
      <c r="H33" s="130"/>
      <c r="I33" s="131">
        <v>9.3347999999999995</v>
      </c>
      <c r="J33" s="130"/>
      <c r="K33" s="131">
        <v>23.771699999999999</v>
      </c>
      <c r="L33" s="131">
        <v>10.4627</v>
      </c>
      <c r="M33" s="131">
        <v>10.025600000000001</v>
      </c>
      <c r="N33" s="131">
        <v>-15.54</v>
      </c>
      <c r="O33" s="131">
        <v>-26.4</v>
      </c>
      <c r="P33" s="131">
        <v>2.2000000000000002</v>
      </c>
      <c r="Q33" s="131">
        <v>4.1399999999999997</v>
      </c>
      <c r="R33" s="131">
        <v>-17.600000000000001</v>
      </c>
      <c r="S33" s="131">
        <v>1.5745</v>
      </c>
      <c r="T33" s="131">
        <v>-4.2949999999999999</v>
      </c>
      <c r="U33" s="131">
        <v>6.7458</v>
      </c>
      <c r="V33" s="131">
        <v>6.7260999999999997</v>
      </c>
      <c r="W33" s="131">
        <v>11.3263</v>
      </c>
      <c r="X33" s="131">
        <v>3.7037</v>
      </c>
      <c r="Y33" s="131">
        <v>4.7699999999999999E-2</v>
      </c>
      <c r="Z33" s="131">
        <v>2.6385000000000001</v>
      </c>
      <c r="AA33" s="130"/>
      <c r="AB33" s="131">
        <v>-1.1169</v>
      </c>
      <c r="AC33" s="131">
        <v>-1.2769999999999999</v>
      </c>
      <c r="AD33" s="131">
        <v>-1.254</v>
      </c>
      <c r="AE33" s="131">
        <v>-1.752</v>
      </c>
      <c r="AF33" s="131">
        <v>-4.4400000000000004</v>
      </c>
      <c r="AG33" s="131">
        <v>-6.6</v>
      </c>
      <c r="AH33" s="131">
        <v>-0.55700000000000005</v>
      </c>
      <c r="AI33" s="131">
        <v>0.437</v>
      </c>
      <c r="AJ33" s="131">
        <v>-11.73</v>
      </c>
      <c r="AK33" s="131">
        <v>-11.87</v>
      </c>
      <c r="AL33" s="130"/>
      <c r="AM33" s="131">
        <v>-12.64</v>
      </c>
      <c r="AN33" s="131">
        <v>-12.52</v>
      </c>
      <c r="AO33" s="131">
        <v>6.9653</v>
      </c>
      <c r="AP33" s="131">
        <v>4.0853000000000002</v>
      </c>
      <c r="AQ33" s="131">
        <v>16.9268</v>
      </c>
      <c r="AR33" s="131">
        <v>19.410799999999998</v>
      </c>
      <c r="AS33" s="131">
        <v>-16.398</v>
      </c>
      <c r="AT33" s="131">
        <v>-12.5922</v>
      </c>
      <c r="AU33" s="131">
        <v>-12.657400000000001</v>
      </c>
      <c r="AV33" s="131">
        <v>1.0548</v>
      </c>
      <c r="AW33" s="131">
        <v>1.2595000000000001</v>
      </c>
      <c r="AX33" s="131">
        <v>-13.262</v>
      </c>
      <c r="AY33" s="131">
        <v>-10.3148</v>
      </c>
      <c r="AZ33" s="131">
        <v>0.8014</v>
      </c>
      <c r="BA33" s="131">
        <v>4.0529000000000002</v>
      </c>
      <c r="BB33" s="131">
        <v>139.4084</v>
      </c>
      <c r="BC33" s="131">
        <v>11.602399999999999</v>
      </c>
      <c r="BD33" s="131">
        <v>-6.6</v>
      </c>
      <c r="BE33" s="131">
        <v>-7.2</v>
      </c>
      <c r="BF33" s="131">
        <v>-22.617699999999999</v>
      </c>
      <c r="BG33" s="131">
        <v>-22.637899999999998</v>
      </c>
      <c r="BH33" s="131">
        <v>-3.5731000000000002</v>
      </c>
      <c r="BI33" s="130"/>
      <c r="BJ33" s="131">
        <v>18.3612</v>
      </c>
      <c r="BK33" s="131">
        <v>6.6227</v>
      </c>
      <c r="BL33" s="131">
        <v>2.2707999999999999</v>
      </c>
      <c r="BM33" s="131">
        <v>1.5390999999999999</v>
      </c>
      <c r="BN33" s="131">
        <v>-81.972700000000003</v>
      </c>
      <c r="BO33" s="131">
        <v>54.109299999999998</v>
      </c>
      <c r="BP33" s="131">
        <v>54.139800000000001</v>
      </c>
      <c r="BQ33" s="131">
        <v>-7.4309000000000003</v>
      </c>
      <c r="BR33" s="131">
        <v>-60.4985</v>
      </c>
      <c r="BS33" s="130"/>
      <c r="BT33" s="130"/>
      <c r="BU33" s="130"/>
      <c r="BV33" s="131">
        <v>25.717300000000002</v>
      </c>
      <c r="BW33" s="131">
        <v>7.85</v>
      </c>
      <c r="BX33" s="131">
        <v>8.9700000000000006</v>
      </c>
      <c r="BY33" s="131">
        <v>-0.21</v>
      </c>
      <c r="BZ33" s="131">
        <v>10.65</v>
      </c>
      <c r="CA33" s="131">
        <v>-18.079999999999998</v>
      </c>
      <c r="CB33" s="131">
        <v>-17.946100000000001</v>
      </c>
      <c r="CC33" s="131">
        <v>24.299700000000001</v>
      </c>
      <c r="CD33" s="131">
        <v>23.2163</v>
      </c>
      <c r="CE33" s="131">
        <v>-4.2843999999999998</v>
      </c>
      <c r="CF33" s="131">
        <v>-5.7846000000000002</v>
      </c>
      <c r="CG33" s="131">
        <v>-5.6131000000000002</v>
      </c>
      <c r="CH33" s="131">
        <v>17.9527</v>
      </c>
      <c r="CI33" s="130"/>
      <c r="CJ33" s="130"/>
      <c r="CK33" s="130"/>
      <c r="CL33" s="131">
        <v>45.4</v>
      </c>
      <c r="CM33" s="130"/>
      <c r="CN33" s="131">
        <v>-2.71</v>
      </c>
      <c r="CO33" s="131">
        <v>55.743200000000002</v>
      </c>
      <c r="CP33" s="131">
        <v>55.344000000000001</v>
      </c>
      <c r="CQ33" s="131">
        <v>53.833500000000001</v>
      </c>
      <c r="CR33" s="131">
        <v>57.923299999999998</v>
      </c>
      <c r="CS33" s="131">
        <v>58.314900000000002</v>
      </c>
      <c r="CT33" s="131">
        <v>-29.550699999999999</v>
      </c>
      <c r="CU33" s="131">
        <v>-41.713200000000001</v>
      </c>
      <c r="CV33" s="131">
        <v>-25.570399999999999</v>
      </c>
      <c r="CW33" s="131">
        <v>3.3573</v>
      </c>
      <c r="CX33" s="131">
        <v>32.409999999999997</v>
      </c>
      <c r="CY33" s="131">
        <v>13</v>
      </c>
      <c r="CZ33" s="131">
        <v>11.254899999999999</v>
      </c>
      <c r="DA33" s="131">
        <v>11.331200000000001</v>
      </c>
      <c r="DB33" s="131">
        <v>-11.57</v>
      </c>
      <c r="DC33" s="130"/>
      <c r="DD33" s="130"/>
      <c r="DE33" s="130"/>
      <c r="DF33" s="131">
        <v>19.843</v>
      </c>
      <c r="DG33" s="130"/>
      <c r="DH33" s="131">
        <v>-5.9759000000000002</v>
      </c>
      <c r="DI33" s="131">
        <v>-8.9</v>
      </c>
      <c r="DJ33" s="131">
        <v>-9.1</v>
      </c>
      <c r="DK33" s="131">
        <v>4.9399999999999999E-2</v>
      </c>
      <c r="DL33" s="131">
        <v>5.8030999999999997</v>
      </c>
      <c r="DM33" s="131">
        <v>17.669</v>
      </c>
      <c r="DN33" s="131">
        <v>15.0351</v>
      </c>
      <c r="DO33" s="131">
        <v>6.12</v>
      </c>
      <c r="DP33" s="131">
        <v>-4.99</v>
      </c>
      <c r="DQ33" s="131">
        <v>11.919499999999999</v>
      </c>
      <c r="DR33" s="131">
        <v>-54.063099999999999</v>
      </c>
      <c r="DS33" s="131">
        <v>-6.8</v>
      </c>
      <c r="DT33" s="131">
        <v>-6.81</v>
      </c>
      <c r="DU33" s="131">
        <v>24.54</v>
      </c>
      <c r="DV33" s="131">
        <v>28.88</v>
      </c>
      <c r="DW33" s="131">
        <v>-17.7636</v>
      </c>
      <c r="DX33" s="131">
        <v>-23.909099999999999</v>
      </c>
      <c r="DY33" s="131">
        <v>-30.5977</v>
      </c>
      <c r="DZ33" s="131">
        <v>-29.954499999999999</v>
      </c>
      <c r="EA33" s="131">
        <v>41.730600000000003</v>
      </c>
      <c r="EB33" s="131">
        <v>7.6167999999999996</v>
      </c>
      <c r="EC33" s="131">
        <v>-7.3296000000000001</v>
      </c>
      <c r="ED33" s="131">
        <v>-7.4413999999999998</v>
      </c>
      <c r="EE33" s="131">
        <v>-6.1867000000000001</v>
      </c>
      <c r="EF33" s="131">
        <v>-12.3955</v>
      </c>
      <c r="EG33" s="131">
        <v>-12.023999999999999</v>
      </c>
      <c r="EH33" s="131">
        <v>-49.376300000000001</v>
      </c>
      <c r="EI33" s="131">
        <v>-77.301900000000003</v>
      </c>
      <c r="EJ33" s="130"/>
      <c r="EK33" s="131">
        <v>-13.536899999999999</v>
      </c>
      <c r="EL33" s="131">
        <v>-12.618399999999999</v>
      </c>
      <c r="EM33" s="131">
        <v>0</v>
      </c>
      <c r="EN33" s="131">
        <v>3.3294000000000001</v>
      </c>
      <c r="EO33" s="130"/>
      <c r="EP33" s="131">
        <v>-3.0760000000000001</v>
      </c>
      <c r="EQ33" s="131">
        <v>-26.069800000000001</v>
      </c>
      <c r="ER33" s="131">
        <v>-25.517900000000001</v>
      </c>
      <c r="ES33" s="131">
        <v>-4.2847999999999997</v>
      </c>
      <c r="ET33" s="131">
        <v>0</v>
      </c>
      <c r="EU33" s="131">
        <v>-8.6300000000000008</v>
      </c>
      <c r="EV33" s="131">
        <v>0</v>
      </c>
      <c r="EW33" s="131">
        <v>5.9702000000000002</v>
      </c>
      <c r="EX33" s="131">
        <v>3.4664000000000001</v>
      </c>
      <c r="EY33" s="131">
        <v>-7.4621000000000004</v>
      </c>
      <c r="EZ33" s="131">
        <v>-7.7504999999999997</v>
      </c>
      <c r="FA33" s="131">
        <v>6.4272</v>
      </c>
      <c r="FB33" s="131">
        <v>-6.6660000000000004</v>
      </c>
      <c r="FC33" s="131">
        <v>-9.8659999999999997</v>
      </c>
      <c r="FD33" s="131">
        <v>4.6054000000000004</v>
      </c>
      <c r="FE33" s="130"/>
      <c r="FF33" s="131">
        <v>4.3415999999999997</v>
      </c>
      <c r="FG33" s="130"/>
      <c r="FH33" s="130"/>
      <c r="FI33" s="130"/>
      <c r="FJ33" s="131">
        <v>5.8609999999999998</v>
      </c>
      <c r="FK33" s="131">
        <v>5.6935000000000002</v>
      </c>
      <c r="FL33" s="131">
        <v>-27.630299999999998</v>
      </c>
      <c r="FM33" s="131">
        <v>11.0646</v>
      </c>
      <c r="FN33" s="131">
        <v>11.124599999999999</v>
      </c>
      <c r="FO33" s="131">
        <v>-11.000999999999999</v>
      </c>
      <c r="FP33" s="130"/>
      <c r="FQ33" s="131">
        <v>28.400099999999998</v>
      </c>
      <c r="FR33" s="131">
        <v>-21.18</v>
      </c>
      <c r="FS33" s="131">
        <v>-0.71179999999999999</v>
      </c>
      <c r="FT33" s="131">
        <v>0.19159999999999999</v>
      </c>
      <c r="FU33" s="131">
        <v>0.39</v>
      </c>
      <c r="FV33" s="131">
        <v>1.02</v>
      </c>
      <c r="FW33" s="131">
        <v>-28.002500000000001</v>
      </c>
      <c r="FX33" s="130"/>
      <c r="FY33" s="131">
        <v>1.6519999999999999</v>
      </c>
      <c r="FZ33" s="131">
        <v>-1.802</v>
      </c>
      <c r="GA33" s="130"/>
      <c r="GB33" s="131">
        <v>-6.27</v>
      </c>
      <c r="GC33" s="131">
        <v>0.84550000000000003</v>
      </c>
      <c r="GD33" s="131">
        <v>10.468999999999999</v>
      </c>
      <c r="GE33" s="130"/>
      <c r="GF33" s="131">
        <v>35.752000000000002</v>
      </c>
      <c r="GG33" s="130"/>
      <c r="GH33" s="131">
        <v>24.152799999999999</v>
      </c>
      <c r="GI33" s="131">
        <v>-7.5686999999999998</v>
      </c>
      <c r="GJ33" s="131">
        <v>-8.1458999999999993</v>
      </c>
      <c r="GK33" s="131">
        <v>2.9224999999999999</v>
      </c>
      <c r="GL33" s="130"/>
      <c r="GM33" s="130"/>
      <c r="GN33" s="130"/>
      <c r="GO33" s="131">
        <v>-14.5459</v>
      </c>
      <c r="GP33" s="131">
        <v>1.5596000000000001</v>
      </c>
      <c r="GQ33" s="131">
        <v>-20.941500000000001</v>
      </c>
      <c r="GR33" s="131">
        <v>8.3245000000000005</v>
      </c>
      <c r="GS33" s="131">
        <v>7.8338999999999999</v>
      </c>
      <c r="GT33" s="131">
        <v>139.0377</v>
      </c>
      <c r="GU33" s="130"/>
      <c r="GV33" s="131">
        <v>-6.4835000000000003</v>
      </c>
      <c r="GW33" s="131">
        <v>-9.5459999999999994</v>
      </c>
      <c r="GX33" s="131">
        <v>1.651</v>
      </c>
      <c r="GY33" s="131">
        <v>7.9196</v>
      </c>
      <c r="GZ33" s="131">
        <v>8.1417999999999999</v>
      </c>
      <c r="HA33" s="131">
        <v>1</v>
      </c>
      <c r="HB33" s="131">
        <v>6.8011999999999997</v>
      </c>
      <c r="HC33" s="131">
        <v>8.1312999999999995</v>
      </c>
      <c r="HD33" s="131">
        <v>8.8000000000000007</v>
      </c>
      <c r="HE33" s="131">
        <v>-11.398999999999999</v>
      </c>
      <c r="HF33" s="131">
        <v>0</v>
      </c>
      <c r="HG33" s="131">
        <v>34.342599999999997</v>
      </c>
      <c r="HH33" s="131">
        <v>70.449600000000004</v>
      </c>
      <c r="HI33" s="131">
        <v>1.1829000000000001</v>
      </c>
      <c r="HJ33" s="131">
        <v>1.7126999999999999</v>
      </c>
      <c r="HK33" s="131">
        <v>-6.6589999999999998</v>
      </c>
      <c r="HL33" s="130"/>
      <c r="HM33" s="131">
        <v>0</v>
      </c>
      <c r="HN33" s="131">
        <v>0</v>
      </c>
      <c r="HO33" s="130"/>
      <c r="HP33" s="130"/>
      <c r="HQ33" s="130"/>
      <c r="HR33" s="131">
        <v>-9.0129999999999999</v>
      </c>
      <c r="HS33" s="131">
        <v>-26.6967</v>
      </c>
      <c r="HT33" s="131">
        <v>-26.7254</v>
      </c>
      <c r="HU33" s="131">
        <v>22.6</v>
      </c>
      <c r="HV33" s="131">
        <v>22.7</v>
      </c>
      <c r="HW33" s="131">
        <v>-24.4</v>
      </c>
      <c r="HX33" s="131">
        <v>-24.5</v>
      </c>
      <c r="HY33" s="131">
        <v>0.79190000000000005</v>
      </c>
      <c r="HZ33" s="131">
        <v>12</v>
      </c>
      <c r="IA33" s="131">
        <v>72.161900000000003</v>
      </c>
      <c r="IB33" s="131">
        <v>21.744800000000001</v>
      </c>
      <c r="IC33" s="131">
        <v>22.0428</v>
      </c>
      <c r="ID33" s="131">
        <v>-15.2</v>
      </c>
      <c r="IE33" s="131">
        <v>-36.299999999999997</v>
      </c>
      <c r="IF33" s="130"/>
      <c r="IG33" s="131">
        <v>-8.5</v>
      </c>
      <c r="IH33" s="131">
        <v>-17.791699999999999</v>
      </c>
      <c r="II33" s="130"/>
      <c r="IJ33" s="131">
        <v>-163.9896</v>
      </c>
      <c r="IK33" s="131">
        <v>23.369700000000002</v>
      </c>
      <c r="IL33" s="131">
        <v>-277.6619</v>
      </c>
      <c r="IM33" s="131">
        <v>-36.981400000000001</v>
      </c>
      <c r="IN33" s="131">
        <v>-49.855699999999999</v>
      </c>
      <c r="IO33" s="131">
        <v>84.221800000000002</v>
      </c>
      <c r="IP33" s="131">
        <v>88.884200000000007</v>
      </c>
      <c r="IQ33" s="131">
        <v>138.22980000000001</v>
      </c>
      <c r="IR33" s="131">
        <v>93.427300000000002</v>
      </c>
      <c r="IS33" s="131">
        <v>8.9778000000000002</v>
      </c>
      <c r="IT33" s="131">
        <v>27.76</v>
      </c>
      <c r="IU33" s="131">
        <v>29.425000000000001</v>
      </c>
      <c r="IV33" s="131">
        <v>-29.517600000000002</v>
      </c>
      <c r="IW33" s="131">
        <v>157.65289999999999</v>
      </c>
      <c r="IX33" s="131">
        <v>-211.0128</v>
      </c>
      <c r="IY33" s="131">
        <v>-56.875100000000003</v>
      </c>
      <c r="IZ33" s="131">
        <v>60.982599999999998</v>
      </c>
      <c r="JA33" s="131">
        <v>-0.27950000000000003</v>
      </c>
      <c r="JB33" s="130"/>
      <c r="JC33" s="131">
        <v>-4.24</v>
      </c>
      <c r="JD33" s="131">
        <v>-0.21199999999999999</v>
      </c>
      <c r="JE33" s="131">
        <v>-0.22500000000000001</v>
      </c>
      <c r="JF33" s="131">
        <v>0.16</v>
      </c>
      <c r="JG33" s="130"/>
      <c r="JH33" s="131">
        <v>-2.2349000000000001</v>
      </c>
      <c r="JI33" s="131">
        <v>3.2000000000000001E-2</v>
      </c>
      <c r="JJ33" s="131">
        <v>5.3330000000000002</v>
      </c>
      <c r="JK33" s="131">
        <v>-5.9739000000000004</v>
      </c>
      <c r="JL33" s="131">
        <v>-4.0999999999999996</v>
      </c>
      <c r="JM33" s="131">
        <v>1.772</v>
      </c>
      <c r="JN33" s="131">
        <v>0.75900000000000001</v>
      </c>
      <c r="JO33" s="130"/>
      <c r="JP33" s="131">
        <v>2.9956</v>
      </c>
      <c r="JQ33" s="131">
        <v>7.2488000000000001</v>
      </c>
      <c r="JR33" s="130"/>
      <c r="JS33" s="131">
        <v>5.8585000000000003</v>
      </c>
      <c r="JT33" s="130"/>
      <c r="JU33" s="131">
        <v>23.6</v>
      </c>
      <c r="JV33" s="131">
        <v>0.83109999999999995</v>
      </c>
      <c r="JW33" s="131">
        <v>1.27</v>
      </c>
      <c r="JX33" s="130"/>
      <c r="JY33" s="131">
        <v>-7.2046000000000001</v>
      </c>
      <c r="JZ33" s="131">
        <v>-3.5836999999999999</v>
      </c>
      <c r="KA33" s="131">
        <v>-26.572199999999999</v>
      </c>
      <c r="KB33" s="131">
        <v>-6.0427</v>
      </c>
      <c r="KC33" s="131">
        <v>-4.1094999999999997</v>
      </c>
      <c r="KD33" s="131">
        <v>-25.813300000000002</v>
      </c>
      <c r="KE33" s="131">
        <v>-1.5679000000000001</v>
      </c>
      <c r="KF33" s="131">
        <v>-24.9</v>
      </c>
      <c r="KG33" s="131">
        <v>8.6</v>
      </c>
      <c r="KH33" s="131">
        <v>20.570799999999998</v>
      </c>
      <c r="KI33" s="131">
        <v>-61.941499999999998</v>
      </c>
    </row>
    <row r="34" spans="1:295" ht="18" customHeight="1" x14ac:dyDescent="0.3">
      <c r="A34" s="129" t="s">
        <v>47</v>
      </c>
      <c r="B34" s="129" t="s">
        <v>796</v>
      </c>
      <c r="C34" s="133"/>
      <c r="D34" s="134">
        <v>1.0391999999999999</v>
      </c>
      <c r="E34" s="134">
        <v>-14.5497</v>
      </c>
      <c r="F34" s="134">
        <v>-1.4014</v>
      </c>
      <c r="G34" s="134">
        <v>10.2982</v>
      </c>
      <c r="H34" s="133"/>
      <c r="I34" s="134">
        <v>8.6577999999999999</v>
      </c>
      <c r="J34" s="133"/>
      <c r="K34" s="134">
        <v>22.717199999999998</v>
      </c>
      <c r="L34" s="134">
        <v>9.4926999999999992</v>
      </c>
      <c r="M34" s="134">
        <v>9.1364999999999998</v>
      </c>
      <c r="N34" s="134">
        <v>-13.32</v>
      </c>
      <c r="O34" s="134">
        <v>-24.2</v>
      </c>
      <c r="P34" s="133"/>
      <c r="Q34" s="134">
        <v>4.968</v>
      </c>
      <c r="R34" s="134">
        <v>-15.4</v>
      </c>
      <c r="S34" s="134">
        <v>1.6994</v>
      </c>
      <c r="T34" s="134">
        <v>-3.5453999999999999</v>
      </c>
      <c r="U34" s="134">
        <v>6.2388000000000003</v>
      </c>
      <c r="V34" s="134">
        <v>6.1311999999999998</v>
      </c>
      <c r="W34" s="134">
        <v>10.8377</v>
      </c>
      <c r="X34" s="134">
        <v>4.1228999999999996</v>
      </c>
      <c r="Y34" s="134">
        <v>6.1800000000000001E-2</v>
      </c>
      <c r="Z34" s="134">
        <v>2.6334</v>
      </c>
      <c r="AA34" s="133"/>
      <c r="AB34" s="134">
        <v>-1.0208999999999999</v>
      </c>
      <c r="AC34" s="134">
        <v>-1.133</v>
      </c>
      <c r="AD34" s="134">
        <v>-1.107</v>
      </c>
      <c r="AE34" s="134">
        <v>-2.2130000000000001</v>
      </c>
      <c r="AF34" s="134">
        <v>-6.66</v>
      </c>
      <c r="AG34" s="134">
        <v>-8.8000000000000007</v>
      </c>
      <c r="AH34" s="134">
        <v>-0.91300000000000003</v>
      </c>
      <c r="AI34" s="134">
        <v>0.42299999999999999</v>
      </c>
      <c r="AJ34" s="134">
        <v>-10.7</v>
      </c>
      <c r="AK34" s="134">
        <v>-10.67</v>
      </c>
      <c r="AL34" s="133"/>
      <c r="AM34" s="134">
        <v>-11.96</v>
      </c>
      <c r="AN34" s="134">
        <v>-11.94</v>
      </c>
      <c r="AO34" s="134">
        <v>5.9051</v>
      </c>
      <c r="AP34" s="134">
        <v>3.8591000000000002</v>
      </c>
      <c r="AQ34" s="134">
        <v>17.656300000000002</v>
      </c>
      <c r="AR34" s="134">
        <v>21.528199999999998</v>
      </c>
      <c r="AS34" s="134">
        <v>-14.2681</v>
      </c>
      <c r="AT34" s="134">
        <v>-12.860099999999999</v>
      </c>
      <c r="AU34" s="134">
        <v>-13.0099</v>
      </c>
      <c r="AV34" s="134">
        <v>0.64880000000000004</v>
      </c>
      <c r="AW34" s="134">
        <v>0.84850000000000003</v>
      </c>
      <c r="AX34" s="134">
        <v>-12.4582</v>
      </c>
      <c r="AY34" s="134">
        <v>-9.3771000000000004</v>
      </c>
      <c r="AZ34" s="134">
        <v>1.196</v>
      </c>
      <c r="BA34" s="134">
        <v>5.2618999999999998</v>
      </c>
      <c r="BB34" s="134">
        <v>128.99799999999999</v>
      </c>
      <c r="BC34" s="134">
        <v>12.3286</v>
      </c>
      <c r="BD34" s="134">
        <v>-7</v>
      </c>
      <c r="BE34" s="134">
        <v>-7.7</v>
      </c>
      <c r="BF34" s="134">
        <v>-22.5365</v>
      </c>
      <c r="BG34" s="134">
        <v>-22.495000000000001</v>
      </c>
      <c r="BH34" s="134">
        <v>-3.6454</v>
      </c>
      <c r="BI34" s="133"/>
      <c r="BJ34" s="134">
        <v>14.6211</v>
      </c>
      <c r="BK34" s="134">
        <v>5.4996</v>
      </c>
      <c r="BL34" s="134">
        <v>0.2321</v>
      </c>
      <c r="BM34" s="134">
        <v>0.82840000000000003</v>
      </c>
      <c r="BN34" s="134">
        <v>-93.813900000000004</v>
      </c>
      <c r="BO34" s="134">
        <v>52.217199999999998</v>
      </c>
      <c r="BP34" s="134">
        <v>51.911999999999999</v>
      </c>
      <c r="BQ34" s="134">
        <v>4.7488999999999999</v>
      </c>
      <c r="BR34" s="134">
        <v>-71.576999999999998</v>
      </c>
      <c r="BS34" s="133"/>
      <c r="BT34" s="133"/>
      <c r="BU34" s="133"/>
      <c r="BV34" s="134">
        <v>24.729299999999999</v>
      </c>
      <c r="BW34" s="134">
        <v>8</v>
      </c>
      <c r="BX34" s="134">
        <v>8.77</v>
      </c>
      <c r="BY34" s="134">
        <v>-1.35</v>
      </c>
      <c r="BZ34" s="134">
        <v>10.35</v>
      </c>
      <c r="CA34" s="134">
        <v>-17.678100000000001</v>
      </c>
      <c r="CB34" s="134">
        <v>-18.213999999999999</v>
      </c>
      <c r="CC34" s="134">
        <v>23.849399999999999</v>
      </c>
      <c r="CD34" s="134">
        <v>22.476500000000001</v>
      </c>
      <c r="CE34" s="134">
        <v>-2.1419999999999999</v>
      </c>
      <c r="CF34" s="134">
        <v>-8.3186999999999998</v>
      </c>
      <c r="CG34" s="134">
        <v>-8.7479999999999993</v>
      </c>
      <c r="CH34" s="134">
        <v>13.850199999999999</v>
      </c>
      <c r="CI34" s="133"/>
      <c r="CJ34" s="133"/>
      <c r="CK34" s="133"/>
      <c r="CL34" s="134">
        <v>43.8</v>
      </c>
      <c r="CM34" s="133"/>
      <c r="CN34" s="134">
        <v>-2.67</v>
      </c>
      <c r="CO34" s="134">
        <v>52.2241</v>
      </c>
      <c r="CP34" s="134">
        <v>52.3416</v>
      </c>
      <c r="CQ34" s="134">
        <v>50.600999999999999</v>
      </c>
      <c r="CR34" s="134">
        <v>63.620800000000003</v>
      </c>
      <c r="CS34" s="134">
        <v>64.3887</v>
      </c>
      <c r="CT34" s="134">
        <v>-30.8063</v>
      </c>
      <c r="CU34" s="134">
        <v>-45.411299999999997</v>
      </c>
      <c r="CV34" s="134">
        <v>-28.276499999999999</v>
      </c>
      <c r="CW34" s="134">
        <v>3.6802000000000001</v>
      </c>
      <c r="CX34" s="134">
        <v>30.79</v>
      </c>
      <c r="CY34" s="134">
        <v>12.28</v>
      </c>
      <c r="CZ34" s="134">
        <v>11.098599999999999</v>
      </c>
      <c r="DA34" s="134">
        <v>11.233499999999999</v>
      </c>
      <c r="DB34" s="134">
        <v>-11.42</v>
      </c>
      <c r="DC34" s="133"/>
      <c r="DD34" s="133"/>
      <c r="DE34" s="133"/>
      <c r="DF34" s="134">
        <v>17.631900000000002</v>
      </c>
      <c r="DG34" s="134">
        <v>0.64280000000000004</v>
      </c>
      <c r="DH34" s="134">
        <v>-5.9301000000000004</v>
      </c>
      <c r="DI34" s="134">
        <v>-5.2</v>
      </c>
      <c r="DJ34" s="134">
        <v>-5.2</v>
      </c>
      <c r="DK34" s="134">
        <v>0.29720000000000002</v>
      </c>
      <c r="DL34" s="134">
        <v>5.4291</v>
      </c>
      <c r="DM34" s="134">
        <v>16.7227</v>
      </c>
      <c r="DN34" s="134">
        <v>15.0351</v>
      </c>
      <c r="DO34" s="134">
        <v>6.03</v>
      </c>
      <c r="DP34" s="134">
        <v>-4.59</v>
      </c>
      <c r="DQ34" s="134">
        <v>10.958500000000001</v>
      </c>
      <c r="DR34" s="134">
        <v>-51.082900000000002</v>
      </c>
      <c r="DS34" s="134">
        <v>-6.68</v>
      </c>
      <c r="DT34" s="134">
        <v>-6.74</v>
      </c>
      <c r="DU34" s="134">
        <v>26.43</v>
      </c>
      <c r="DV34" s="134">
        <v>27.31</v>
      </c>
      <c r="DW34" s="134">
        <v>-17.2545</v>
      </c>
      <c r="DX34" s="134">
        <v>-25.118200000000002</v>
      </c>
      <c r="DY34" s="134">
        <v>-29.363499999999998</v>
      </c>
      <c r="DZ34" s="134">
        <v>-28.845500000000001</v>
      </c>
      <c r="EA34" s="134">
        <v>39.381799999999998</v>
      </c>
      <c r="EB34" s="134">
        <v>-0.41810000000000003</v>
      </c>
      <c r="EC34" s="134">
        <v>-13.5562</v>
      </c>
      <c r="ED34" s="134">
        <v>-13.6547</v>
      </c>
      <c r="EE34" s="134">
        <v>-2.1551</v>
      </c>
      <c r="EF34" s="134">
        <v>-8.4177999999999997</v>
      </c>
      <c r="EG34" s="134">
        <v>-11.351000000000001</v>
      </c>
      <c r="EH34" s="134">
        <v>-66.101699999999994</v>
      </c>
      <c r="EI34" s="134">
        <v>-75.2971</v>
      </c>
      <c r="EJ34" s="133"/>
      <c r="EK34" s="134">
        <v>-12.7432</v>
      </c>
      <c r="EL34" s="134">
        <v>-11.4854</v>
      </c>
      <c r="EM34" s="134">
        <v>0</v>
      </c>
      <c r="EN34" s="134">
        <v>-0.15029999999999999</v>
      </c>
      <c r="EO34" s="133"/>
      <c r="EP34" s="134">
        <v>20.495999999999999</v>
      </c>
      <c r="EQ34" s="134">
        <v>-24.7437</v>
      </c>
      <c r="ER34" s="134">
        <v>-24.162800000000001</v>
      </c>
      <c r="ES34" s="134">
        <v>-7.2732999999999999</v>
      </c>
      <c r="ET34" s="134">
        <v>-10.89</v>
      </c>
      <c r="EU34" s="134">
        <v>-8.48</v>
      </c>
      <c r="EV34" s="134">
        <v>0.6</v>
      </c>
      <c r="EW34" s="134">
        <v>5.3110999999999997</v>
      </c>
      <c r="EX34" s="134">
        <v>-1.8303</v>
      </c>
      <c r="EY34" s="134">
        <v>-8.3222000000000005</v>
      </c>
      <c r="EZ34" s="134">
        <v>-8.5942000000000007</v>
      </c>
      <c r="FA34" s="134">
        <v>7.2458</v>
      </c>
      <c r="FB34" s="134">
        <v>-9.2836999999999996</v>
      </c>
      <c r="FC34" s="134">
        <v>-6.0541</v>
      </c>
      <c r="FD34" s="134">
        <v>5.0758999999999999</v>
      </c>
      <c r="FE34" s="133"/>
      <c r="FF34" s="134">
        <v>4.8432000000000004</v>
      </c>
      <c r="FG34" s="133"/>
      <c r="FH34" s="133"/>
      <c r="FI34" s="133"/>
      <c r="FJ34" s="134">
        <v>5.0236999999999998</v>
      </c>
      <c r="FK34" s="134">
        <v>5.0236999999999998</v>
      </c>
      <c r="FL34" s="134">
        <v>-23.276399999999999</v>
      </c>
      <c r="FM34" s="134">
        <v>9.8315999999999999</v>
      </c>
      <c r="FN34" s="134">
        <v>10.200900000000001</v>
      </c>
      <c r="FO34" s="134">
        <v>-7.9888000000000003</v>
      </c>
      <c r="FP34" s="133"/>
      <c r="FQ34" s="134">
        <v>25.514299999999999</v>
      </c>
      <c r="FR34" s="134">
        <v>-18.690000000000001</v>
      </c>
      <c r="FS34" s="134">
        <v>-1.0103</v>
      </c>
      <c r="FT34" s="134">
        <v>0.19980000000000001</v>
      </c>
      <c r="FU34" s="134">
        <v>0.59</v>
      </c>
      <c r="FV34" s="134">
        <v>1.1299999999999999</v>
      </c>
      <c r="FW34" s="134">
        <v>-25.575900000000001</v>
      </c>
      <c r="FX34" s="133"/>
      <c r="FY34" s="134">
        <v>1.7450000000000001</v>
      </c>
      <c r="FZ34" s="134">
        <v>-1.6870000000000001</v>
      </c>
      <c r="GA34" s="133"/>
      <c r="GB34" s="134">
        <v>-6.41</v>
      </c>
      <c r="GC34" s="134">
        <v>-13.331300000000001</v>
      </c>
      <c r="GD34" s="134">
        <v>-4.2276999999999996</v>
      </c>
      <c r="GE34" s="134">
        <v>-5.01</v>
      </c>
      <c r="GF34" s="134">
        <v>34.438800000000001</v>
      </c>
      <c r="GG34" s="133"/>
      <c r="GH34" s="134">
        <v>24.2257</v>
      </c>
      <c r="GI34" s="134">
        <v>-7.6116000000000001</v>
      </c>
      <c r="GJ34" s="134">
        <v>-8.1135999999999999</v>
      </c>
      <c r="GK34" s="134">
        <v>2.8814000000000002</v>
      </c>
      <c r="GL34" s="133"/>
      <c r="GM34" s="133"/>
      <c r="GN34" s="134">
        <v>-13.0738</v>
      </c>
      <c r="GO34" s="134">
        <v>-12.6212</v>
      </c>
      <c r="GP34" s="134">
        <v>1.6992</v>
      </c>
      <c r="GQ34" s="134">
        <v>-20.796500000000002</v>
      </c>
      <c r="GR34" s="134">
        <v>6.5246000000000004</v>
      </c>
      <c r="GS34" s="134">
        <v>4.6505000000000001</v>
      </c>
      <c r="GT34" s="134">
        <v>152.21889999999999</v>
      </c>
      <c r="GU34" s="133"/>
      <c r="GV34" s="134">
        <v>-6.7001999999999997</v>
      </c>
      <c r="GW34" s="134">
        <v>-9.9435000000000002</v>
      </c>
      <c r="GX34" s="134">
        <v>2.7138</v>
      </c>
      <c r="GY34" s="134">
        <v>7.7656999999999998</v>
      </c>
      <c r="GZ34" s="134">
        <v>7.8718000000000004</v>
      </c>
      <c r="HA34" s="134">
        <v>2</v>
      </c>
      <c r="HB34" s="134">
        <v>5.7210000000000001</v>
      </c>
      <c r="HC34" s="134">
        <v>6.2237</v>
      </c>
      <c r="HD34" s="134">
        <v>6.71</v>
      </c>
      <c r="HE34" s="134">
        <v>-13.777100000000001</v>
      </c>
      <c r="HF34" s="134">
        <v>-4.8945999999999996</v>
      </c>
      <c r="HG34" s="134">
        <v>28.5867</v>
      </c>
      <c r="HH34" s="134">
        <v>82.097300000000004</v>
      </c>
      <c r="HI34" s="134">
        <v>-1.5931999999999999</v>
      </c>
      <c r="HJ34" s="134">
        <v>0</v>
      </c>
      <c r="HK34" s="134">
        <v>-5.9081000000000001</v>
      </c>
      <c r="HL34" s="133"/>
      <c r="HM34" s="134">
        <v>-11.0677</v>
      </c>
      <c r="HN34" s="134">
        <v>-12.499700000000001</v>
      </c>
      <c r="HO34" s="134">
        <v>4.9066000000000001</v>
      </c>
      <c r="HP34" s="134">
        <v>6.31</v>
      </c>
      <c r="HQ34" s="133"/>
      <c r="HR34" s="134">
        <v>-8.6120000000000001</v>
      </c>
      <c r="HS34" s="134">
        <v>-26.825800000000001</v>
      </c>
      <c r="HT34" s="134">
        <v>-27.099799999999998</v>
      </c>
      <c r="HU34" s="134">
        <v>20.62</v>
      </c>
      <c r="HV34" s="134">
        <v>20.56</v>
      </c>
      <c r="HW34" s="134">
        <v>-26.4</v>
      </c>
      <c r="HX34" s="134">
        <v>-26.1</v>
      </c>
      <c r="HY34" s="134">
        <v>0.93289999999999995</v>
      </c>
      <c r="HZ34" s="134">
        <v>11.92</v>
      </c>
      <c r="IA34" s="134">
        <v>81.784199999999998</v>
      </c>
      <c r="IB34" s="134">
        <v>20.591999999999999</v>
      </c>
      <c r="IC34" s="134">
        <v>20.517800000000001</v>
      </c>
      <c r="ID34" s="134">
        <v>-15.7</v>
      </c>
      <c r="IE34" s="134">
        <v>-36.700000000000003</v>
      </c>
      <c r="IF34" s="133"/>
      <c r="IG34" s="134">
        <v>-8.9</v>
      </c>
      <c r="IH34" s="134">
        <v>-18.039300000000001</v>
      </c>
      <c r="II34" s="133"/>
      <c r="IJ34" s="134">
        <v>-176.96600000000001</v>
      </c>
      <c r="IK34" s="134">
        <v>22.615600000000001</v>
      </c>
      <c r="IL34" s="134">
        <v>-274.4982</v>
      </c>
      <c r="IM34" s="134">
        <v>-35.338500000000003</v>
      </c>
      <c r="IN34" s="134">
        <v>-54.288800000000002</v>
      </c>
      <c r="IO34" s="134">
        <v>85.279399999999995</v>
      </c>
      <c r="IP34" s="134">
        <v>90.744500000000002</v>
      </c>
      <c r="IQ34" s="134">
        <v>140.035</v>
      </c>
      <c r="IR34" s="134">
        <v>92.894099999999995</v>
      </c>
      <c r="IS34" s="134">
        <v>6.2900999999999998</v>
      </c>
      <c r="IT34" s="134">
        <v>28.3203</v>
      </c>
      <c r="IU34" s="134">
        <v>29.672000000000001</v>
      </c>
      <c r="IV34" s="134">
        <v>-24.109100000000002</v>
      </c>
      <c r="IW34" s="134">
        <v>154.47210000000001</v>
      </c>
      <c r="IX34" s="134">
        <v>-214.78700000000001</v>
      </c>
      <c r="IY34" s="134">
        <v>-60.196399999999997</v>
      </c>
      <c r="IZ34" s="134">
        <v>62.338200000000001</v>
      </c>
      <c r="JA34" s="134">
        <v>0.1648</v>
      </c>
      <c r="JB34" s="133"/>
      <c r="JC34" s="134">
        <v>-4.24</v>
      </c>
      <c r="JD34" s="134">
        <v>-0.24299999999999999</v>
      </c>
      <c r="JE34" s="134">
        <v>-0.249</v>
      </c>
      <c r="JF34" s="134">
        <v>0.08</v>
      </c>
      <c r="JG34" s="133"/>
      <c r="JH34" s="134">
        <v>-2.1574</v>
      </c>
      <c r="JI34" s="134">
        <v>5.9499999999999997E-2</v>
      </c>
      <c r="JJ34" s="134">
        <v>4.3960999999999997</v>
      </c>
      <c r="JK34" s="134">
        <v>-4.8630000000000004</v>
      </c>
      <c r="JL34" s="134">
        <v>-4</v>
      </c>
      <c r="JM34" s="134">
        <v>-0.35699999999999998</v>
      </c>
      <c r="JN34" s="134">
        <v>-0.19600000000000001</v>
      </c>
      <c r="JO34" s="133"/>
      <c r="JP34" s="133"/>
      <c r="JQ34" s="134">
        <v>6.2537000000000003</v>
      </c>
      <c r="JR34" s="133"/>
      <c r="JS34" s="134">
        <v>5.3494000000000002</v>
      </c>
      <c r="JT34" s="133"/>
      <c r="JU34" s="134">
        <v>23.6</v>
      </c>
      <c r="JV34" s="134">
        <v>0.63429999999999997</v>
      </c>
      <c r="JW34" s="134">
        <v>1.26</v>
      </c>
      <c r="JX34" s="133"/>
      <c r="JY34" s="134">
        <v>-4.7530000000000001</v>
      </c>
      <c r="JZ34" s="134">
        <v>-4.6075999999999997</v>
      </c>
      <c r="KA34" s="134">
        <v>-27.1739</v>
      </c>
      <c r="KB34" s="134">
        <v>-4.5633999999999997</v>
      </c>
      <c r="KC34" s="134">
        <v>-2.9359999999999999</v>
      </c>
      <c r="KD34" s="134">
        <v>-27.127300000000002</v>
      </c>
      <c r="KE34" s="134">
        <v>-1.7433000000000001</v>
      </c>
      <c r="KF34" s="134">
        <v>-25.1</v>
      </c>
      <c r="KG34" s="134">
        <v>8.8000000000000007</v>
      </c>
      <c r="KH34" s="134">
        <v>19.181699999999999</v>
      </c>
      <c r="KI34" s="134">
        <v>-64.815399999999997</v>
      </c>
    </row>
    <row r="35" spans="1:295" ht="18" customHeight="1" x14ac:dyDescent="0.3">
      <c r="A35" s="129" t="s">
        <v>47</v>
      </c>
      <c r="B35" s="129" t="s">
        <v>797</v>
      </c>
      <c r="C35" s="133"/>
      <c r="D35" s="134">
        <v>0.96399999999999997</v>
      </c>
      <c r="E35" s="134">
        <v>-14.3337</v>
      </c>
      <c r="F35" s="134">
        <v>-1.6212</v>
      </c>
      <c r="G35" s="134">
        <v>10.563700000000001</v>
      </c>
      <c r="H35" s="133"/>
      <c r="I35" s="134">
        <v>8.0585000000000004</v>
      </c>
      <c r="J35" s="133"/>
      <c r="K35" s="134">
        <v>20.244599999999998</v>
      </c>
      <c r="L35" s="134">
        <v>8.4956999999999994</v>
      </c>
      <c r="M35" s="134">
        <v>8.1837999999999997</v>
      </c>
      <c r="N35" s="134">
        <v>-13.32</v>
      </c>
      <c r="O35" s="134">
        <v>-24.2</v>
      </c>
      <c r="P35" s="134">
        <v>2.2000000000000002</v>
      </c>
      <c r="Q35" s="134">
        <v>4.968</v>
      </c>
      <c r="R35" s="134">
        <v>-15.4</v>
      </c>
      <c r="S35" s="134">
        <v>1.5251999999999999</v>
      </c>
      <c r="T35" s="134">
        <v>-3.4731999999999998</v>
      </c>
      <c r="U35" s="134">
        <v>5.7312000000000003</v>
      </c>
      <c r="V35" s="134">
        <v>5.5410000000000004</v>
      </c>
      <c r="W35" s="134">
        <v>9.5046999999999997</v>
      </c>
      <c r="X35" s="134">
        <v>3.8645</v>
      </c>
      <c r="Y35" s="134">
        <v>9.6299999999999997E-2</v>
      </c>
      <c r="Z35" s="134">
        <v>2.7555000000000001</v>
      </c>
      <c r="AA35" s="133"/>
      <c r="AB35" s="134">
        <v>-1.0613999999999999</v>
      </c>
      <c r="AC35" s="134">
        <v>-1.0980000000000001</v>
      </c>
      <c r="AD35" s="134">
        <v>-1.0880000000000001</v>
      </c>
      <c r="AE35" s="134">
        <v>-2.476</v>
      </c>
      <c r="AF35" s="134">
        <v>-8.8800000000000008</v>
      </c>
      <c r="AG35" s="134">
        <v>-6.6</v>
      </c>
      <c r="AH35" s="134">
        <v>-0.69399999999999995</v>
      </c>
      <c r="AI35" s="134">
        <v>0.42199999999999999</v>
      </c>
      <c r="AJ35" s="134">
        <v>-10.73</v>
      </c>
      <c r="AK35" s="134">
        <v>-10.81</v>
      </c>
      <c r="AL35" s="133"/>
      <c r="AM35" s="134">
        <v>-11.18</v>
      </c>
      <c r="AN35" s="134">
        <v>-11.25</v>
      </c>
      <c r="AO35" s="134">
        <v>6.1473000000000004</v>
      </c>
      <c r="AP35" s="134">
        <v>3.8931</v>
      </c>
      <c r="AQ35" s="134">
        <v>16.526900000000001</v>
      </c>
      <c r="AR35" s="134">
        <v>20.1785</v>
      </c>
      <c r="AS35" s="134">
        <v>-14.881500000000001</v>
      </c>
      <c r="AT35" s="134">
        <v>-13.262</v>
      </c>
      <c r="AU35" s="134">
        <v>-13.762700000000001</v>
      </c>
      <c r="AV35" s="134">
        <v>16.610099999999999</v>
      </c>
      <c r="AW35" s="134">
        <v>9.3698999999999995</v>
      </c>
      <c r="AX35" s="134">
        <v>-15.003399999999999</v>
      </c>
      <c r="AY35" s="134">
        <v>-11.252599999999999</v>
      </c>
      <c r="AZ35" s="134">
        <v>2.7742</v>
      </c>
      <c r="BA35" s="134">
        <v>18.913</v>
      </c>
      <c r="BB35" s="134">
        <v>121.5526</v>
      </c>
      <c r="BC35" s="134">
        <v>11.1576</v>
      </c>
      <c r="BD35" s="134">
        <v>-6.4</v>
      </c>
      <c r="BE35" s="134">
        <v>-6.9</v>
      </c>
      <c r="BF35" s="134">
        <v>-21.2103</v>
      </c>
      <c r="BG35" s="134">
        <v>-21.176300000000001</v>
      </c>
      <c r="BH35" s="134">
        <v>-2.5564</v>
      </c>
      <c r="BI35" s="133"/>
      <c r="BJ35" s="134">
        <v>13.384600000000001</v>
      </c>
      <c r="BK35" s="134">
        <v>5.4650999999999996</v>
      </c>
      <c r="BL35" s="134">
        <v>1.5774999999999999</v>
      </c>
      <c r="BM35" s="134">
        <v>1.1686000000000001</v>
      </c>
      <c r="BN35" s="134">
        <v>-84.17</v>
      </c>
      <c r="BO35" s="134">
        <v>51.3626</v>
      </c>
      <c r="BP35" s="134">
        <v>50.874299999999998</v>
      </c>
      <c r="BQ35" s="134">
        <v>5.4734999999999996</v>
      </c>
      <c r="BR35" s="134">
        <v>-69.332099999999997</v>
      </c>
      <c r="BS35" s="133"/>
      <c r="BT35" s="133"/>
      <c r="BU35" s="133"/>
      <c r="BV35" s="134">
        <v>21.246500000000001</v>
      </c>
      <c r="BW35" s="134">
        <v>7.31</v>
      </c>
      <c r="BX35" s="134">
        <v>7.82</v>
      </c>
      <c r="BY35" s="134">
        <v>-2.79</v>
      </c>
      <c r="BZ35" s="134">
        <v>9.32</v>
      </c>
      <c r="CA35" s="134">
        <v>-16.4725</v>
      </c>
      <c r="CB35" s="134">
        <v>-16.204599999999999</v>
      </c>
      <c r="CC35" s="134">
        <v>23.306799999999999</v>
      </c>
      <c r="CD35" s="134">
        <v>21.980499999999999</v>
      </c>
      <c r="CE35" s="134">
        <v>-1.9215</v>
      </c>
      <c r="CF35" s="134">
        <v>-8.2584</v>
      </c>
      <c r="CG35" s="134">
        <v>-7.7813999999999997</v>
      </c>
      <c r="CH35" s="134">
        <v>12.8957</v>
      </c>
      <c r="CI35" s="133"/>
      <c r="CJ35" s="133"/>
      <c r="CK35" s="133"/>
      <c r="CL35" s="134">
        <v>43.6</v>
      </c>
      <c r="CM35" s="133"/>
      <c r="CN35" s="134">
        <v>-2.69</v>
      </c>
      <c r="CO35" s="134">
        <v>51.636299999999999</v>
      </c>
      <c r="CP35" s="134">
        <v>51.608899999999998</v>
      </c>
      <c r="CQ35" s="134">
        <v>50.495699999999999</v>
      </c>
      <c r="CR35" s="134">
        <v>67.448899999999995</v>
      </c>
      <c r="CS35" s="134">
        <v>68.337999999999994</v>
      </c>
      <c r="CT35" s="134">
        <v>-30.8035</v>
      </c>
      <c r="CU35" s="134">
        <v>-48.014600000000002</v>
      </c>
      <c r="CV35" s="134">
        <v>-27.564599999999999</v>
      </c>
      <c r="CW35" s="134">
        <v>3.1743999999999999</v>
      </c>
      <c r="CX35" s="134">
        <v>29.4</v>
      </c>
      <c r="CY35" s="134">
        <v>11.29</v>
      </c>
      <c r="CZ35" s="134">
        <v>10.004899999999999</v>
      </c>
      <c r="DA35" s="134">
        <v>10.3546</v>
      </c>
      <c r="DB35" s="134">
        <v>-10.51</v>
      </c>
      <c r="DC35" s="133"/>
      <c r="DD35" s="133"/>
      <c r="DE35" s="133"/>
      <c r="DF35" s="134">
        <v>19.8873</v>
      </c>
      <c r="DG35" s="134">
        <v>0.65159999999999996</v>
      </c>
      <c r="DH35" s="134">
        <v>-5.4763000000000002</v>
      </c>
      <c r="DI35" s="134">
        <v>-2.7</v>
      </c>
      <c r="DJ35" s="134">
        <v>-3.1</v>
      </c>
      <c r="DK35" s="134">
        <v>0.1239</v>
      </c>
      <c r="DL35" s="134">
        <v>4.681</v>
      </c>
      <c r="DM35" s="134">
        <v>15.461</v>
      </c>
      <c r="DN35" s="134">
        <v>13.921799999999999</v>
      </c>
      <c r="DO35" s="134">
        <v>5.24</v>
      </c>
      <c r="DP35" s="134">
        <v>-4.1399999999999997</v>
      </c>
      <c r="DQ35" s="134">
        <v>10.865500000000001</v>
      </c>
      <c r="DR35" s="134">
        <v>-55.308100000000003</v>
      </c>
      <c r="DS35" s="134">
        <v>-6.84</v>
      </c>
      <c r="DT35" s="134">
        <v>-6.95</v>
      </c>
      <c r="DU35" s="134">
        <v>26.62</v>
      </c>
      <c r="DV35" s="134">
        <v>27.1</v>
      </c>
      <c r="DW35" s="134">
        <v>-22.2</v>
      </c>
      <c r="DX35" s="134">
        <v>-27.127300000000002</v>
      </c>
      <c r="DY35" s="134">
        <v>-29.218900000000001</v>
      </c>
      <c r="DZ35" s="134">
        <v>-28.5182</v>
      </c>
      <c r="EA35" s="134">
        <v>38.497100000000003</v>
      </c>
      <c r="EB35" s="134">
        <v>-1.869</v>
      </c>
      <c r="EC35" s="134">
        <v>-16.412099999999999</v>
      </c>
      <c r="ED35" s="134">
        <v>-16.0472</v>
      </c>
      <c r="EE35" s="134">
        <v>-6.3220000000000001</v>
      </c>
      <c r="EF35" s="134">
        <v>-5.4828000000000001</v>
      </c>
      <c r="EG35" s="134">
        <v>-10.3</v>
      </c>
      <c r="EH35" s="134">
        <v>-70.2941</v>
      </c>
      <c r="EI35" s="134">
        <v>-73.335999999999999</v>
      </c>
      <c r="EJ35" s="133"/>
      <c r="EK35" s="134">
        <v>-11.978</v>
      </c>
      <c r="EL35" s="134">
        <v>-12.047800000000001</v>
      </c>
      <c r="EM35" s="134">
        <v>0</v>
      </c>
      <c r="EN35" s="134">
        <v>-0.37159999999999999</v>
      </c>
      <c r="EO35" s="133"/>
      <c r="EP35" s="134">
        <v>27.664000000000001</v>
      </c>
      <c r="EQ35" s="134">
        <v>-28.8887</v>
      </c>
      <c r="ER35" s="134">
        <v>-30.6266</v>
      </c>
      <c r="ES35" s="134">
        <v>-14.662800000000001</v>
      </c>
      <c r="ET35" s="134">
        <v>-11.28</v>
      </c>
      <c r="EU35" s="134">
        <v>-6.19</v>
      </c>
      <c r="EV35" s="134">
        <v>14</v>
      </c>
      <c r="EW35" s="134">
        <v>5.7327000000000004</v>
      </c>
      <c r="EX35" s="134">
        <v>-3.1878000000000002</v>
      </c>
      <c r="EY35" s="134">
        <v>-9.6646000000000001</v>
      </c>
      <c r="EZ35" s="134">
        <v>-9.9216999999999995</v>
      </c>
      <c r="FA35" s="134">
        <v>9.3101000000000003</v>
      </c>
      <c r="FB35" s="134">
        <v>-2.6930000000000001</v>
      </c>
      <c r="FC35" s="134">
        <v>-4.9275000000000002</v>
      </c>
      <c r="FD35" s="134">
        <v>5.2967000000000004</v>
      </c>
      <c r="FE35" s="133"/>
      <c r="FF35" s="134">
        <v>5.0651000000000002</v>
      </c>
      <c r="FG35" s="133"/>
      <c r="FH35" s="133"/>
      <c r="FI35" s="133"/>
      <c r="FJ35" s="134">
        <v>3.6840000000000002</v>
      </c>
      <c r="FK35" s="134">
        <v>3.5165999999999999</v>
      </c>
      <c r="FL35" s="134">
        <v>-19.927299999999999</v>
      </c>
      <c r="FM35" s="134">
        <v>9.0208999999999993</v>
      </c>
      <c r="FN35" s="134">
        <v>9.1316000000000006</v>
      </c>
      <c r="FO35" s="134">
        <v>-7.0018000000000002</v>
      </c>
      <c r="FP35" s="133"/>
      <c r="FQ35" s="134">
        <v>22.999600000000001</v>
      </c>
      <c r="FR35" s="134">
        <v>-17.36</v>
      </c>
      <c r="FS35" s="134">
        <v>-1.1147</v>
      </c>
      <c r="FT35" s="134">
        <v>0.219</v>
      </c>
      <c r="FU35" s="134">
        <v>0.8</v>
      </c>
      <c r="FV35" s="134">
        <v>1.77</v>
      </c>
      <c r="FW35" s="134">
        <v>-22.795200000000001</v>
      </c>
      <c r="FX35" s="134">
        <v>2.7547999999999999</v>
      </c>
      <c r="FY35" s="134">
        <v>1.65</v>
      </c>
      <c r="FZ35" s="134">
        <v>0.75800000000000001</v>
      </c>
      <c r="GA35" s="133"/>
      <c r="GB35" s="134">
        <v>-2.5299999999999998</v>
      </c>
      <c r="GC35" s="134">
        <v>-13.6921</v>
      </c>
      <c r="GD35" s="134">
        <v>-5.3552999999999997</v>
      </c>
      <c r="GE35" s="134">
        <v>-4.83</v>
      </c>
      <c r="GF35" s="134">
        <v>33.073099999999997</v>
      </c>
      <c r="GG35" s="133"/>
      <c r="GH35" s="134">
        <v>25.154900000000001</v>
      </c>
      <c r="GI35" s="134">
        <v>-7.6765999999999996</v>
      </c>
      <c r="GJ35" s="134">
        <v>-8.2514000000000003</v>
      </c>
      <c r="GK35" s="134">
        <v>2.9016000000000002</v>
      </c>
      <c r="GL35" s="133"/>
      <c r="GM35" s="133"/>
      <c r="GN35" s="134">
        <v>-11.940099999999999</v>
      </c>
      <c r="GO35" s="134">
        <v>-10.5008</v>
      </c>
      <c r="GP35" s="134">
        <v>2.5615000000000001</v>
      </c>
      <c r="GQ35" s="134">
        <v>-22.098299999999998</v>
      </c>
      <c r="GR35" s="134">
        <v>5.4779</v>
      </c>
      <c r="GS35" s="134">
        <v>4.6914999999999996</v>
      </c>
      <c r="GT35" s="134">
        <v>152.3201</v>
      </c>
      <c r="GU35" s="133"/>
      <c r="GV35" s="134">
        <v>-7.1329000000000002</v>
      </c>
      <c r="GW35" s="134">
        <v>-10.212</v>
      </c>
      <c r="GX35" s="134">
        <v>2.3919000000000001</v>
      </c>
      <c r="GY35" s="134">
        <v>7.2154999999999996</v>
      </c>
      <c r="GZ35" s="134">
        <v>7.4130000000000003</v>
      </c>
      <c r="HA35" s="133"/>
      <c r="HB35" s="134">
        <v>6.2625999999999999</v>
      </c>
      <c r="HC35" s="134">
        <v>7.9748999999999999</v>
      </c>
      <c r="HD35" s="134">
        <v>4.1900000000000004</v>
      </c>
      <c r="HE35" s="134">
        <v>-10.7225</v>
      </c>
      <c r="HF35" s="134">
        <v>-6.9781000000000004</v>
      </c>
      <c r="HG35" s="134">
        <v>26.071000000000002</v>
      </c>
      <c r="HH35" s="134">
        <v>84.431799999999996</v>
      </c>
      <c r="HI35" s="134">
        <v>-2.2652999999999999</v>
      </c>
      <c r="HJ35" s="134">
        <v>-1.1771</v>
      </c>
      <c r="HK35" s="134">
        <v>-5.9223999999999997</v>
      </c>
      <c r="HL35" s="133"/>
      <c r="HM35" s="134">
        <v>-10.1317</v>
      </c>
      <c r="HN35" s="134">
        <v>-11.289899999999999</v>
      </c>
      <c r="HO35" s="133"/>
      <c r="HP35" s="133"/>
      <c r="HQ35" s="133"/>
      <c r="HR35" s="134">
        <v>-10.3589</v>
      </c>
      <c r="HS35" s="134">
        <v>-26.282399999999999</v>
      </c>
      <c r="HT35" s="134">
        <v>-26.3169</v>
      </c>
      <c r="HU35" s="134">
        <v>26.25</v>
      </c>
      <c r="HV35" s="134">
        <v>26.24</v>
      </c>
      <c r="HW35" s="134">
        <v>-29.8</v>
      </c>
      <c r="HX35" s="134">
        <v>-28.9</v>
      </c>
      <c r="HY35" s="134">
        <v>0.81030000000000002</v>
      </c>
      <c r="HZ35" s="134">
        <v>11.68</v>
      </c>
      <c r="IA35" s="134">
        <v>80.489699999999999</v>
      </c>
      <c r="IB35" s="134">
        <v>15.2226</v>
      </c>
      <c r="IC35" s="134">
        <v>15.158799999999999</v>
      </c>
      <c r="ID35" s="134">
        <v>-15.2</v>
      </c>
      <c r="IE35" s="134">
        <v>-37</v>
      </c>
      <c r="IF35" s="133"/>
      <c r="IG35" s="134">
        <v>-7.4</v>
      </c>
      <c r="IH35" s="134">
        <v>-18.072199999999999</v>
      </c>
      <c r="II35" s="134">
        <v>-17.952500000000001</v>
      </c>
      <c r="IJ35" s="134">
        <v>-180.364</v>
      </c>
      <c r="IK35" s="134">
        <v>19.904199999999999</v>
      </c>
      <c r="IL35" s="134">
        <v>-277.5598</v>
      </c>
      <c r="IM35" s="134">
        <v>-38.230800000000002</v>
      </c>
      <c r="IN35" s="134">
        <v>-55.5</v>
      </c>
      <c r="IO35" s="134">
        <v>86.962800000000001</v>
      </c>
      <c r="IP35" s="134">
        <v>87.158900000000003</v>
      </c>
      <c r="IQ35" s="134">
        <v>132.86959999999999</v>
      </c>
      <c r="IR35" s="134">
        <v>99.926500000000004</v>
      </c>
      <c r="IS35" s="134">
        <v>10.603300000000001</v>
      </c>
      <c r="IT35" s="134">
        <v>21.9833</v>
      </c>
      <c r="IU35" s="134">
        <v>24.237400000000001</v>
      </c>
      <c r="IV35" s="134">
        <v>-16.694600000000001</v>
      </c>
      <c r="IW35" s="134">
        <v>155.62799999999999</v>
      </c>
      <c r="IX35" s="134">
        <v>-218.4855</v>
      </c>
      <c r="IY35" s="134">
        <v>-63.990200000000002</v>
      </c>
      <c r="IZ35" s="134">
        <v>62.9345</v>
      </c>
      <c r="JA35" s="134">
        <v>-1.1707000000000001</v>
      </c>
      <c r="JB35" s="133"/>
      <c r="JC35" s="134">
        <v>-4.08</v>
      </c>
      <c r="JD35" s="134">
        <v>-0.48099999999999998</v>
      </c>
      <c r="JE35" s="134">
        <v>-0.48699999999999999</v>
      </c>
      <c r="JF35" s="134">
        <v>0</v>
      </c>
      <c r="JG35" s="133"/>
      <c r="JH35" s="134">
        <v>-2.1255999999999999</v>
      </c>
      <c r="JI35" s="134">
        <v>5.9499999999999997E-2</v>
      </c>
      <c r="JJ35" s="134">
        <v>4.2496</v>
      </c>
      <c r="JK35" s="134">
        <v>-4.1886000000000001</v>
      </c>
      <c r="JL35" s="134">
        <v>-4.9000000000000004</v>
      </c>
      <c r="JM35" s="134">
        <v>-1.089</v>
      </c>
      <c r="JN35" s="134">
        <v>-0.93600000000000005</v>
      </c>
      <c r="JO35" s="134">
        <v>2.7193999999999998</v>
      </c>
      <c r="JP35" s="133"/>
      <c r="JQ35" s="134">
        <v>6.8189000000000002</v>
      </c>
      <c r="JR35" s="133"/>
      <c r="JS35" s="134">
        <v>5.7656999999999998</v>
      </c>
      <c r="JT35" s="133"/>
      <c r="JU35" s="134">
        <v>23.6</v>
      </c>
      <c r="JV35" s="134">
        <v>1.7352000000000001</v>
      </c>
      <c r="JW35" s="134">
        <v>1.24</v>
      </c>
      <c r="JX35" s="133"/>
      <c r="JY35" s="134">
        <v>-5.8064999999999998</v>
      </c>
      <c r="JZ35" s="134">
        <v>-3.6842000000000001</v>
      </c>
      <c r="KA35" s="134">
        <v>-27.0838</v>
      </c>
      <c r="KB35" s="134">
        <v>-5.69</v>
      </c>
      <c r="KC35" s="134">
        <v>-3.2012</v>
      </c>
      <c r="KD35" s="134">
        <v>-26.1935</v>
      </c>
      <c r="KE35" s="134">
        <v>-1.4644999999999999</v>
      </c>
      <c r="KF35" s="134">
        <v>-24.9</v>
      </c>
      <c r="KG35" s="134">
        <v>8.9</v>
      </c>
      <c r="KH35" s="134">
        <v>19.817</v>
      </c>
      <c r="KI35" s="134">
        <v>-68.664199999999994</v>
      </c>
    </row>
    <row r="36" spans="1:295" ht="18" customHeight="1" x14ac:dyDescent="0.3">
      <c r="A36" s="129" t="s">
        <v>47</v>
      </c>
      <c r="B36" s="129" t="s">
        <v>798</v>
      </c>
      <c r="C36" s="133"/>
      <c r="D36" s="134">
        <v>0.68289999999999995</v>
      </c>
      <c r="E36" s="134">
        <v>-13.9323</v>
      </c>
      <c r="F36" s="134">
        <v>0.22059999999999999</v>
      </c>
      <c r="G36" s="134">
        <v>10.6745</v>
      </c>
      <c r="H36" s="133"/>
      <c r="I36" s="134">
        <v>7.266</v>
      </c>
      <c r="J36" s="133"/>
      <c r="K36" s="134">
        <v>19.821400000000001</v>
      </c>
      <c r="L36" s="134">
        <v>8.2567000000000004</v>
      </c>
      <c r="M36" s="134">
        <v>7.8663999999999996</v>
      </c>
      <c r="N36" s="134">
        <v>-13.32</v>
      </c>
      <c r="O36" s="134">
        <v>-24.2</v>
      </c>
      <c r="P36" s="133"/>
      <c r="Q36" s="133"/>
      <c r="R36" s="134">
        <v>-15.4</v>
      </c>
      <c r="S36" s="134">
        <v>1.6459999999999999</v>
      </c>
      <c r="T36" s="134">
        <v>-3.8288000000000002</v>
      </c>
      <c r="U36" s="134">
        <v>5.8334999999999999</v>
      </c>
      <c r="V36" s="134">
        <v>5.6412000000000004</v>
      </c>
      <c r="W36" s="134">
        <v>10.281599999999999</v>
      </c>
      <c r="X36" s="134">
        <v>3.9916</v>
      </c>
      <c r="Y36" s="134">
        <v>0.10050000000000001</v>
      </c>
      <c r="Z36" s="134">
        <v>2.8729</v>
      </c>
      <c r="AA36" s="133"/>
      <c r="AB36" s="134">
        <v>-1.0963000000000001</v>
      </c>
      <c r="AC36" s="134">
        <v>-1.2330000000000001</v>
      </c>
      <c r="AD36" s="134">
        <v>-1.2609999999999999</v>
      </c>
      <c r="AE36" s="134">
        <v>-2.3420000000000001</v>
      </c>
      <c r="AF36" s="134">
        <v>-6.66</v>
      </c>
      <c r="AG36" s="134">
        <v>-8.8000000000000007</v>
      </c>
      <c r="AH36" s="134">
        <v>-0.64100000000000001</v>
      </c>
      <c r="AI36" s="134">
        <v>0.42</v>
      </c>
      <c r="AJ36" s="134">
        <v>-12.89</v>
      </c>
      <c r="AK36" s="134">
        <v>-13.25</v>
      </c>
      <c r="AL36" s="134">
        <v>-10</v>
      </c>
      <c r="AM36" s="134">
        <v>-11.4</v>
      </c>
      <c r="AN36" s="134">
        <v>-11.32</v>
      </c>
      <c r="AO36" s="134">
        <v>5.2077999999999998</v>
      </c>
      <c r="AP36" s="134">
        <v>3.8531</v>
      </c>
      <c r="AQ36" s="134">
        <v>16.503299999999999</v>
      </c>
      <c r="AR36" s="134">
        <v>19.643799999999999</v>
      </c>
      <c r="AS36" s="134">
        <v>-15.025</v>
      </c>
      <c r="AT36" s="134">
        <v>-12.994</v>
      </c>
      <c r="AU36" s="134">
        <v>-12.9183</v>
      </c>
      <c r="AV36" s="134">
        <v>12.888199999999999</v>
      </c>
      <c r="AW36" s="134">
        <v>18.236999999999998</v>
      </c>
      <c r="AX36" s="134">
        <v>-15.1374</v>
      </c>
      <c r="AY36" s="134">
        <v>-12.0563</v>
      </c>
      <c r="AZ36" s="134">
        <v>2.3795999999999999</v>
      </c>
      <c r="BA36" s="134">
        <v>13.573600000000001</v>
      </c>
      <c r="BB36" s="134">
        <v>118.2988</v>
      </c>
      <c r="BC36" s="134">
        <v>11.287699999999999</v>
      </c>
      <c r="BD36" s="134">
        <v>-6.5</v>
      </c>
      <c r="BE36" s="134">
        <v>-6.7</v>
      </c>
      <c r="BF36" s="134">
        <v>-21.624500000000001</v>
      </c>
      <c r="BG36" s="134">
        <v>-21.9497</v>
      </c>
      <c r="BH36" s="134">
        <v>-2.5106000000000002</v>
      </c>
      <c r="BI36" s="133"/>
      <c r="BJ36" s="134">
        <v>15.973599999999999</v>
      </c>
      <c r="BK36" s="134">
        <v>3.6312000000000002</v>
      </c>
      <c r="BL36" s="134">
        <v>0.45910000000000001</v>
      </c>
      <c r="BM36" s="134">
        <v>0.54090000000000005</v>
      </c>
      <c r="BN36" s="134">
        <v>-77.791700000000006</v>
      </c>
      <c r="BO36" s="134">
        <v>50.447099999999999</v>
      </c>
      <c r="BP36" s="134">
        <v>49.561999999999998</v>
      </c>
      <c r="BQ36" s="134">
        <v>2.5560999999999998</v>
      </c>
      <c r="BR36" s="134">
        <v>-60.452599999999997</v>
      </c>
      <c r="BS36" s="133"/>
      <c r="BT36" s="133"/>
      <c r="BU36" s="133"/>
      <c r="BV36" s="134">
        <v>20.2286</v>
      </c>
      <c r="BW36" s="134">
        <v>7.55</v>
      </c>
      <c r="BX36" s="134">
        <v>8.34</v>
      </c>
      <c r="BY36" s="134">
        <v>-3.7</v>
      </c>
      <c r="BZ36" s="134">
        <v>7.92</v>
      </c>
      <c r="CA36" s="134">
        <v>-16.070699999999999</v>
      </c>
      <c r="CB36" s="134">
        <v>-15.9367</v>
      </c>
      <c r="CC36" s="134">
        <v>21.795100000000001</v>
      </c>
      <c r="CD36" s="134">
        <v>21.6738</v>
      </c>
      <c r="CE36" s="134">
        <v>-1.704</v>
      </c>
      <c r="CF36" s="134">
        <v>-5.2965</v>
      </c>
      <c r="CG36" s="134">
        <v>-4.2687999999999997</v>
      </c>
      <c r="CH36" s="134">
        <v>16.298400000000001</v>
      </c>
      <c r="CI36" s="133"/>
      <c r="CJ36" s="133"/>
      <c r="CK36" s="133"/>
      <c r="CL36" s="134">
        <v>41.9</v>
      </c>
      <c r="CM36" s="133"/>
      <c r="CN36" s="134">
        <v>-2.4500000000000002</v>
      </c>
      <c r="CO36" s="134">
        <v>40.681699999999999</v>
      </c>
      <c r="CP36" s="134">
        <v>40.048699999999997</v>
      </c>
      <c r="CQ36" s="134">
        <v>39.027700000000003</v>
      </c>
      <c r="CR36" s="134">
        <v>67.941100000000006</v>
      </c>
      <c r="CS36" s="134">
        <v>68.421599999999998</v>
      </c>
      <c r="CT36" s="134">
        <v>-27.194500000000001</v>
      </c>
      <c r="CU36" s="134">
        <v>-50.653399999999998</v>
      </c>
      <c r="CV36" s="134">
        <v>-26.076599999999999</v>
      </c>
      <c r="CW36" s="134">
        <v>3.4268999999999998</v>
      </c>
      <c r="CX36" s="134">
        <v>28.08</v>
      </c>
      <c r="CY36" s="134">
        <v>10.78</v>
      </c>
      <c r="CZ36" s="134">
        <v>9.6923999999999992</v>
      </c>
      <c r="DA36" s="134">
        <v>9.8663000000000007</v>
      </c>
      <c r="DB36" s="134">
        <v>-10.54</v>
      </c>
      <c r="DC36" s="133"/>
      <c r="DD36" s="133"/>
      <c r="DE36" s="133"/>
      <c r="DF36" s="134">
        <v>22.197099999999999</v>
      </c>
      <c r="DG36" s="134">
        <v>0.65900000000000003</v>
      </c>
      <c r="DH36" s="134">
        <v>-5.4667000000000003</v>
      </c>
      <c r="DI36" s="134">
        <v>0</v>
      </c>
      <c r="DJ36" s="134">
        <v>0</v>
      </c>
      <c r="DK36" s="134">
        <v>0.10929999999999999</v>
      </c>
      <c r="DL36" s="134">
        <v>4.4939999999999998</v>
      </c>
      <c r="DM36" s="134">
        <v>15.1456</v>
      </c>
      <c r="DN36" s="134">
        <v>13.550700000000001</v>
      </c>
      <c r="DO36" s="134">
        <v>4.96</v>
      </c>
      <c r="DP36" s="134">
        <v>-3.71</v>
      </c>
      <c r="DQ36" s="134">
        <v>10.493499999999999</v>
      </c>
      <c r="DR36" s="134">
        <v>-58.193300000000001</v>
      </c>
      <c r="DS36" s="134">
        <v>-6.26</v>
      </c>
      <c r="DT36" s="134">
        <v>-6.43</v>
      </c>
      <c r="DU36" s="134">
        <v>22.59</v>
      </c>
      <c r="DV36" s="134">
        <v>26.95</v>
      </c>
      <c r="DW36" s="134">
        <v>-21.854500000000002</v>
      </c>
      <c r="DX36" s="134">
        <v>-27.5182</v>
      </c>
      <c r="DY36" s="134">
        <v>-28.409600000000001</v>
      </c>
      <c r="DZ36" s="134">
        <v>-27.563600000000001</v>
      </c>
      <c r="EA36" s="134">
        <v>37.857999999999997</v>
      </c>
      <c r="EB36" s="134">
        <v>-3.7216999999999998</v>
      </c>
      <c r="EC36" s="134">
        <v>-18.0791</v>
      </c>
      <c r="ED36" s="134">
        <v>-17.1906</v>
      </c>
      <c r="EE36" s="134">
        <v>-9.1768000000000001</v>
      </c>
      <c r="EF36" s="134">
        <v>-12.842599999999999</v>
      </c>
      <c r="EG36" s="134">
        <v>-10.935</v>
      </c>
      <c r="EH36" s="134">
        <v>-71.177599999999998</v>
      </c>
      <c r="EI36" s="134">
        <v>-70.569900000000004</v>
      </c>
      <c r="EJ36" s="133"/>
      <c r="EK36" s="134">
        <v>-11.9069</v>
      </c>
      <c r="EL36" s="134">
        <v>-10.710699999999999</v>
      </c>
      <c r="EM36" s="134">
        <v>0</v>
      </c>
      <c r="EN36" s="134">
        <v>3.1751999999999998</v>
      </c>
      <c r="EO36" s="133"/>
      <c r="EP36" s="134">
        <v>2.5760000000000001</v>
      </c>
      <c r="EQ36" s="134">
        <v>-24.529199999999999</v>
      </c>
      <c r="ER36" s="134">
        <v>-24.6602</v>
      </c>
      <c r="ES36" s="134">
        <v>-5.5891999999999999</v>
      </c>
      <c r="ET36" s="134">
        <v>0</v>
      </c>
      <c r="EU36" s="134">
        <v>-8.31</v>
      </c>
      <c r="EV36" s="134">
        <v>0.1</v>
      </c>
      <c r="EW36" s="134">
        <v>5.4241000000000001</v>
      </c>
      <c r="EX36" s="134">
        <v>5.5789999999999997</v>
      </c>
      <c r="EY36" s="134">
        <v>-10.431900000000001</v>
      </c>
      <c r="EZ36" s="134">
        <v>-10.607100000000001</v>
      </c>
      <c r="FA36" s="134">
        <v>9.7154000000000007</v>
      </c>
      <c r="FB36" s="134">
        <v>-5.0311000000000003</v>
      </c>
      <c r="FC36" s="134">
        <v>-11.234999999999999</v>
      </c>
      <c r="FD36" s="134">
        <v>5.1833999999999998</v>
      </c>
      <c r="FE36" s="133"/>
      <c r="FF36" s="134">
        <v>4.9756999999999998</v>
      </c>
      <c r="FG36" s="133"/>
      <c r="FH36" s="133"/>
      <c r="FI36" s="133"/>
      <c r="FJ36" s="134">
        <v>3.1817000000000002</v>
      </c>
      <c r="FK36" s="134">
        <v>2.8468</v>
      </c>
      <c r="FL36" s="134">
        <v>-20.764600000000002</v>
      </c>
      <c r="FM36" s="134">
        <v>8.0107999999999997</v>
      </c>
      <c r="FN36" s="134">
        <v>7.9968000000000004</v>
      </c>
      <c r="FO36" s="134">
        <v>-9.3122000000000007</v>
      </c>
      <c r="FP36" s="133"/>
      <c r="FQ36" s="134">
        <v>25.236000000000001</v>
      </c>
      <c r="FR36" s="134">
        <v>-18.52</v>
      </c>
      <c r="FS36" s="134">
        <v>-0.71</v>
      </c>
      <c r="FT36" s="134">
        <v>0.19980000000000001</v>
      </c>
      <c r="FU36" s="134">
        <v>1.03</v>
      </c>
      <c r="FV36" s="134">
        <v>1.35</v>
      </c>
      <c r="FW36" s="134">
        <v>-24.501799999999999</v>
      </c>
      <c r="FX36" s="133"/>
      <c r="FY36" s="134">
        <v>1.712</v>
      </c>
      <c r="FZ36" s="134">
        <v>0.81299999999999994</v>
      </c>
      <c r="GA36" s="133"/>
      <c r="GB36" s="134">
        <v>-1.49</v>
      </c>
      <c r="GC36" s="134">
        <v>-1.9790000000000001</v>
      </c>
      <c r="GD36" s="134">
        <v>7.6440999999999999</v>
      </c>
      <c r="GE36" s="134">
        <v>-4.72</v>
      </c>
      <c r="GF36" s="134">
        <v>35.512599999999999</v>
      </c>
      <c r="GG36" s="133"/>
      <c r="GH36" s="134">
        <v>24.446899999999999</v>
      </c>
      <c r="GI36" s="134">
        <v>-7.4767000000000001</v>
      </c>
      <c r="GJ36" s="134">
        <v>-8.1018000000000008</v>
      </c>
      <c r="GK36" s="134">
        <v>2.8069999999999999</v>
      </c>
      <c r="GL36" s="133"/>
      <c r="GM36" s="133"/>
      <c r="GN36" s="134">
        <v>-13.1966</v>
      </c>
      <c r="GO36" s="134">
        <v>-10.4422</v>
      </c>
      <c r="GP36" s="134">
        <v>2.7547000000000001</v>
      </c>
      <c r="GQ36" s="134">
        <v>-22.3902</v>
      </c>
      <c r="GR36" s="134">
        <v>5.3339999999999996</v>
      </c>
      <c r="GS36" s="134">
        <v>6.1848999999999998</v>
      </c>
      <c r="GT36" s="134">
        <v>132.28579999999999</v>
      </c>
      <c r="GU36" s="133"/>
      <c r="GV36" s="134">
        <v>-6.6745999999999999</v>
      </c>
      <c r="GW36" s="134">
        <v>-9.7868999999999993</v>
      </c>
      <c r="GX36" s="134">
        <v>3.0244</v>
      </c>
      <c r="GY36" s="134">
        <v>7.1862000000000004</v>
      </c>
      <c r="GZ36" s="134">
        <v>7.2548000000000004</v>
      </c>
      <c r="HA36" s="134">
        <v>2.8567999999999998</v>
      </c>
      <c r="HB36" s="134">
        <v>7.3891</v>
      </c>
      <c r="HC36" s="134">
        <v>8.7893000000000008</v>
      </c>
      <c r="HD36" s="134">
        <v>3.35</v>
      </c>
      <c r="HE36" s="134">
        <v>-11.5785</v>
      </c>
      <c r="HF36" s="134">
        <v>0</v>
      </c>
      <c r="HG36" s="134">
        <v>25.924700000000001</v>
      </c>
      <c r="HH36" s="134">
        <v>84.874499999999998</v>
      </c>
      <c r="HI36" s="134">
        <v>0</v>
      </c>
      <c r="HJ36" s="134">
        <v>0</v>
      </c>
      <c r="HK36" s="134">
        <v>-6.8426</v>
      </c>
      <c r="HL36" s="133"/>
      <c r="HM36" s="134">
        <v>-10.986599999999999</v>
      </c>
      <c r="HN36" s="134">
        <v>0</v>
      </c>
      <c r="HO36" s="133"/>
      <c r="HP36" s="133"/>
      <c r="HQ36" s="133"/>
      <c r="HR36" s="134">
        <v>-9.7986000000000004</v>
      </c>
      <c r="HS36" s="134">
        <v>-25.098099999999999</v>
      </c>
      <c r="HT36" s="134">
        <v>-24.693200000000001</v>
      </c>
      <c r="HU36" s="134">
        <v>27.89</v>
      </c>
      <c r="HV36" s="134">
        <v>28.09</v>
      </c>
      <c r="HW36" s="134">
        <v>-29</v>
      </c>
      <c r="HX36" s="134">
        <v>-29.5</v>
      </c>
      <c r="HY36" s="134">
        <v>0.86150000000000004</v>
      </c>
      <c r="HZ36" s="134">
        <v>9.68</v>
      </c>
      <c r="IA36" s="134">
        <v>75.673199999999994</v>
      </c>
      <c r="IB36" s="134">
        <v>17.330300000000001</v>
      </c>
      <c r="IC36" s="134">
        <v>17.260400000000001</v>
      </c>
      <c r="ID36" s="133"/>
      <c r="IE36" s="134">
        <v>-37.1</v>
      </c>
      <c r="IF36" s="133"/>
      <c r="IG36" s="134">
        <v>-8.5</v>
      </c>
      <c r="IH36" s="134">
        <v>-17.886199999999999</v>
      </c>
      <c r="II36" s="134">
        <v>-17.872699999999998</v>
      </c>
      <c r="IJ36" s="134">
        <v>-181.148</v>
      </c>
      <c r="IK36" s="134">
        <v>17.278300000000002</v>
      </c>
      <c r="IL36" s="134">
        <v>-274.57240000000002</v>
      </c>
      <c r="IM36" s="134">
        <v>-36.700800000000001</v>
      </c>
      <c r="IN36" s="134">
        <v>-55.106299999999997</v>
      </c>
      <c r="IO36" s="134">
        <v>86.8078</v>
      </c>
      <c r="IP36" s="134">
        <v>86.432699999999997</v>
      </c>
      <c r="IQ36" s="134">
        <v>130.44040000000001</v>
      </c>
      <c r="IR36" s="134">
        <v>97.387500000000003</v>
      </c>
      <c r="IS36" s="134">
        <v>9.1123999999999992</v>
      </c>
      <c r="IT36" s="134">
        <v>24.020399999999999</v>
      </c>
      <c r="IU36" s="134">
        <v>23.103400000000001</v>
      </c>
      <c r="IV36" s="134">
        <v>-20.333100000000002</v>
      </c>
      <c r="IW36" s="134">
        <v>155.18260000000001</v>
      </c>
      <c r="IX36" s="134">
        <v>-218.53450000000001</v>
      </c>
      <c r="IY36" s="134">
        <v>-59.973999999999997</v>
      </c>
      <c r="IZ36" s="134">
        <v>63.964399999999998</v>
      </c>
      <c r="JA36" s="134">
        <v>-2.0373999999999999</v>
      </c>
      <c r="JB36" s="133"/>
      <c r="JC36" s="134">
        <v>-4.6399999999999997</v>
      </c>
      <c r="JD36" s="134">
        <v>-0.504</v>
      </c>
      <c r="JE36" s="134">
        <v>-0.50700000000000001</v>
      </c>
      <c r="JF36" s="134">
        <v>0.56000000000000005</v>
      </c>
      <c r="JG36" s="133"/>
      <c r="JH36" s="134">
        <v>-2.4232</v>
      </c>
      <c r="JI36" s="134">
        <v>5.9499999999999997E-2</v>
      </c>
      <c r="JJ36" s="134">
        <v>4.2191000000000001</v>
      </c>
      <c r="JK36" s="134">
        <v>-4.3930999999999996</v>
      </c>
      <c r="JL36" s="134">
        <v>-5.3</v>
      </c>
      <c r="JM36" s="134">
        <v>-1.665</v>
      </c>
      <c r="JN36" s="134">
        <v>-1.577</v>
      </c>
      <c r="JO36" s="134">
        <v>2.5028999999999999</v>
      </c>
      <c r="JP36" s="133"/>
      <c r="JQ36" s="134">
        <v>5.8003999999999998</v>
      </c>
      <c r="JR36" s="133"/>
      <c r="JS36" s="134">
        <v>7.4336000000000002</v>
      </c>
      <c r="JT36" s="133"/>
      <c r="JU36" s="134">
        <v>24.6</v>
      </c>
      <c r="JV36" s="134">
        <v>0.26090000000000002</v>
      </c>
      <c r="JW36" s="134">
        <v>1.37</v>
      </c>
      <c r="JX36" s="133"/>
      <c r="JY36" s="134">
        <v>-7.0023</v>
      </c>
      <c r="JZ36" s="134">
        <v>-3.6364999999999998</v>
      </c>
      <c r="KA36" s="134">
        <v>-26.109200000000001</v>
      </c>
      <c r="KB36" s="134">
        <v>-5.8665000000000003</v>
      </c>
      <c r="KC36" s="134">
        <v>-3.7233999999999998</v>
      </c>
      <c r="KD36" s="134">
        <v>-25.778400000000001</v>
      </c>
      <c r="KE36" s="134">
        <v>-1.7091000000000001</v>
      </c>
      <c r="KF36" s="134">
        <v>-25.3</v>
      </c>
      <c r="KG36" s="134">
        <v>9.1999999999999993</v>
      </c>
      <c r="KH36" s="134">
        <v>26.921299999999999</v>
      </c>
      <c r="KI36" s="134">
        <v>-73.259900000000002</v>
      </c>
    </row>
    <row r="37" spans="1:295" ht="18" customHeight="1" x14ac:dyDescent="0.3">
      <c r="A37" s="129" t="s">
        <v>47</v>
      </c>
      <c r="B37" s="129" t="s">
        <v>799</v>
      </c>
      <c r="C37" s="133"/>
      <c r="D37" s="134">
        <v>0.70120000000000005</v>
      </c>
      <c r="E37" s="134">
        <v>-13.953200000000001</v>
      </c>
      <c r="F37" s="134">
        <v>-6.3200000000000006E-2</v>
      </c>
      <c r="G37" s="134">
        <v>10.720800000000001</v>
      </c>
      <c r="H37" s="133"/>
      <c r="I37" s="134">
        <v>7.8296000000000001</v>
      </c>
      <c r="J37" s="133"/>
      <c r="K37" s="134">
        <v>20.635000000000002</v>
      </c>
      <c r="L37" s="134">
        <v>8.6547000000000001</v>
      </c>
      <c r="M37" s="134">
        <v>8.3325999999999993</v>
      </c>
      <c r="N37" s="134">
        <v>-13.32</v>
      </c>
      <c r="O37" s="134">
        <v>-26.4</v>
      </c>
      <c r="P37" s="134">
        <v>2.2000000000000002</v>
      </c>
      <c r="Q37" s="134">
        <v>4.968</v>
      </c>
      <c r="R37" s="134">
        <v>-17.600000000000001</v>
      </c>
      <c r="S37" s="134">
        <v>1.8280000000000001</v>
      </c>
      <c r="T37" s="134">
        <v>-3.4937999999999998</v>
      </c>
      <c r="U37" s="134">
        <v>5.6650999999999998</v>
      </c>
      <c r="V37" s="134">
        <v>5.5884</v>
      </c>
      <c r="W37" s="134">
        <v>9.8034999999999997</v>
      </c>
      <c r="X37" s="134">
        <v>3.5017999999999998</v>
      </c>
      <c r="Y37" s="134">
        <v>-1.4800000000000001E-2</v>
      </c>
      <c r="Z37" s="134">
        <v>2.6795</v>
      </c>
      <c r="AA37" s="133"/>
      <c r="AB37" s="134">
        <v>-1.0925</v>
      </c>
      <c r="AC37" s="134">
        <v>-1.2190000000000001</v>
      </c>
      <c r="AD37" s="134">
        <v>-1.1779999999999999</v>
      </c>
      <c r="AE37" s="134">
        <v>-2.5739999999999998</v>
      </c>
      <c r="AF37" s="134">
        <v>-6.66</v>
      </c>
      <c r="AG37" s="134">
        <v>-6.6</v>
      </c>
      <c r="AH37" s="134">
        <v>-0.85699999999999998</v>
      </c>
      <c r="AI37" s="134">
        <v>0.40100000000000002</v>
      </c>
      <c r="AJ37" s="134">
        <v>-13.09</v>
      </c>
      <c r="AK37" s="134">
        <v>-12.99</v>
      </c>
      <c r="AL37" s="133"/>
      <c r="AM37" s="134">
        <v>-10.79</v>
      </c>
      <c r="AN37" s="134">
        <v>-11.09</v>
      </c>
      <c r="AO37" s="134">
        <v>5.2405999999999997</v>
      </c>
      <c r="AP37" s="134">
        <v>3.5819999999999999</v>
      </c>
      <c r="AQ37" s="134">
        <v>17.601400000000002</v>
      </c>
      <c r="AR37" s="134">
        <v>21.281300000000002</v>
      </c>
      <c r="AS37" s="134">
        <v>-17.0641</v>
      </c>
      <c r="AT37" s="134">
        <v>-13.5299</v>
      </c>
      <c r="AU37" s="134">
        <v>-13.5709</v>
      </c>
      <c r="AV37" s="134">
        <v>30.814</v>
      </c>
      <c r="AW37" s="134">
        <v>18.594899999999999</v>
      </c>
      <c r="AX37" s="134">
        <v>-15.539300000000001</v>
      </c>
      <c r="AY37" s="134">
        <v>-13.128</v>
      </c>
      <c r="AZ37" s="134">
        <v>3.9578000000000002</v>
      </c>
      <c r="BA37" s="134">
        <v>16.5487</v>
      </c>
      <c r="BB37" s="134">
        <v>116.3438</v>
      </c>
      <c r="BC37" s="134">
        <v>9.5488</v>
      </c>
      <c r="BD37" s="134">
        <v>-5.9</v>
      </c>
      <c r="BE37" s="134">
        <v>-6.5</v>
      </c>
      <c r="BF37" s="134">
        <v>-20.2349</v>
      </c>
      <c r="BG37" s="134">
        <v>-21.322299999999998</v>
      </c>
      <c r="BH37" s="134">
        <v>-2.7353000000000001</v>
      </c>
      <c r="BI37" s="133"/>
      <c r="BJ37" s="134">
        <v>17.6465</v>
      </c>
      <c r="BK37" s="134">
        <v>3.8595999999999999</v>
      </c>
      <c r="BL37" s="134">
        <v>0.66920000000000002</v>
      </c>
      <c r="BM37" s="134">
        <v>0.51080000000000003</v>
      </c>
      <c r="BN37" s="134">
        <v>-78.615700000000004</v>
      </c>
      <c r="BO37" s="134">
        <v>49.653599999999997</v>
      </c>
      <c r="BP37" s="134">
        <v>49.9893</v>
      </c>
      <c r="BQ37" s="134">
        <v>0.14879999999999999</v>
      </c>
      <c r="BR37" s="134">
        <v>-71.097700000000003</v>
      </c>
      <c r="BS37" s="133"/>
      <c r="BT37" s="133"/>
      <c r="BU37" s="133"/>
      <c r="BV37" s="134">
        <v>22.314299999999999</v>
      </c>
      <c r="BW37" s="134">
        <v>8.1999999999999993</v>
      </c>
      <c r="BX37" s="134">
        <v>8.89</v>
      </c>
      <c r="BY37" s="134">
        <v>-2.95</v>
      </c>
      <c r="BZ37" s="134">
        <v>8.7100000000000009</v>
      </c>
      <c r="CA37" s="134">
        <v>-16.204599999999999</v>
      </c>
      <c r="CB37" s="134">
        <v>-16.204599999999999</v>
      </c>
      <c r="CC37" s="134">
        <v>23.397300000000001</v>
      </c>
      <c r="CD37" s="134">
        <v>22.502300000000002</v>
      </c>
      <c r="CE37" s="134">
        <v>-1.9901</v>
      </c>
      <c r="CF37" s="134">
        <v>-4.2088000000000001</v>
      </c>
      <c r="CG37" s="134">
        <v>-4.234</v>
      </c>
      <c r="CH37" s="134">
        <v>17.410900000000002</v>
      </c>
      <c r="CI37" s="133"/>
      <c r="CJ37" s="133"/>
      <c r="CK37" s="133"/>
      <c r="CL37" s="134">
        <v>41.9</v>
      </c>
      <c r="CM37" s="133"/>
      <c r="CN37" s="134">
        <v>-2.36</v>
      </c>
      <c r="CO37" s="134">
        <v>40.269799999999996</v>
      </c>
      <c r="CP37" s="134">
        <v>40.496699999999997</v>
      </c>
      <c r="CQ37" s="134">
        <v>38.3401</v>
      </c>
      <c r="CR37" s="134">
        <v>66.391999999999996</v>
      </c>
      <c r="CS37" s="134">
        <v>68.329099999999997</v>
      </c>
      <c r="CT37" s="134">
        <v>-27.412099999999999</v>
      </c>
      <c r="CU37" s="134">
        <v>-49.694299999999998</v>
      </c>
      <c r="CV37" s="134">
        <v>-25.831499999999998</v>
      </c>
      <c r="CW37" s="134">
        <v>3.3868</v>
      </c>
      <c r="CX37" s="134">
        <v>31.3</v>
      </c>
      <c r="CY37" s="134">
        <v>12.16</v>
      </c>
      <c r="CZ37" s="134">
        <v>10.004899999999999</v>
      </c>
      <c r="DA37" s="134">
        <v>10.257</v>
      </c>
      <c r="DB37" s="134">
        <v>-10.85</v>
      </c>
      <c r="DC37" s="133"/>
      <c r="DD37" s="133"/>
      <c r="DE37" s="133"/>
      <c r="DF37" s="134">
        <v>19.541</v>
      </c>
      <c r="DG37" s="134">
        <v>0.65110000000000001</v>
      </c>
      <c r="DH37" s="134">
        <v>-5.6284999999999998</v>
      </c>
      <c r="DI37" s="134">
        <v>-2.2999999999999998</v>
      </c>
      <c r="DJ37" s="134">
        <v>0</v>
      </c>
      <c r="DK37" s="134">
        <v>0.20810000000000001</v>
      </c>
      <c r="DL37" s="134">
        <v>3.9329999999999998</v>
      </c>
      <c r="DM37" s="134">
        <v>15.461</v>
      </c>
      <c r="DN37" s="134">
        <v>12.9941</v>
      </c>
      <c r="DO37" s="134">
        <v>4.51</v>
      </c>
      <c r="DP37" s="134">
        <v>-4.34</v>
      </c>
      <c r="DQ37" s="134">
        <v>11.098000000000001</v>
      </c>
      <c r="DR37" s="134">
        <v>-55.3431</v>
      </c>
      <c r="DS37" s="134">
        <v>-6.99</v>
      </c>
      <c r="DT37" s="134">
        <v>-7.1</v>
      </c>
      <c r="DU37" s="134">
        <v>27.07</v>
      </c>
      <c r="DV37" s="134">
        <v>27.26</v>
      </c>
      <c r="DW37" s="134">
        <v>-19.4909</v>
      </c>
      <c r="DX37" s="134">
        <v>-25.590900000000001</v>
      </c>
      <c r="DY37" s="134">
        <v>-28.1235</v>
      </c>
      <c r="DZ37" s="134">
        <v>-27.390899999999998</v>
      </c>
      <c r="EA37" s="134">
        <v>39.564</v>
      </c>
      <c r="EB37" s="134">
        <v>-2.3529</v>
      </c>
      <c r="EC37" s="134">
        <v>-16.7773</v>
      </c>
      <c r="ED37" s="134">
        <v>-15.358000000000001</v>
      </c>
      <c r="EE37" s="134">
        <v>-3.0869</v>
      </c>
      <c r="EF37" s="134">
        <v>-11.312799999999999</v>
      </c>
      <c r="EG37" s="134">
        <v>-11.153</v>
      </c>
      <c r="EH37" s="134">
        <v>-68.417699999999996</v>
      </c>
      <c r="EI37" s="134">
        <v>-67.92</v>
      </c>
      <c r="EJ37" s="133"/>
      <c r="EK37" s="134">
        <v>-11.6167</v>
      </c>
      <c r="EL37" s="134">
        <v>-10.526899999999999</v>
      </c>
      <c r="EM37" s="134">
        <v>9.0421999999999993</v>
      </c>
      <c r="EN37" s="134">
        <v>1.1947000000000001</v>
      </c>
      <c r="EO37" s="133"/>
      <c r="EP37" s="134">
        <v>10.256</v>
      </c>
      <c r="EQ37" s="134">
        <v>-23.9528</v>
      </c>
      <c r="ER37" s="134">
        <v>-23.6203</v>
      </c>
      <c r="ES37" s="134">
        <v>-4.4324000000000003</v>
      </c>
      <c r="ET37" s="134">
        <v>0</v>
      </c>
      <c r="EU37" s="134">
        <v>-7.55</v>
      </c>
      <c r="EV37" s="134">
        <v>-3.3</v>
      </c>
      <c r="EW37" s="134">
        <v>5.3105000000000002</v>
      </c>
      <c r="EX37" s="134">
        <v>1.4360999999999999</v>
      </c>
      <c r="EY37" s="134">
        <v>-9.8366000000000007</v>
      </c>
      <c r="EZ37" s="134">
        <v>-10.1092</v>
      </c>
      <c r="FA37" s="134">
        <v>8.7946000000000009</v>
      </c>
      <c r="FB37" s="134">
        <v>-6.7670000000000003</v>
      </c>
      <c r="FC37" s="134">
        <v>-12.756600000000001</v>
      </c>
      <c r="FD37" s="134">
        <v>4.8783000000000003</v>
      </c>
      <c r="FE37" s="133"/>
      <c r="FF37" s="134">
        <v>4.5796000000000001</v>
      </c>
      <c r="FG37" s="133"/>
      <c r="FH37" s="133"/>
      <c r="FI37" s="133"/>
      <c r="FJ37" s="134">
        <v>3.0142000000000002</v>
      </c>
      <c r="FK37" s="134">
        <v>3.1817000000000002</v>
      </c>
      <c r="FL37" s="134">
        <v>-22.271699999999999</v>
      </c>
      <c r="FM37" s="134">
        <v>8.5554000000000006</v>
      </c>
      <c r="FN37" s="134">
        <v>8.6387999999999998</v>
      </c>
      <c r="FO37" s="134">
        <v>-10.226699999999999</v>
      </c>
      <c r="FP37" s="133"/>
      <c r="FQ37" s="134">
        <v>22.277000000000001</v>
      </c>
      <c r="FR37" s="134">
        <v>-19.829999999999998</v>
      </c>
      <c r="FS37" s="134">
        <v>-1.7134</v>
      </c>
      <c r="FT37" s="134">
        <v>0.19159999999999999</v>
      </c>
      <c r="FU37" s="134">
        <v>1.17</v>
      </c>
      <c r="FV37" s="134">
        <v>1.79</v>
      </c>
      <c r="FW37" s="134">
        <v>-22.057300000000001</v>
      </c>
      <c r="FX37" s="133"/>
      <c r="FY37" s="134">
        <v>1.6919999999999999</v>
      </c>
      <c r="FZ37" s="134">
        <v>0.79500000000000004</v>
      </c>
      <c r="GA37" s="133"/>
      <c r="GB37" s="134">
        <v>-1.41</v>
      </c>
      <c r="GC37" s="134">
        <v>0.13750000000000001</v>
      </c>
      <c r="GD37" s="134">
        <v>7.9637000000000002</v>
      </c>
      <c r="GE37" s="133"/>
      <c r="GF37" s="134">
        <v>35.459800000000001</v>
      </c>
      <c r="GG37" s="133"/>
      <c r="GH37" s="134">
        <v>24.0366</v>
      </c>
      <c r="GI37" s="134">
        <v>-7.9869000000000003</v>
      </c>
      <c r="GJ37" s="134">
        <v>-8.5206</v>
      </c>
      <c r="GK37" s="134">
        <v>2.8666999999999998</v>
      </c>
      <c r="GL37" s="133"/>
      <c r="GM37" s="133"/>
      <c r="GN37" s="134">
        <v>-13.7219</v>
      </c>
      <c r="GO37" s="134">
        <v>-11.910500000000001</v>
      </c>
      <c r="GP37" s="134">
        <v>2.1650999999999998</v>
      </c>
      <c r="GQ37" s="134">
        <v>-21.602799999999998</v>
      </c>
      <c r="GR37" s="134">
        <v>4.9065000000000003</v>
      </c>
      <c r="GS37" s="134">
        <v>6.0145</v>
      </c>
      <c r="GT37" s="134">
        <v>131.0583</v>
      </c>
      <c r="GU37" s="133"/>
      <c r="GV37" s="134">
        <v>-5.782</v>
      </c>
      <c r="GW37" s="134">
        <v>-10.493</v>
      </c>
      <c r="GX37" s="134">
        <v>4.2926000000000002</v>
      </c>
      <c r="GY37" s="134">
        <v>7.1569000000000003</v>
      </c>
      <c r="GZ37" s="134">
        <v>7.2786</v>
      </c>
      <c r="HA37" s="134">
        <v>4</v>
      </c>
      <c r="HB37" s="134">
        <v>7.0846</v>
      </c>
      <c r="HC37" s="134">
        <v>8.9202999999999992</v>
      </c>
      <c r="HD37" s="134">
        <v>2.93</v>
      </c>
      <c r="HE37" s="134">
        <v>-8.75</v>
      </c>
      <c r="HF37" s="134">
        <v>0</v>
      </c>
      <c r="HG37" s="134">
        <v>23.725100000000001</v>
      </c>
      <c r="HH37" s="134">
        <v>81.371600000000001</v>
      </c>
      <c r="HI37" s="134">
        <v>-1.7509999999999999</v>
      </c>
      <c r="HJ37" s="134">
        <v>-0.84319999999999995</v>
      </c>
      <c r="HK37" s="134">
        <v>-5.9058999999999999</v>
      </c>
      <c r="HL37" s="133"/>
      <c r="HM37" s="134">
        <v>-11.0433</v>
      </c>
      <c r="HN37" s="134">
        <v>0</v>
      </c>
      <c r="HO37" s="133"/>
      <c r="HP37" s="133"/>
      <c r="HQ37" s="133"/>
      <c r="HR37" s="134">
        <v>-9.0953999999999997</v>
      </c>
      <c r="HS37" s="134">
        <v>-24.045500000000001</v>
      </c>
      <c r="HT37" s="134">
        <v>-23.0288</v>
      </c>
      <c r="HU37" s="134">
        <v>28.5</v>
      </c>
      <c r="HV37" s="134">
        <v>28.47</v>
      </c>
      <c r="HW37" s="134">
        <v>-27.6</v>
      </c>
      <c r="HX37" s="134">
        <v>-27.7</v>
      </c>
      <c r="HY37" s="134">
        <v>0.81030000000000002</v>
      </c>
      <c r="HZ37" s="134">
        <v>8.4</v>
      </c>
      <c r="IA37" s="134">
        <v>73.567999999999998</v>
      </c>
      <c r="IB37" s="134">
        <v>20.1096</v>
      </c>
      <c r="IC37" s="134">
        <v>19.0898</v>
      </c>
      <c r="ID37" s="133"/>
      <c r="IE37" s="134">
        <v>-37.1</v>
      </c>
      <c r="IF37" s="133"/>
      <c r="IG37" s="134">
        <v>-8.5</v>
      </c>
      <c r="IH37" s="133"/>
      <c r="II37" s="134">
        <v>-17.681799999999999</v>
      </c>
      <c r="IJ37" s="134">
        <v>-180.36240000000001</v>
      </c>
      <c r="IK37" s="134">
        <v>17.573899999999998</v>
      </c>
      <c r="IL37" s="134">
        <v>-276.7688</v>
      </c>
      <c r="IM37" s="134">
        <v>-38.6935</v>
      </c>
      <c r="IN37" s="134">
        <v>-55.399700000000003</v>
      </c>
      <c r="IO37" s="134">
        <v>88.040499999999994</v>
      </c>
      <c r="IP37" s="134">
        <v>88.358999999999995</v>
      </c>
      <c r="IQ37" s="134">
        <v>131.77199999999999</v>
      </c>
      <c r="IR37" s="134">
        <v>97.119</v>
      </c>
      <c r="IS37" s="134">
        <v>9.4402000000000008</v>
      </c>
      <c r="IT37" s="134">
        <v>26.137899999999998</v>
      </c>
      <c r="IU37" s="134">
        <v>23.9985</v>
      </c>
      <c r="IV37" s="134">
        <v>-15.234999999999999</v>
      </c>
      <c r="IW37" s="134">
        <v>158.03389999999999</v>
      </c>
      <c r="IX37" s="134">
        <v>-216.71850000000001</v>
      </c>
      <c r="IY37" s="134">
        <v>-57.839199999999998</v>
      </c>
      <c r="IZ37" s="134">
        <v>63.300699999999999</v>
      </c>
      <c r="JA37" s="134">
        <v>-2.0617999999999999</v>
      </c>
      <c r="JB37" s="133"/>
      <c r="JC37" s="134">
        <v>-4.16</v>
      </c>
      <c r="JD37" s="134">
        <v>-0.47699999999999998</v>
      </c>
      <c r="JE37" s="134">
        <v>-0.48499999999999999</v>
      </c>
      <c r="JF37" s="134">
        <v>0.16</v>
      </c>
      <c r="JG37" s="133"/>
      <c r="JH37" s="134">
        <v>-2.1573000000000002</v>
      </c>
      <c r="JI37" s="134">
        <v>5.9499999999999997E-2</v>
      </c>
      <c r="JJ37" s="134">
        <v>4.7195999999999998</v>
      </c>
      <c r="JK37" s="134">
        <v>-4.2465999999999999</v>
      </c>
      <c r="JL37" s="134">
        <v>-4.8</v>
      </c>
      <c r="JM37" s="134">
        <v>-1.663</v>
      </c>
      <c r="JN37" s="134">
        <v>-1.5349999999999999</v>
      </c>
      <c r="JO37" s="133"/>
      <c r="JP37" s="133"/>
      <c r="JQ37" s="134">
        <v>5.9844999999999997</v>
      </c>
      <c r="JR37" s="133"/>
      <c r="JS37" s="134">
        <v>5.49</v>
      </c>
      <c r="JT37" s="133"/>
      <c r="JU37" s="134">
        <v>23.5</v>
      </c>
      <c r="JV37" s="134">
        <v>1.4393</v>
      </c>
      <c r="JW37" s="134">
        <v>1.25</v>
      </c>
      <c r="JX37" s="133"/>
      <c r="JY37" s="134">
        <v>-6.7344999999999997</v>
      </c>
      <c r="JZ37" s="134">
        <v>-3.2940999999999998</v>
      </c>
      <c r="KA37" s="134">
        <v>-26.775600000000001</v>
      </c>
      <c r="KB37" s="134">
        <v>-6.2773000000000003</v>
      </c>
      <c r="KC37" s="134">
        <v>-4.1829999999999998</v>
      </c>
      <c r="KD37" s="134">
        <v>-26.615200000000002</v>
      </c>
      <c r="KE37" s="134">
        <v>0</v>
      </c>
      <c r="KF37" s="134">
        <v>-25.4</v>
      </c>
      <c r="KG37" s="134">
        <v>8.9</v>
      </c>
      <c r="KH37" s="134">
        <v>27.120799999999999</v>
      </c>
      <c r="KI37" s="134">
        <v>-72.860799999999998</v>
      </c>
    </row>
    <row r="38" spans="1:295" ht="18" customHeight="1" x14ac:dyDescent="0.3">
      <c r="A38" s="129" t="s">
        <v>47</v>
      </c>
      <c r="B38" s="129" t="s">
        <v>800</v>
      </c>
      <c r="C38" s="133"/>
      <c r="D38" s="134">
        <v>0.46810000000000002</v>
      </c>
      <c r="E38" s="134">
        <v>-13.7988</v>
      </c>
      <c r="F38" s="134">
        <v>0.1105</v>
      </c>
      <c r="G38" s="134">
        <v>10.668799999999999</v>
      </c>
      <c r="H38" s="133"/>
      <c r="I38" s="134">
        <v>7.4428999999999998</v>
      </c>
      <c r="J38" s="133"/>
      <c r="K38" s="134">
        <v>20.8628</v>
      </c>
      <c r="L38" s="134">
        <v>8.8727</v>
      </c>
      <c r="M38" s="134">
        <v>8.5638000000000005</v>
      </c>
      <c r="N38" s="134">
        <v>-13.32</v>
      </c>
      <c r="O38" s="134">
        <v>-24.2</v>
      </c>
      <c r="P38" s="134">
        <v>2.2000000000000002</v>
      </c>
      <c r="Q38" s="134">
        <v>4.1399999999999997</v>
      </c>
      <c r="R38" s="134">
        <v>-15.4</v>
      </c>
      <c r="S38" s="134">
        <v>2.1288</v>
      </c>
      <c r="T38" s="134">
        <v>-3.8778999999999999</v>
      </c>
      <c r="U38" s="134">
        <v>5.5395000000000003</v>
      </c>
      <c r="V38" s="134">
        <v>5.3311000000000002</v>
      </c>
      <c r="W38" s="134">
        <v>9.5386000000000006</v>
      </c>
      <c r="X38" s="134">
        <v>3.4079000000000002</v>
      </c>
      <c r="Y38" s="134">
        <v>3.2599999999999997E-2</v>
      </c>
      <c r="Z38" s="134">
        <v>2.7423999999999999</v>
      </c>
      <c r="AA38" s="133"/>
      <c r="AB38" s="134">
        <v>-1.0347</v>
      </c>
      <c r="AC38" s="134">
        <v>-0.80400000000000005</v>
      </c>
      <c r="AD38" s="134">
        <v>-0.81100000000000005</v>
      </c>
      <c r="AE38" s="134">
        <v>-2.718</v>
      </c>
      <c r="AF38" s="134">
        <v>-8.8800000000000008</v>
      </c>
      <c r="AG38" s="134">
        <v>-8.8000000000000007</v>
      </c>
      <c r="AH38" s="134">
        <v>-0.58899999999999997</v>
      </c>
      <c r="AI38" s="134">
        <v>0.40699999999999997</v>
      </c>
      <c r="AJ38" s="134">
        <v>-14.24</v>
      </c>
      <c r="AK38" s="134">
        <v>-14.25</v>
      </c>
      <c r="AL38" s="133"/>
      <c r="AM38" s="134">
        <v>-9.52</v>
      </c>
      <c r="AN38" s="134">
        <v>-9.4600000000000009</v>
      </c>
      <c r="AO38" s="134">
        <v>5.5735999999999999</v>
      </c>
      <c r="AP38" s="134">
        <v>3.5688</v>
      </c>
      <c r="AQ38" s="134">
        <v>16.8477</v>
      </c>
      <c r="AR38" s="134">
        <v>21.118400000000001</v>
      </c>
      <c r="AS38" s="134">
        <v>-15.1347</v>
      </c>
      <c r="AT38" s="134">
        <v>-12.4582</v>
      </c>
      <c r="AU38" s="134">
        <v>-11.426500000000001</v>
      </c>
      <c r="AV38" s="134">
        <v>11.024699999999999</v>
      </c>
      <c r="AW38" s="134">
        <v>16.063199999999998</v>
      </c>
      <c r="AX38" s="134">
        <v>-14.1997</v>
      </c>
      <c r="AY38" s="134">
        <v>-12.324199999999999</v>
      </c>
      <c r="AZ38" s="134">
        <v>2.7742</v>
      </c>
      <c r="BA38" s="134">
        <v>11.782500000000001</v>
      </c>
      <c r="BB38" s="134">
        <v>115.6725</v>
      </c>
      <c r="BC38" s="134">
        <v>9.1809999999999992</v>
      </c>
      <c r="BD38" s="134">
        <v>-5.7</v>
      </c>
      <c r="BE38" s="134">
        <v>-6.3</v>
      </c>
      <c r="BF38" s="134">
        <v>-22.7164</v>
      </c>
      <c r="BG38" s="134">
        <v>-21.977499999999999</v>
      </c>
      <c r="BH38" s="134">
        <v>-2.5449999999999999</v>
      </c>
      <c r="BI38" s="133"/>
      <c r="BJ38" s="134">
        <v>16.547699999999999</v>
      </c>
      <c r="BK38" s="134">
        <v>4.0214999999999996</v>
      </c>
      <c r="BL38" s="134">
        <v>0.51119999999999999</v>
      </c>
      <c r="BM38" s="134">
        <v>0.45610000000000001</v>
      </c>
      <c r="BN38" s="134">
        <v>-81.209699999999998</v>
      </c>
      <c r="BO38" s="134">
        <v>60.090899999999998</v>
      </c>
      <c r="BP38" s="134">
        <v>59.938299999999998</v>
      </c>
      <c r="BQ38" s="134">
        <v>-4.7138999999999998</v>
      </c>
      <c r="BR38" s="134">
        <v>-99.504499999999993</v>
      </c>
      <c r="BS38" s="133"/>
      <c r="BT38" s="133"/>
      <c r="BU38" s="133"/>
      <c r="BV38" s="133"/>
      <c r="BW38" s="134">
        <v>7.96</v>
      </c>
      <c r="BX38" s="134">
        <v>8.4600000000000009</v>
      </c>
      <c r="BY38" s="134">
        <v>-3.29</v>
      </c>
      <c r="BZ38" s="134">
        <v>8.3699999999999992</v>
      </c>
      <c r="CA38" s="134">
        <v>-15.8027</v>
      </c>
      <c r="CB38" s="134">
        <v>-17.008400000000002</v>
      </c>
      <c r="CC38" s="134">
        <v>23.130600000000001</v>
      </c>
      <c r="CD38" s="134">
        <v>23.3903</v>
      </c>
      <c r="CE38" s="134">
        <v>-1.7345999999999999</v>
      </c>
      <c r="CF38" s="134">
        <v>8.0117999999999991</v>
      </c>
      <c r="CG38" s="134">
        <v>8.4085000000000001</v>
      </c>
      <c r="CH38" s="134">
        <v>16.5305</v>
      </c>
      <c r="CI38" s="133"/>
      <c r="CJ38" s="133"/>
      <c r="CK38" s="133"/>
      <c r="CL38" s="134">
        <v>39.6</v>
      </c>
      <c r="CM38" s="133"/>
      <c r="CN38" s="134">
        <v>-2.29</v>
      </c>
      <c r="CO38" s="134">
        <v>46.026899999999998</v>
      </c>
      <c r="CP38" s="134">
        <v>45.191899999999997</v>
      </c>
      <c r="CQ38" s="134">
        <v>43.817500000000003</v>
      </c>
      <c r="CR38" s="134">
        <v>77.355699999999999</v>
      </c>
      <c r="CS38" s="134">
        <v>77.306200000000004</v>
      </c>
      <c r="CT38" s="134">
        <v>-26.520800000000001</v>
      </c>
      <c r="CU38" s="134">
        <v>-61.051600000000001</v>
      </c>
      <c r="CV38" s="134">
        <v>-25.0307</v>
      </c>
      <c r="CW38" s="134">
        <v>3.1558000000000002</v>
      </c>
      <c r="CX38" s="134">
        <v>27.85</v>
      </c>
      <c r="CY38" s="134">
        <v>10.84</v>
      </c>
      <c r="CZ38" s="134">
        <v>9.8485999999999994</v>
      </c>
      <c r="DA38" s="134">
        <v>9.9640000000000004</v>
      </c>
      <c r="DB38" s="134">
        <v>-10.56</v>
      </c>
      <c r="DC38" s="133"/>
      <c r="DD38" s="133"/>
      <c r="DE38" s="133"/>
      <c r="DF38" s="134">
        <v>11.3385</v>
      </c>
      <c r="DG38" s="134">
        <v>0.64149999999999996</v>
      </c>
      <c r="DH38" s="134">
        <v>-5.4550999999999998</v>
      </c>
      <c r="DI38" s="134">
        <v>-2.9</v>
      </c>
      <c r="DJ38" s="134">
        <v>-2.7</v>
      </c>
      <c r="DK38" s="134">
        <v>-1.8957999999999999</v>
      </c>
      <c r="DL38" s="134">
        <v>3.746</v>
      </c>
      <c r="DM38" s="134">
        <v>12.9375</v>
      </c>
      <c r="DN38" s="134">
        <v>12.251899999999999</v>
      </c>
      <c r="DO38" s="134">
        <v>4.01</v>
      </c>
      <c r="DP38" s="134">
        <v>-3.45</v>
      </c>
      <c r="DQ38" s="134">
        <v>10.912000000000001</v>
      </c>
      <c r="DR38" s="134">
        <v>-11.113099999999999</v>
      </c>
      <c r="DS38" s="134">
        <v>-6.85</v>
      </c>
      <c r="DT38" s="134">
        <v>-7.07</v>
      </c>
      <c r="DU38" s="134">
        <v>26.15</v>
      </c>
      <c r="DV38" s="134">
        <v>24.8</v>
      </c>
      <c r="DW38" s="134">
        <v>-11.8545</v>
      </c>
      <c r="DX38" s="134">
        <v>-6.4363999999999999</v>
      </c>
      <c r="DY38" s="134">
        <v>-30.001899999999999</v>
      </c>
      <c r="DZ38" s="134">
        <v>-29.9909</v>
      </c>
      <c r="EA38" s="134">
        <v>40.953600000000002</v>
      </c>
      <c r="EB38" s="134">
        <v>7.2538999999999998</v>
      </c>
      <c r="EC38" s="134">
        <v>-6.1664000000000003</v>
      </c>
      <c r="ED38" s="134">
        <v>-5.8030999999999997</v>
      </c>
      <c r="EE38" s="134">
        <v>-7.7892000000000001</v>
      </c>
      <c r="EF38" s="134">
        <v>-9.5371000000000006</v>
      </c>
      <c r="EG38" s="134">
        <v>-10.728</v>
      </c>
      <c r="EH38" s="134">
        <v>-65.561899999999994</v>
      </c>
      <c r="EI38" s="134">
        <v>-64.194800000000001</v>
      </c>
      <c r="EJ38" s="133"/>
      <c r="EK38" s="134">
        <v>-10.4617</v>
      </c>
      <c r="EL38" s="134">
        <v>-10.341100000000001</v>
      </c>
      <c r="EM38" s="134">
        <v>0</v>
      </c>
      <c r="EN38" s="134">
        <v>1.2209000000000001</v>
      </c>
      <c r="EO38" s="133"/>
      <c r="EP38" s="134">
        <v>18.96</v>
      </c>
      <c r="EQ38" s="134">
        <v>-26.7089</v>
      </c>
      <c r="ER38" s="134">
        <v>-26.0869</v>
      </c>
      <c r="ES38" s="134">
        <v>-6.5940000000000003</v>
      </c>
      <c r="ET38" s="134">
        <v>-13.09</v>
      </c>
      <c r="EU38" s="134">
        <v>-8.4</v>
      </c>
      <c r="EV38" s="134">
        <v>1.6</v>
      </c>
      <c r="EW38" s="134">
        <v>5.2919</v>
      </c>
      <c r="EX38" s="134">
        <v>2.2515000000000001</v>
      </c>
      <c r="EY38" s="134">
        <v>-10.3634</v>
      </c>
      <c r="EZ38" s="134">
        <v>-10.6264</v>
      </c>
      <c r="FA38" s="134">
        <v>8.9205000000000005</v>
      </c>
      <c r="FB38" s="134">
        <v>-5.4588000000000001</v>
      </c>
      <c r="FC38" s="134">
        <v>-6.7637999999999998</v>
      </c>
      <c r="FD38" s="134">
        <v>4.8295000000000003</v>
      </c>
      <c r="FE38" s="133"/>
      <c r="FF38" s="134">
        <v>4.5827</v>
      </c>
      <c r="FG38" s="133"/>
      <c r="FH38" s="133"/>
      <c r="FI38" s="133"/>
      <c r="FJ38" s="134">
        <v>4.0189000000000004</v>
      </c>
      <c r="FK38" s="134">
        <v>2.3443999999999998</v>
      </c>
      <c r="FL38" s="134">
        <v>-15.7409</v>
      </c>
      <c r="FM38" s="134">
        <v>10.5877</v>
      </c>
      <c r="FN38" s="134">
        <v>10.1732</v>
      </c>
      <c r="FO38" s="134">
        <v>-4.3479000000000001</v>
      </c>
      <c r="FP38" s="133"/>
      <c r="FQ38" s="134">
        <v>23.790600000000001</v>
      </c>
      <c r="FR38" s="134">
        <v>-18.899999999999999</v>
      </c>
      <c r="FS38" s="134">
        <v>-0.49940000000000001</v>
      </c>
      <c r="FT38" s="134">
        <v>0.1925</v>
      </c>
      <c r="FU38" s="134">
        <v>0.76</v>
      </c>
      <c r="FV38" s="134">
        <v>2.16</v>
      </c>
      <c r="FW38" s="134">
        <v>-22.845600000000001</v>
      </c>
      <c r="FX38" s="133"/>
      <c r="FY38" s="134">
        <v>1.7010000000000001</v>
      </c>
      <c r="FZ38" s="134">
        <v>0.44700000000000001</v>
      </c>
      <c r="GA38" s="133"/>
      <c r="GB38" s="134">
        <v>-2.94</v>
      </c>
      <c r="GC38" s="134">
        <v>-5.6052</v>
      </c>
      <c r="GD38" s="134">
        <v>4.1680000000000001</v>
      </c>
      <c r="GE38" s="134">
        <v>-4.5</v>
      </c>
      <c r="GF38" s="134">
        <v>33.299900000000001</v>
      </c>
      <c r="GG38" s="133"/>
      <c r="GH38" s="134">
        <v>24.814599999999999</v>
      </c>
      <c r="GI38" s="134">
        <v>-8.2022999999999993</v>
      </c>
      <c r="GJ38" s="134">
        <v>-8.8564000000000007</v>
      </c>
      <c r="GK38" s="134">
        <v>2.8054999999999999</v>
      </c>
      <c r="GL38" s="133"/>
      <c r="GM38" s="133"/>
      <c r="GN38" s="134">
        <v>-14.2994</v>
      </c>
      <c r="GO38" s="134">
        <v>-13.193099999999999</v>
      </c>
      <c r="GP38" s="134">
        <v>2.2677</v>
      </c>
      <c r="GQ38" s="134">
        <v>-22.134699999999999</v>
      </c>
      <c r="GR38" s="134">
        <v>6.6047000000000002</v>
      </c>
      <c r="GS38" s="134">
        <v>8.0874000000000006</v>
      </c>
      <c r="GT38" s="134">
        <v>136.59360000000001</v>
      </c>
      <c r="GU38" s="133"/>
      <c r="GV38" s="134">
        <v>-5.7348999999999997</v>
      </c>
      <c r="GW38" s="134">
        <v>-11.0379</v>
      </c>
      <c r="GX38" s="134">
        <v>3.8864000000000001</v>
      </c>
      <c r="GY38" s="134">
        <v>7.1276000000000002</v>
      </c>
      <c r="GZ38" s="134">
        <v>7.2548000000000004</v>
      </c>
      <c r="HA38" s="134">
        <v>3.3033000000000001</v>
      </c>
      <c r="HB38" s="134">
        <v>6.7724000000000002</v>
      </c>
      <c r="HC38" s="134">
        <v>7.8352000000000004</v>
      </c>
      <c r="HD38" s="134">
        <v>2.93</v>
      </c>
      <c r="HE38" s="134">
        <v>-11.617699999999999</v>
      </c>
      <c r="HF38" s="134">
        <v>0</v>
      </c>
      <c r="HG38" s="134">
        <v>23.481999999999999</v>
      </c>
      <c r="HH38" s="134">
        <v>86.244200000000006</v>
      </c>
      <c r="HI38" s="134">
        <v>0</v>
      </c>
      <c r="HJ38" s="134">
        <v>0</v>
      </c>
      <c r="HK38" s="134">
        <v>-5.6306000000000003</v>
      </c>
      <c r="HL38" s="133"/>
      <c r="HM38" s="134">
        <v>-9.9553999999999991</v>
      </c>
      <c r="HN38" s="134">
        <v>-10.856199999999999</v>
      </c>
      <c r="HO38" s="133"/>
      <c r="HP38" s="133"/>
      <c r="HQ38" s="133"/>
      <c r="HR38" s="134">
        <v>-8.9526000000000003</v>
      </c>
      <c r="HS38" s="134">
        <v>-22.814399999999999</v>
      </c>
      <c r="HT38" s="134">
        <v>-23.331299999999999</v>
      </c>
      <c r="HU38" s="134">
        <v>26.64</v>
      </c>
      <c r="HV38" s="134">
        <v>26.55</v>
      </c>
      <c r="HW38" s="134">
        <v>-26.8</v>
      </c>
      <c r="HX38" s="134">
        <v>-26.7</v>
      </c>
      <c r="HY38" s="134">
        <v>0.82669999999999999</v>
      </c>
      <c r="HZ38" s="134">
        <v>6.56</v>
      </c>
      <c r="IA38" s="134">
        <v>69.679400000000001</v>
      </c>
      <c r="IB38" s="134">
        <v>19.815999999999999</v>
      </c>
      <c r="IC38" s="134">
        <v>19.886500000000002</v>
      </c>
      <c r="ID38" s="134">
        <v>-15.7</v>
      </c>
      <c r="IE38" s="134">
        <v>-37.1</v>
      </c>
      <c r="IF38" s="133"/>
      <c r="IG38" s="134">
        <v>-9.4</v>
      </c>
      <c r="IH38" s="133"/>
      <c r="II38" s="134">
        <v>-17.701000000000001</v>
      </c>
      <c r="IJ38" s="134">
        <v>-179.29750000000001</v>
      </c>
      <c r="IK38" s="134">
        <v>12.843</v>
      </c>
      <c r="IL38" s="134">
        <v>-276.1327</v>
      </c>
      <c r="IM38" s="134">
        <v>-34.026299999999999</v>
      </c>
      <c r="IN38" s="134">
        <v>-55.368600000000001</v>
      </c>
      <c r="IO38" s="134">
        <v>86.366399999999999</v>
      </c>
      <c r="IP38" s="134">
        <v>88.813900000000004</v>
      </c>
      <c r="IQ38" s="134">
        <v>131.6208</v>
      </c>
      <c r="IR38" s="134">
        <v>99.628200000000007</v>
      </c>
      <c r="IS38" s="134">
        <v>10.2959</v>
      </c>
      <c r="IT38" s="134">
        <v>21.513999999999999</v>
      </c>
      <c r="IU38" s="134">
        <v>21.983000000000001</v>
      </c>
      <c r="IV38" s="134">
        <v>-15.042</v>
      </c>
      <c r="IW38" s="134">
        <v>156.8382</v>
      </c>
      <c r="IX38" s="134">
        <v>-217.62540000000001</v>
      </c>
      <c r="IY38" s="134">
        <v>-59.080599999999997</v>
      </c>
      <c r="IZ38" s="134">
        <v>63.7179</v>
      </c>
      <c r="JA38" s="134">
        <v>-2.2010000000000001</v>
      </c>
      <c r="JB38" s="133"/>
      <c r="JC38" s="134">
        <v>-3.84</v>
      </c>
      <c r="JD38" s="134">
        <v>-0.47399999999999998</v>
      </c>
      <c r="JE38" s="134">
        <v>-0.48599999999999999</v>
      </c>
      <c r="JF38" s="134">
        <v>0</v>
      </c>
      <c r="JG38" s="133"/>
      <c r="JH38" s="134">
        <v>-1.8069</v>
      </c>
      <c r="JI38" s="134">
        <v>3.2000000000000001E-2</v>
      </c>
      <c r="JJ38" s="134">
        <v>4.3075999999999999</v>
      </c>
      <c r="JK38" s="134">
        <v>-4.1581000000000001</v>
      </c>
      <c r="JL38" s="134">
        <v>-5</v>
      </c>
      <c r="JM38" s="134">
        <v>0.72599999999999998</v>
      </c>
      <c r="JN38" s="134">
        <v>0.14099999999999999</v>
      </c>
      <c r="JO38" s="133"/>
      <c r="JP38" s="133"/>
      <c r="JQ38" s="134">
        <v>6.2599</v>
      </c>
      <c r="JR38" s="133"/>
      <c r="JS38" s="134">
        <v>5.8750999999999998</v>
      </c>
      <c r="JT38" s="133"/>
      <c r="JU38" s="134">
        <v>22.7</v>
      </c>
      <c r="JV38" s="134">
        <v>0.72850000000000004</v>
      </c>
      <c r="JW38" s="134">
        <v>1.39</v>
      </c>
      <c r="JX38" s="133"/>
      <c r="JY38" s="134">
        <v>-6.2701000000000002</v>
      </c>
      <c r="JZ38" s="134">
        <v>-3.7143000000000002</v>
      </c>
      <c r="KA38" s="134">
        <v>-27.01</v>
      </c>
      <c r="KB38" s="134">
        <v>-5.1074999999999999</v>
      </c>
      <c r="KC38" s="134">
        <v>-3.734</v>
      </c>
      <c r="KD38" s="134">
        <v>-26.6936</v>
      </c>
      <c r="KE38" s="134">
        <v>0</v>
      </c>
      <c r="KF38" s="134">
        <v>-25</v>
      </c>
      <c r="KG38" s="134">
        <v>7.5</v>
      </c>
      <c r="KH38" s="134">
        <v>25.2075</v>
      </c>
      <c r="KI38" s="134">
        <v>-80.166799999999995</v>
      </c>
    </row>
    <row r="39" spans="1:295" ht="18" customHeight="1" x14ac:dyDescent="0.3">
      <c r="A39" s="129" t="s">
        <v>47</v>
      </c>
      <c r="B39" s="129" t="s">
        <v>801</v>
      </c>
      <c r="C39" s="133"/>
      <c r="D39" s="134">
        <v>0.36759999999999998</v>
      </c>
      <c r="E39" s="134">
        <v>-13.3744</v>
      </c>
      <c r="F39" s="134">
        <v>0.62570000000000003</v>
      </c>
      <c r="G39" s="134">
        <v>10.572900000000001</v>
      </c>
      <c r="H39" s="133"/>
      <c r="I39" s="134">
        <v>7.8844000000000003</v>
      </c>
      <c r="J39" s="133"/>
      <c r="K39" s="134">
        <v>20.530100000000001</v>
      </c>
      <c r="L39" s="134">
        <v>8.5417000000000005</v>
      </c>
      <c r="M39" s="134">
        <v>8.1106999999999996</v>
      </c>
      <c r="N39" s="134">
        <v>-11.1</v>
      </c>
      <c r="O39" s="134">
        <v>-24.2</v>
      </c>
      <c r="P39" s="134">
        <v>-2.2000000000000002</v>
      </c>
      <c r="Q39" s="134">
        <v>4.1399999999999997</v>
      </c>
      <c r="R39" s="134">
        <v>-15.4</v>
      </c>
      <c r="S39" s="134">
        <v>2.1025</v>
      </c>
      <c r="T39" s="134">
        <v>-3.6987000000000001</v>
      </c>
      <c r="U39" s="134">
        <v>5.1759000000000004</v>
      </c>
      <c r="V39" s="134">
        <v>5.2725</v>
      </c>
      <c r="W39" s="134">
        <v>9.0653000000000006</v>
      </c>
      <c r="X39" s="134">
        <v>3.2204000000000002</v>
      </c>
      <c r="Y39" s="134">
        <v>-0.16800000000000001</v>
      </c>
      <c r="Z39" s="134">
        <v>2.5327000000000002</v>
      </c>
      <c r="AA39" s="133"/>
      <c r="AB39" s="134">
        <v>-1.1052</v>
      </c>
      <c r="AC39" s="134">
        <v>-0.73599999999999999</v>
      </c>
      <c r="AD39" s="134">
        <v>-0.73899999999999999</v>
      </c>
      <c r="AE39" s="134">
        <v>-2.403</v>
      </c>
      <c r="AF39" s="134">
        <v>-8.8800000000000008</v>
      </c>
      <c r="AG39" s="134">
        <v>-8.8000000000000007</v>
      </c>
      <c r="AH39" s="134">
        <v>-0.47899999999999998</v>
      </c>
      <c r="AI39" s="134">
        <v>0.41</v>
      </c>
      <c r="AJ39" s="134">
        <v>-12.55</v>
      </c>
      <c r="AK39" s="134">
        <v>-12.43</v>
      </c>
      <c r="AL39" s="133"/>
      <c r="AM39" s="134">
        <v>-11.44</v>
      </c>
      <c r="AN39" s="134">
        <v>-11.23</v>
      </c>
      <c r="AO39" s="134">
        <v>5.6203000000000003</v>
      </c>
      <c r="AP39" s="134">
        <v>3.3801999999999999</v>
      </c>
      <c r="AQ39" s="134">
        <v>17.3902</v>
      </c>
      <c r="AR39" s="134">
        <v>21.2181</v>
      </c>
      <c r="AS39" s="134">
        <v>-17.226199999999999</v>
      </c>
      <c r="AT39" s="134">
        <v>-6.8319000000000001</v>
      </c>
      <c r="AU39" s="134">
        <v>-6.3833000000000002</v>
      </c>
      <c r="AV39" s="134">
        <v>16.2761</v>
      </c>
      <c r="AW39" s="134">
        <v>21.104900000000001</v>
      </c>
      <c r="AX39" s="134">
        <v>-16.075099999999999</v>
      </c>
      <c r="AY39" s="134">
        <v>-13.5299</v>
      </c>
      <c r="AZ39" s="134">
        <v>2.7742</v>
      </c>
      <c r="BA39" s="134">
        <v>13.178000000000001</v>
      </c>
      <c r="BB39" s="134">
        <v>112.3853</v>
      </c>
      <c r="BC39" s="134">
        <v>6.6896000000000004</v>
      </c>
      <c r="BD39" s="134">
        <v>-4.0999999999999996</v>
      </c>
      <c r="BE39" s="134">
        <v>-4.7</v>
      </c>
      <c r="BF39" s="134">
        <v>-26.020299999999999</v>
      </c>
      <c r="BG39" s="134">
        <v>-26.841100000000001</v>
      </c>
      <c r="BH39" s="134">
        <v>-2.0154000000000001</v>
      </c>
      <c r="BI39" s="133"/>
      <c r="BJ39" s="134">
        <v>7.22</v>
      </c>
      <c r="BK39" s="134">
        <v>2.8782999999999999</v>
      </c>
      <c r="BL39" s="134">
        <v>1.4241999999999999</v>
      </c>
      <c r="BM39" s="134">
        <v>0.94110000000000005</v>
      </c>
      <c r="BN39" s="134">
        <v>-74.281999999999996</v>
      </c>
      <c r="BO39" s="134">
        <v>61.616900000000001</v>
      </c>
      <c r="BP39" s="134">
        <v>61.433700000000002</v>
      </c>
      <c r="BQ39" s="134">
        <v>-5.6978999999999997</v>
      </c>
      <c r="BR39" s="134">
        <v>-95.160499999999999</v>
      </c>
      <c r="BS39" s="133"/>
      <c r="BT39" s="133"/>
      <c r="BU39" s="133"/>
      <c r="BV39" s="134">
        <v>21.495999999999999</v>
      </c>
      <c r="BW39" s="134">
        <v>7.86</v>
      </c>
      <c r="BX39" s="134">
        <v>8.4700000000000006</v>
      </c>
      <c r="BY39" s="134">
        <v>-3.71</v>
      </c>
      <c r="BZ39" s="134">
        <v>8.06</v>
      </c>
      <c r="CA39" s="134">
        <v>-15.9367</v>
      </c>
      <c r="CB39" s="134">
        <v>-15.534800000000001</v>
      </c>
      <c r="CC39" s="134">
        <v>22.317599999999999</v>
      </c>
      <c r="CD39" s="134">
        <v>21.427800000000001</v>
      </c>
      <c r="CE39" s="134">
        <v>-1.0494000000000001</v>
      </c>
      <c r="CF39" s="134">
        <v>8.0275999999999996</v>
      </c>
      <c r="CG39" s="134">
        <v>7.9797000000000002</v>
      </c>
      <c r="CH39" s="134">
        <v>7.8724999999999996</v>
      </c>
      <c r="CI39" s="133"/>
      <c r="CJ39" s="133"/>
      <c r="CK39" s="133"/>
      <c r="CL39" s="134">
        <v>38.1</v>
      </c>
      <c r="CM39" s="133"/>
      <c r="CN39" s="134">
        <v>-2.27</v>
      </c>
      <c r="CO39" s="134">
        <v>44.737499999999997</v>
      </c>
      <c r="CP39" s="134">
        <v>44.098999999999997</v>
      </c>
      <c r="CQ39" s="134">
        <v>42.683599999999998</v>
      </c>
      <c r="CR39" s="134">
        <v>74.120400000000004</v>
      </c>
      <c r="CS39" s="134">
        <v>75.055999999999997</v>
      </c>
      <c r="CT39" s="134">
        <v>-19.285499999999999</v>
      </c>
      <c r="CU39" s="134">
        <v>-65.720100000000002</v>
      </c>
      <c r="CV39" s="134">
        <v>-17.305700000000002</v>
      </c>
      <c r="CW39" s="134">
        <v>3.1997</v>
      </c>
      <c r="CX39" s="134">
        <v>26.4</v>
      </c>
      <c r="CY39" s="134">
        <v>10.1</v>
      </c>
      <c r="CZ39" s="134">
        <v>9.6923999999999992</v>
      </c>
      <c r="DA39" s="134">
        <v>9.9640000000000004</v>
      </c>
      <c r="DB39" s="134">
        <v>-10.56</v>
      </c>
      <c r="DC39" s="133"/>
      <c r="DD39" s="133"/>
      <c r="DE39" s="133"/>
      <c r="DF39" s="134">
        <v>11.9155</v>
      </c>
      <c r="DG39" s="134">
        <v>0.64800000000000002</v>
      </c>
      <c r="DH39" s="134">
        <v>-5.5003000000000002</v>
      </c>
      <c r="DI39" s="134">
        <v>0</v>
      </c>
      <c r="DJ39" s="134">
        <v>0</v>
      </c>
      <c r="DK39" s="134">
        <v>-2.0556999999999999</v>
      </c>
      <c r="DL39" s="134">
        <v>3.1850000000000001</v>
      </c>
      <c r="DM39" s="134">
        <v>11.833500000000001</v>
      </c>
      <c r="DN39" s="134">
        <v>11.5097</v>
      </c>
      <c r="DO39" s="134">
        <v>3.54</v>
      </c>
      <c r="DP39" s="134">
        <v>-3.21</v>
      </c>
      <c r="DQ39" s="134">
        <v>10.214499999999999</v>
      </c>
      <c r="DR39" s="134">
        <v>-12.568199999999999</v>
      </c>
      <c r="DS39" s="134">
        <v>-7.03</v>
      </c>
      <c r="DT39" s="134">
        <v>-7.12</v>
      </c>
      <c r="DU39" s="134">
        <v>24.09</v>
      </c>
      <c r="DV39" s="134">
        <v>24.3</v>
      </c>
      <c r="DW39" s="134">
        <v>-11.290900000000001</v>
      </c>
      <c r="DX39" s="134">
        <v>-6.2363999999999997</v>
      </c>
      <c r="DY39" s="134">
        <v>-29.5245</v>
      </c>
      <c r="DZ39" s="134">
        <v>-28.5273</v>
      </c>
      <c r="EA39" s="134">
        <v>39.039099999999998</v>
      </c>
      <c r="EB39" s="134">
        <v>8.4718999999999998</v>
      </c>
      <c r="EC39" s="134">
        <v>-5.7390999999999996</v>
      </c>
      <c r="ED39" s="134">
        <v>-5.5021000000000004</v>
      </c>
      <c r="EE39" s="134">
        <v>-10.8119</v>
      </c>
      <c r="EF39" s="134">
        <v>-15.796200000000001</v>
      </c>
      <c r="EG39" s="134">
        <v>-10.99</v>
      </c>
      <c r="EH39" s="134">
        <v>-61.122900000000001</v>
      </c>
      <c r="EI39" s="134">
        <v>-69.021100000000004</v>
      </c>
      <c r="EJ39" s="133"/>
      <c r="EK39" s="134">
        <v>-11.399800000000001</v>
      </c>
      <c r="EL39" s="134">
        <v>-10.427</v>
      </c>
      <c r="EM39" s="134">
        <v>8.6800999999999995</v>
      </c>
      <c r="EN39" s="134">
        <v>3.6021999999999998</v>
      </c>
      <c r="EO39" s="133"/>
      <c r="EP39" s="134">
        <v>-5.1239999999999997</v>
      </c>
      <c r="EQ39" s="134">
        <v>-26.098700000000001</v>
      </c>
      <c r="ER39" s="134">
        <v>-25.8127</v>
      </c>
      <c r="ES39" s="134">
        <v>-2.1223000000000001</v>
      </c>
      <c r="ET39" s="134">
        <v>0</v>
      </c>
      <c r="EU39" s="134">
        <v>-8.0299999999999994</v>
      </c>
      <c r="EV39" s="134">
        <v>-0.1</v>
      </c>
      <c r="EW39" s="134">
        <v>5.2069000000000001</v>
      </c>
      <c r="EX39" s="134">
        <v>7.1802000000000001</v>
      </c>
      <c r="EY39" s="134">
        <v>-10.0604</v>
      </c>
      <c r="EZ39" s="134">
        <v>-10.160500000000001</v>
      </c>
      <c r="FA39" s="134">
        <v>7.2710999999999997</v>
      </c>
      <c r="FB39" s="134">
        <v>-3.8275999999999999</v>
      </c>
      <c r="FC39" s="134">
        <v>-13.629099999999999</v>
      </c>
      <c r="FD39" s="134">
        <v>5.0297999999999998</v>
      </c>
      <c r="FE39" s="133"/>
      <c r="FF39" s="134">
        <v>4.7186000000000003</v>
      </c>
      <c r="FG39" s="133"/>
      <c r="FH39" s="133"/>
      <c r="FI39" s="133"/>
      <c r="FJ39" s="134">
        <v>2.0095000000000001</v>
      </c>
      <c r="FK39" s="134">
        <v>1.5071000000000001</v>
      </c>
      <c r="FL39" s="134">
        <v>-10.7172</v>
      </c>
      <c r="FM39" s="134">
        <v>9.6605000000000008</v>
      </c>
      <c r="FN39" s="134">
        <v>9.7841000000000005</v>
      </c>
      <c r="FO39" s="134">
        <v>-1.0084</v>
      </c>
      <c r="FP39" s="133"/>
      <c r="FQ39" s="134">
        <v>22.999600000000001</v>
      </c>
      <c r="FR39" s="134">
        <v>-18.3</v>
      </c>
      <c r="FS39" s="134">
        <v>-0.49030000000000001</v>
      </c>
      <c r="FT39" s="134">
        <v>0.19159999999999999</v>
      </c>
      <c r="FU39" s="134">
        <v>0.06</v>
      </c>
      <c r="FV39" s="134">
        <v>2.21</v>
      </c>
      <c r="FW39" s="134">
        <v>-23.7073</v>
      </c>
      <c r="FX39" s="133"/>
      <c r="FY39" s="134">
        <v>1.635</v>
      </c>
      <c r="FZ39" s="134">
        <v>0.66500000000000004</v>
      </c>
      <c r="GA39" s="133"/>
      <c r="GB39" s="134">
        <v>-2.97</v>
      </c>
      <c r="GC39" s="134">
        <v>-7.7957000000000001</v>
      </c>
      <c r="GD39" s="134">
        <v>3.2483</v>
      </c>
      <c r="GE39" s="134">
        <v>-4.12</v>
      </c>
      <c r="GF39" s="134">
        <v>33.469000000000001</v>
      </c>
      <c r="GG39" s="133"/>
      <c r="GH39" s="134">
        <v>25.013200000000001</v>
      </c>
      <c r="GI39" s="134">
        <v>-8.2906999999999993</v>
      </c>
      <c r="GJ39" s="134">
        <v>-8.9750999999999994</v>
      </c>
      <c r="GK39" s="134">
        <v>2.8557000000000001</v>
      </c>
      <c r="GL39" s="133"/>
      <c r="GM39" s="133"/>
      <c r="GN39" s="134">
        <v>-14.103300000000001</v>
      </c>
      <c r="GO39" s="134">
        <v>-11.4476</v>
      </c>
      <c r="GP39" s="134">
        <v>3.411</v>
      </c>
      <c r="GQ39" s="134">
        <v>-22.084800000000001</v>
      </c>
      <c r="GR39" s="134">
        <v>9.9474</v>
      </c>
      <c r="GS39" s="134">
        <v>10.211</v>
      </c>
      <c r="GT39" s="134">
        <v>135.08250000000001</v>
      </c>
      <c r="GU39" s="133"/>
      <c r="GV39" s="134">
        <v>-5.8166000000000002</v>
      </c>
      <c r="GW39" s="134">
        <v>-10.740500000000001</v>
      </c>
      <c r="GX39" s="134">
        <v>3.9445000000000001</v>
      </c>
      <c r="GY39" s="134">
        <v>7.069</v>
      </c>
      <c r="GZ39" s="134">
        <v>7.2389999999999999</v>
      </c>
      <c r="HA39" s="134">
        <v>3</v>
      </c>
      <c r="HB39" s="134">
        <v>5.2595999999999998</v>
      </c>
      <c r="HC39" s="134">
        <v>7.1867000000000001</v>
      </c>
      <c r="HD39" s="134">
        <v>1.68</v>
      </c>
      <c r="HE39" s="134">
        <v>-10.600300000000001</v>
      </c>
      <c r="HF39" s="134">
        <v>0</v>
      </c>
      <c r="HG39" s="134">
        <v>21.8293</v>
      </c>
      <c r="HH39" s="134">
        <v>81.325500000000005</v>
      </c>
      <c r="HI39" s="134">
        <v>2.9866999999999999</v>
      </c>
      <c r="HJ39" s="134">
        <v>3.3679000000000001</v>
      </c>
      <c r="HK39" s="134">
        <v>-7.4124999999999996</v>
      </c>
      <c r="HL39" s="133"/>
      <c r="HM39" s="134">
        <v>-11.209099999999999</v>
      </c>
      <c r="HN39" s="134">
        <v>-11.010899999999999</v>
      </c>
      <c r="HO39" s="133"/>
      <c r="HP39" s="133"/>
      <c r="HQ39" s="133"/>
      <c r="HR39" s="134">
        <v>-10.7105</v>
      </c>
      <c r="HS39" s="134">
        <v>-20.683</v>
      </c>
      <c r="HT39" s="134">
        <v>-20.343599999999999</v>
      </c>
      <c r="HU39" s="134">
        <v>24.12</v>
      </c>
      <c r="HV39" s="134">
        <v>24.07</v>
      </c>
      <c r="HW39" s="134">
        <v>-26.5</v>
      </c>
      <c r="HX39" s="134">
        <v>-26.9</v>
      </c>
      <c r="HY39" s="134">
        <v>0.93289999999999995</v>
      </c>
      <c r="HZ39" s="134">
        <v>5.04</v>
      </c>
      <c r="IA39" s="134">
        <v>76.542100000000005</v>
      </c>
      <c r="IB39" s="134">
        <v>19.049499999999998</v>
      </c>
      <c r="IC39" s="134">
        <v>18.9801</v>
      </c>
      <c r="ID39" s="134">
        <v>-16.399999999999999</v>
      </c>
      <c r="IE39" s="134">
        <v>-36.299999999999997</v>
      </c>
      <c r="IF39" s="133"/>
      <c r="IG39" s="134">
        <v>-7.6</v>
      </c>
      <c r="IH39" s="133"/>
      <c r="II39" s="134">
        <v>-17.663900000000002</v>
      </c>
      <c r="IJ39" s="134">
        <v>-177.87649999999999</v>
      </c>
      <c r="IK39" s="134">
        <v>13.266500000000001</v>
      </c>
      <c r="IL39" s="134">
        <v>-274.09930000000003</v>
      </c>
      <c r="IM39" s="134">
        <v>-35.642499999999998</v>
      </c>
      <c r="IN39" s="134">
        <v>-54.328400000000002</v>
      </c>
      <c r="IO39" s="134">
        <v>87.889499999999998</v>
      </c>
      <c r="IP39" s="134">
        <v>85.934399999999997</v>
      </c>
      <c r="IQ39" s="134">
        <v>129.3588</v>
      </c>
      <c r="IR39" s="134">
        <v>101.9033</v>
      </c>
      <c r="IS39" s="134">
        <v>9.4391999999999996</v>
      </c>
      <c r="IT39" s="134">
        <v>26.233599999999999</v>
      </c>
      <c r="IU39" s="134">
        <v>22.1843</v>
      </c>
      <c r="IV39" s="134">
        <v>-19.1251</v>
      </c>
      <c r="IW39" s="134">
        <v>159.74870000000001</v>
      </c>
      <c r="IX39" s="134">
        <v>-218.75980000000001</v>
      </c>
      <c r="IY39" s="134">
        <v>-59.493099999999998</v>
      </c>
      <c r="IZ39" s="134">
        <v>64.594200000000001</v>
      </c>
      <c r="JA39" s="134">
        <v>-2.1326000000000001</v>
      </c>
      <c r="JB39" s="133"/>
      <c r="JC39" s="134">
        <v>-2.8</v>
      </c>
      <c r="JD39" s="134">
        <v>-0.54900000000000004</v>
      </c>
      <c r="JE39" s="134">
        <v>-0.56799999999999995</v>
      </c>
      <c r="JF39" s="134">
        <v>-0.96</v>
      </c>
      <c r="JG39" s="133"/>
      <c r="JH39" s="134">
        <v>-1.373</v>
      </c>
      <c r="JI39" s="134">
        <v>5.9499999999999997E-2</v>
      </c>
      <c r="JJ39" s="134">
        <v>4.5426000000000002</v>
      </c>
      <c r="JK39" s="134">
        <v>-5.2415000000000003</v>
      </c>
      <c r="JL39" s="134">
        <v>-4.4000000000000004</v>
      </c>
      <c r="JM39" s="134">
        <v>-5.2999999999999999E-2</v>
      </c>
      <c r="JN39" s="134">
        <v>2.8000000000000001E-2</v>
      </c>
      <c r="JO39" s="133"/>
      <c r="JP39" s="133"/>
      <c r="JQ39" s="134">
        <v>5.5587</v>
      </c>
      <c r="JR39" s="133"/>
      <c r="JS39" s="134">
        <v>5.2262000000000004</v>
      </c>
      <c r="JT39" s="133"/>
      <c r="JU39" s="134">
        <v>23</v>
      </c>
      <c r="JV39" s="134">
        <v>1.1084000000000001</v>
      </c>
      <c r="JW39" s="134">
        <v>1.24</v>
      </c>
      <c r="JX39" s="133"/>
      <c r="JY39" s="134">
        <v>-6.9240000000000004</v>
      </c>
      <c r="JZ39" s="134">
        <v>-3.2694999999999999</v>
      </c>
      <c r="KA39" s="134">
        <v>-26.713100000000001</v>
      </c>
      <c r="KB39" s="134">
        <v>-6.8753000000000002</v>
      </c>
      <c r="KC39" s="134">
        <v>-4.3368000000000002</v>
      </c>
      <c r="KD39" s="134">
        <v>-26.0929</v>
      </c>
      <c r="KE39" s="134">
        <v>-1.4277</v>
      </c>
      <c r="KF39" s="134">
        <v>-25.3</v>
      </c>
      <c r="KG39" s="134">
        <v>8.6</v>
      </c>
      <c r="KH39" s="134">
        <v>23.9358</v>
      </c>
      <c r="KI39" s="134">
        <v>-81.211699999999993</v>
      </c>
    </row>
    <row r="40" spans="1:295" ht="18" customHeight="1" x14ac:dyDescent="0.3">
      <c r="A40" s="129" t="s">
        <v>47</v>
      </c>
      <c r="B40" s="129" t="s">
        <v>802</v>
      </c>
      <c r="C40" s="136"/>
      <c r="D40" s="137">
        <v>0.57930000000000004</v>
      </c>
      <c r="E40" s="137">
        <v>-13.8148</v>
      </c>
      <c r="F40" s="137">
        <v>0.88390000000000002</v>
      </c>
      <c r="G40" s="137">
        <v>9.6989000000000001</v>
      </c>
      <c r="H40" s="136"/>
      <c r="I40" s="137">
        <v>7.4069000000000003</v>
      </c>
      <c r="J40" s="136"/>
      <c r="K40" s="137">
        <v>19.0764</v>
      </c>
      <c r="L40" s="137">
        <v>8.0207999999999995</v>
      </c>
      <c r="M40" s="137">
        <v>7.6965000000000003</v>
      </c>
      <c r="N40" s="137">
        <v>-11.1</v>
      </c>
      <c r="O40" s="137">
        <v>-26.4</v>
      </c>
      <c r="P40" s="137">
        <v>2.2000000000000002</v>
      </c>
      <c r="Q40" s="137">
        <v>4.968</v>
      </c>
      <c r="R40" s="137">
        <v>-17.600000000000001</v>
      </c>
      <c r="S40" s="137">
        <v>2.1532</v>
      </c>
      <c r="T40" s="137">
        <v>-3.5003000000000002</v>
      </c>
      <c r="U40" s="137">
        <v>5.4035000000000002</v>
      </c>
      <c r="V40" s="137">
        <v>5.3818999999999999</v>
      </c>
      <c r="W40" s="137">
        <v>9.4454999999999991</v>
      </c>
      <c r="X40" s="137">
        <v>3.9220999999999999</v>
      </c>
      <c r="Y40" s="137">
        <v>8.43E-2</v>
      </c>
      <c r="Z40" s="137">
        <v>2.722</v>
      </c>
      <c r="AA40" s="136"/>
      <c r="AB40" s="137">
        <v>-0.87590000000000001</v>
      </c>
      <c r="AC40" s="137">
        <v>-0.754</v>
      </c>
      <c r="AD40" s="137">
        <v>-0.73899999999999999</v>
      </c>
      <c r="AE40" s="137">
        <v>-2.2349999999999999</v>
      </c>
      <c r="AF40" s="137">
        <v>-8.8800000000000008</v>
      </c>
      <c r="AG40" s="137">
        <v>-4.4000000000000004</v>
      </c>
      <c r="AH40" s="137">
        <v>-0.45400000000000001</v>
      </c>
      <c r="AI40" s="137">
        <v>0.41899999999999998</v>
      </c>
      <c r="AJ40" s="137">
        <v>-13.23</v>
      </c>
      <c r="AK40" s="137">
        <v>-13.27</v>
      </c>
      <c r="AL40" s="136"/>
      <c r="AM40" s="137">
        <v>-10.37</v>
      </c>
      <c r="AN40" s="137">
        <v>-10.6</v>
      </c>
      <c r="AO40" s="137">
        <v>5.1858000000000004</v>
      </c>
      <c r="AP40" s="137">
        <v>3.6455000000000002</v>
      </c>
      <c r="AQ40" s="137">
        <v>18.374300000000002</v>
      </c>
      <c r="AR40" s="137">
        <v>21.943300000000001</v>
      </c>
      <c r="AS40" s="137">
        <v>-16.5061</v>
      </c>
      <c r="AT40" s="137">
        <v>-8.1715</v>
      </c>
      <c r="AU40" s="137">
        <v>-7.2050000000000001</v>
      </c>
      <c r="AV40" s="137">
        <v>16.383199999999999</v>
      </c>
      <c r="AW40" s="137">
        <v>30.321400000000001</v>
      </c>
      <c r="AX40" s="137">
        <v>-15.9411</v>
      </c>
      <c r="AY40" s="137">
        <v>-11.654400000000001</v>
      </c>
      <c r="AZ40" s="137">
        <v>3.5632999999999999</v>
      </c>
      <c r="BA40" s="137">
        <v>12.8682</v>
      </c>
      <c r="BB40" s="137">
        <v>105.0442</v>
      </c>
      <c r="BC40" s="137">
        <v>6.9896000000000003</v>
      </c>
      <c r="BD40" s="137">
        <v>-4.4000000000000004</v>
      </c>
      <c r="BE40" s="137">
        <v>-5.0999999999999996</v>
      </c>
      <c r="BF40" s="137">
        <v>-26.619399999999999</v>
      </c>
      <c r="BG40" s="137">
        <v>-25.8477</v>
      </c>
      <c r="BH40" s="137">
        <v>-2.1722000000000001</v>
      </c>
      <c r="BI40" s="136"/>
      <c r="BJ40" s="137">
        <v>6.9828000000000001</v>
      </c>
      <c r="BK40" s="137">
        <v>3.0979999999999999</v>
      </c>
      <c r="BL40" s="137">
        <v>1.1386000000000001</v>
      </c>
      <c r="BM40" s="137">
        <v>0.85609999999999997</v>
      </c>
      <c r="BN40" s="137">
        <v>-73.854799999999997</v>
      </c>
      <c r="BO40" s="137">
        <v>59.724699999999999</v>
      </c>
      <c r="BP40" s="137">
        <v>59.724699999999999</v>
      </c>
      <c r="BQ40" s="137">
        <v>-2.3938000000000001</v>
      </c>
      <c r="BR40" s="137">
        <v>-96.167400000000001</v>
      </c>
      <c r="BS40" s="136"/>
      <c r="BT40" s="136"/>
      <c r="BU40" s="136"/>
      <c r="BV40" s="137">
        <v>20.498000000000001</v>
      </c>
      <c r="BW40" s="137">
        <v>8.9700000000000006</v>
      </c>
      <c r="BX40" s="137">
        <v>6.79</v>
      </c>
      <c r="BY40" s="137">
        <v>-8.33</v>
      </c>
      <c r="BZ40" s="137">
        <v>7.12</v>
      </c>
      <c r="CA40" s="137">
        <v>-15.132999999999999</v>
      </c>
      <c r="CB40" s="137">
        <v>-14.999000000000001</v>
      </c>
      <c r="CC40" s="137">
        <v>22.4069</v>
      </c>
      <c r="CD40" s="137">
        <v>21.212900000000001</v>
      </c>
      <c r="CE40" s="137">
        <v>-1.1901999999999999</v>
      </c>
      <c r="CF40" s="137">
        <v>5.4786000000000001</v>
      </c>
      <c r="CG40" s="137">
        <v>5.6455000000000002</v>
      </c>
      <c r="CH40" s="137">
        <v>6.9085000000000001</v>
      </c>
      <c r="CI40" s="136"/>
      <c r="CJ40" s="136"/>
      <c r="CK40" s="136"/>
      <c r="CL40" s="137">
        <v>36.6</v>
      </c>
      <c r="CM40" s="136"/>
      <c r="CN40" s="137">
        <v>-2.14</v>
      </c>
      <c r="CO40" s="137">
        <v>44.021500000000003</v>
      </c>
      <c r="CP40" s="137">
        <v>43.917200000000001</v>
      </c>
      <c r="CQ40" s="137">
        <v>42.893599999999999</v>
      </c>
      <c r="CR40" s="137">
        <v>75.068700000000007</v>
      </c>
      <c r="CS40" s="137">
        <v>75.501499999999993</v>
      </c>
      <c r="CT40" s="137">
        <v>-19.319800000000001</v>
      </c>
      <c r="CU40" s="137">
        <v>-64.972499999999997</v>
      </c>
      <c r="CV40" s="137">
        <v>-17.048300000000001</v>
      </c>
      <c r="CW40" s="137">
        <v>3.1981000000000002</v>
      </c>
      <c r="CX40" s="137">
        <v>26.76</v>
      </c>
      <c r="CY40" s="137">
        <v>10.35</v>
      </c>
      <c r="CZ40" s="137">
        <v>9.3798999999999992</v>
      </c>
      <c r="DA40" s="137">
        <v>9.6709999999999994</v>
      </c>
      <c r="DB40" s="137">
        <v>-10.36</v>
      </c>
      <c r="DC40" s="136"/>
      <c r="DD40" s="136"/>
      <c r="DE40" s="136"/>
      <c r="DF40" s="137">
        <v>11.8299</v>
      </c>
      <c r="DG40" s="137">
        <v>0.64849999999999997</v>
      </c>
      <c r="DH40" s="137">
        <v>-5.3369999999999997</v>
      </c>
      <c r="DI40" s="137">
        <v>0</v>
      </c>
      <c r="DJ40" s="137">
        <v>0</v>
      </c>
      <c r="DK40" s="137">
        <v>-2.3584000000000001</v>
      </c>
      <c r="DL40" s="137">
        <v>2.9980000000000002</v>
      </c>
      <c r="DM40" s="137">
        <v>11.675800000000001</v>
      </c>
      <c r="DN40" s="137">
        <v>11.324199999999999</v>
      </c>
      <c r="DO40" s="137">
        <v>3.28</v>
      </c>
      <c r="DP40" s="137">
        <v>-3.27</v>
      </c>
      <c r="DQ40" s="137">
        <v>10.478</v>
      </c>
      <c r="DR40" s="137">
        <v>-13.8508</v>
      </c>
      <c r="DS40" s="137">
        <v>-6</v>
      </c>
      <c r="DT40" s="137">
        <v>-6.1</v>
      </c>
      <c r="DU40" s="137">
        <v>22.46</v>
      </c>
      <c r="DV40" s="137">
        <v>24.35</v>
      </c>
      <c r="DW40" s="137">
        <v>-12.2364</v>
      </c>
      <c r="DX40" s="137">
        <v>-6.9817999999999998</v>
      </c>
      <c r="DY40" s="137">
        <v>-30.2333</v>
      </c>
      <c r="DZ40" s="137">
        <v>-29.2455</v>
      </c>
      <c r="EA40" s="137">
        <v>38.219799999999999</v>
      </c>
      <c r="EB40" s="137">
        <v>3.3351999999999999</v>
      </c>
      <c r="EC40" s="137">
        <v>-10.086600000000001</v>
      </c>
      <c r="ED40" s="137">
        <v>-9.4154999999999998</v>
      </c>
      <c r="EE40" s="137">
        <v>-5.0811000000000002</v>
      </c>
      <c r="EF40" s="137">
        <v>-10.104799999999999</v>
      </c>
      <c r="EG40" s="137">
        <v>-10.397</v>
      </c>
      <c r="EH40" s="137">
        <v>-68.459800000000001</v>
      </c>
      <c r="EI40" s="137">
        <v>-63.793599999999998</v>
      </c>
      <c r="EJ40" s="136"/>
      <c r="EK40" s="137">
        <v>-10.6622</v>
      </c>
      <c r="EL40" s="137">
        <v>-9.827</v>
      </c>
      <c r="EM40" s="137">
        <v>0</v>
      </c>
      <c r="EN40" s="137">
        <v>-1.2727999999999999</v>
      </c>
      <c r="EO40" s="136"/>
      <c r="EP40" s="137">
        <v>16.911999999999999</v>
      </c>
      <c r="EQ40" s="137">
        <v>-26.735499999999998</v>
      </c>
      <c r="ER40" s="137">
        <v>-26.5108</v>
      </c>
      <c r="ES40" s="137">
        <v>-5.5427</v>
      </c>
      <c r="ET40" s="137">
        <v>-14.06</v>
      </c>
      <c r="EU40" s="137">
        <v>-8.1</v>
      </c>
      <c r="EV40" s="137">
        <v>0.5</v>
      </c>
      <c r="EW40" s="137">
        <v>4.5914000000000001</v>
      </c>
      <c r="EX40" s="137">
        <v>-3.2899999999999999E-2</v>
      </c>
      <c r="EY40" s="137">
        <v>-8.6768000000000001</v>
      </c>
      <c r="EZ40" s="137">
        <v>-8.8972999999999995</v>
      </c>
      <c r="FA40" s="137">
        <v>5.8673000000000002</v>
      </c>
      <c r="FB40" s="137">
        <v>-5.5446999999999997</v>
      </c>
      <c r="FC40" s="137">
        <v>-10.6067</v>
      </c>
      <c r="FD40" s="137">
        <v>4.8211000000000004</v>
      </c>
      <c r="FE40" s="136"/>
      <c r="FF40" s="137">
        <v>4.6612999999999998</v>
      </c>
      <c r="FG40" s="136"/>
      <c r="FH40" s="136"/>
      <c r="FI40" s="136"/>
      <c r="FJ40" s="137">
        <v>1.6746000000000001</v>
      </c>
      <c r="FK40" s="137">
        <v>1.6746000000000001</v>
      </c>
      <c r="FL40" s="137">
        <v>-12.726699999999999</v>
      </c>
      <c r="FM40" s="137">
        <v>10.4983</v>
      </c>
      <c r="FN40" s="137">
        <v>10.4526</v>
      </c>
      <c r="FO40" s="137">
        <v>-2.1116999999999999</v>
      </c>
      <c r="FP40" s="136"/>
      <c r="FQ40" s="137">
        <v>22.628499999999999</v>
      </c>
      <c r="FR40" s="137">
        <v>-18.63</v>
      </c>
      <c r="FS40" s="137">
        <v>-1.5212000000000001</v>
      </c>
      <c r="FT40" s="137">
        <v>0.19159999999999999</v>
      </c>
      <c r="FU40" s="137">
        <v>0.34</v>
      </c>
      <c r="FV40" s="137">
        <v>1.66</v>
      </c>
      <c r="FW40" s="137">
        <v>-22.702999999999999</v>
      </c>
      <c r="FX40" s="136"/>
      <c r="FY40" s="137">
        <v>1.66</v>
      </c>
      <c r="FZ40" s="137">
        <v>0.69899999999999995</v>
      </c>
      <c r="GA40" s="136"/>
      <c r="GB40" s="137">
        <v>-3.5</v>
      </c>
      <c r="GC40" s="137">
        <v>-8.6171000000000006</v>
      </c>
      <c r="GD40" s="137">
        <v>1.4238999999999999</v>
      </c>
      <c r="GE40" s="137">
        <v>-4.17</v>
      </c>
      <c r="GF40" s="137">
        <v>32.3352</v>
      </c>
      <c r="GG40" s="136"/>
      <c r="GH40" s="137">
        <v>25.3932</v>
      </c>
      <c r="GI40" s="137">
        <v>-8.2203999999999997</v>
      </c>
      <c r="GJ40" s="137">
        <v>-8.7205999999999992</v>
      </c>
      <c r="GK40" s="137">
        <v>2.827</v>
      </c>
      <c r="GL40" s="136"/>
      <c r="GM40" s="136"/>
      <c r="GN40" s="137">
        <v>-14.3613</v>
      </c>
      <c r="GO40" s="137">
        <v>-10.251300000000001</v>
      </c>
      <c r="GP40" s="137">
        <v>2.3155999999999999</v>
      </c>
      <c r="GQ40" s="137">
        <v>-22.56</v>
      </c>
      <c r="GR40" s="137">
        <v>9.2664000000000009</v>
      </c>
      <c r="GS40" s="137">
        <v>9.6227</v>
      </c>
      <c r="GT40" s="137">
        <v>134.25380000000001</v>
      </c>
      <c r="GU40" s="137">
        <v>-4.6436999999999999</v>
      </c>
      <c r="GV40" s="137">
        <v>-6.6948999999999996</v>
      </c>
      <c r="GW40" s="137">
        <v>-8.8096999999999994</v>
      </c>
      <c r="GX40" s="137">
        <v>3.7627000000000002</v>
      </c>
      <c r="GY40" s="137">
        <v>6.9737999999999998</v>
      </c>
      <c r="GZ40" s="137">
        <v>7.1836000000000002</v>
      </c>
      <c r="HA40" s="136"/>
      <c r="HB40" s="137">
        <v>4.5247999999999999</v>
      </c>
      <c r="HC40" s="137">
        <v>5.9762000000000004</v>
      </c>
      <c r="HD40" s="137">
        <v>2.1</v>
      </c>
      <c r="HE40" s="137">
        <v>-8.9970999999999997</v>
      </c>
      <c r="HF40" s="137">
        <v>0</v>
      </c>
      <c r="HG40" s="137">
        <v>20.764199999999999</v>
      </c>
      <c r="HH40" s="137">
        <v>85.212199999999996</v>
      </c>
      <c r="HI40" s="137">
        <v>2.9710999999999999</v>
      </c>
      <c r="HJ40" s="137">
        <v>3.2858999999999998</v>
      </c>
      <c r="HK40" s="137">
        <v>-5.399</v>
      </c>
      <c r="HL40" s="136"/>
      <c r="HM40" s="137">
        <v>-13.6006</v>
      </c>
      <c r="HN40" s="137">
        <v>-13.6218</v>
      </c>
      <c r="HO40" s="136"/>
      <c r="HP40" s="137">
        <v>7.7114000000000003</v>
      </c>
      <c r="HQ40" s="137">
        <v>-10.8917</v>
      </c>
      <c r="HR40" s="137">
        <v>1.24E-2</v>
      </c>
      <c r="HS40" s="137">
        <v>-19.270399999999999</v>
      </c>
      <c r="HT40" s="137">
        <v>-19.154599999999999</v>
      </c>
      <c r="HU40" s="137">
        <v>25.45</v>
      </c>
      <c r="HV40" s="137">
        <v>25.08</v>
      </c>
      <c r="HW40" s="137">
        <v>-25.9</v>
      </c>
      <c r="HX40" s="137">
        <v>-26.4</v>
      </c>
      <c r="HY40" s="137">
        <v>0.82669999999999999</v>
      </c>
      <c r="HZ40" s="137">
        <v>2.4</v>
      </c>
      <c r="IA40" s="137">
        <v>72.348799999999997</v>
      </c>
      <c r="IB40" s="137">
        <v>19.623999999999999</v>
      </c>
      <c r="IC40" s="137">
        <v>19.529499999999999</v>
      </c>
      <c r="ID40" s="137">
        <v>-16.600000000000001</v>
      </c>
      <c r="IE40" s="137">
        <v>-36.299999999999997</v>
      </c>
      <c r="IF40" s="137">
        <v>-6.7</v>
      </c>
      <c r="IG40" s="137">
        <v>0</v>
      </c>
      <c r="IH40" s="136"/>
      <c r="II40" s="137">
        <v>-17.927600000000002</v>
      </c>
      <c r="IJ40" s="137">
        <v>-180.01830000000001</v>
      </c>
      <c r="IK40" s="137">
        <v>10.9444</v>
      </c>
      <c r="IL40" s="137">
        <v>-272.04520000000002</v>
      </c>
      <c r="IM40" s="137">
        <v>-33.259700000000002</v>
      </c>
      <c r="IN40" s="137">
        <v>-52.486600000000003</v>
      </c>
      <c r="IO40" s="137">
        <v>86.700699999999998</v>
      </c>
      <c r="IP40" s="137">
        <v>86.186400000000006</v>
      </c>
      <c r="IQ40" s="137">
        <v>133.50370000000001</v>
      </c>
      <c r="IR40" s="137">
        <v>102.3078</v>
      </c>
      <c r="IS40" s="137">
        <v>11.5603</v>
      </c>
      <c r="IT40" s="137">
        <v>22.0215</v>
      </c>
      <c r="IU40" s="137">
        <v>22.306799999999999</v>
      </c>
      <c r="IV40" s="137">
        <v>-18.972799999999999</v>
      </c>
      <c r="IW40" s="137">
        <v>161.642</v>
      </c>
      <c r="IX40" s="137">
        <v>-218.28700000000001</v>
      </c>
      <c r="IY40" s="137">
        <v>-57.2502</v>
      </c>
      <c r="IZ40" s="137">
        <v>62.376899999999999</v>
      </c>
      <c r="JA40" s="137">
        <v>-2.7869000000000002</v>
      </c>
      <c r="JB40" s="136"/>
      <c r="JC40" s="137">
        <v>-3.52</v>
      </c>
      <c r="JD40" s="137">
        <v>-0.68899999999999995</v>
      </c>
      <c r="JE40" s="137">
        <v>-0.69799999999999995</v>
      </c>
      <c r="JF40" s="137">
        <v>-0.4</v>
      </c>
      <c r="JG40" s="136"/>
      <c r="JH40" s="137">
        <v>-1.5523</v>
      </c>
      <c r="JI40" s="137">
        <v>3.2000000000000001E-2</v>
      </c>
      <c r="JJ40" s="137">
        <v>4.8661000000000003</v>
      </c>
      <c r="JK40" s="137">
        <v>-4.3930999999999996</v>
      </c>
      <c r="JL40" s="137">
        <v>-5.0999999999999996</v>
      </c>
      <c r="JM40" s="137">
        <v>-0.48399999999999999</v>
      </c>
      <c r="JN40" s="137">
        <v>0.39300000000000002</v>
      </c>
      <c r="JO40" s="136"/>
      <c r="JP40" s="136"/>
      <c r="JQ40" s="137">
        <v>5.9348000000000001</v>
      </c>
      <c r="JR40" s="136"/>
      <c r="JS40" s="137">
        <v>5.1750999999999996</v>
      </c>
      <c r="JT40" s="136"/>
      <c r="JU40" s="137">
        <v>22.5</v>
      </c>
      <c r="JV40" s="137">
        <v>0.56530000000000002</v>
      </c>
      <c r="JW40" s="137">
        <v>1.26</v>
      </c>
      <c r="JX40" s="136"/>
      <c r="JY40" s="137">
        <v>-5.4291</v>
      </c>
      <c r="JZ40" s="137">
        <v>-4.1657999999999999</v>
      </c>
      <c r="KA40" s="137">
        <v>-26.681799999999999</v>
      </c>
      <c r="KB40" s="137">
        <v>-5.8205999999999998</v>
      </c>
      <c r="KC40" s="137">
        <v>-3.2734000000000001</v>
      </c>
      <c r="KD40" s="137">
        <v>-26.76</v>
      </c>
      <c r="KE40" s="137">
        <v>0</v>
      </c>
      <c r="KF40" s="137">
        <v>-24.1</v>
      </c>
      <c r="KG40" s="137">
        <v>7.1</v>
      </c>
      <c r="KH40" s="137">
        <v>23.549600000000002</v>
      </c>
      <c r="KI40" s="137">
        <v>-81.989000000000004</v>
      </c>
    </row>
    <row r="41" spans="1:295" ht="18" customHeight="1" x14ac:dyDescent="0.3">
      <c r="A41" s="129" t="s">
        <v>47</v>
      </c>
      <c r="B41" s="129" t="s">
        <v>803</v>
      </c>
      <c r="C41" s="130"/>
      <c r="D41" s="131">
        <v>0.74750000000000005</v>
      </c>
      <c r="E41" s="131">
        <v>-14.1592</v>
      </c>
      <c r="F41" s="131">
        <v>0.36530000000000001</v>
      </c>
      <c r="G41" s="131">
        <v>9.8629999999999995</v>
      </c>
      <c r="H41" s="130"/>
      <c r="I41" s="131">
        <v>6.6681999999999997</v>
      </c>
      <c r="J41" s="130"/>
      <c r="K41" s="131">
        <v>19.707999999999998</v>
      </c>
      <c r="L41" s="131">
        <v>8.2637</v>
      </c>
      <c r="M41" s="131">
        <v>7.8285</v>
      </c>
      <c r="N41" s="131">
        <v>-11.1</v>
      </c>
      <c r="O41" s="130"/>
      <c r="P41" s="130"/>
      <c r="Q41" s="131">
        <v>4.1399999999999997</v>
      </c>
      <c r="R41" s="131">
        <v>-17.600000000000001</v>
      </c>
      <c r="S41" s="131">
        <v>2.1358999999999999</v>
      </c>
      <c r="T41" s="131">
        <v>-3.5169999999999999</v>
      </c>
      <c r="U41" s="131">
        <v>5.4922000000000004</v>
      </c>
      <c r="V41" s="131">
        <v>5.3249000000000004</v>
      </c>
      <c r="W41" s="131">
        <v>9.5851000000000006</v>
      </c>
      <c r="X41" s="131">
        <v>3.9367999999999999</v>
      </c>
      <c r="Y41" s="131">
        <v>0.1133</v>
      </c>
      <c r="Z41" s="131">
        <v>2.7111999999999998</v>
      </c>
      <c r="AA41" s="130"/>
      <c r="AB41" s="131">
        <v>-0.81020000000000003</v>
      </c>
      <c r="AC41" s="131">
        <v>-0.84599999999999997</v>
      </c>
      <c r="AD41" s="131">
        <v>-0.83499999999999996</v>
      </c>
      <c r="AE41" s="131">
        <v>-2.2789999999999999</v>
      </c>
      <c r="AF41" s="131">
        <v>-8.8800000000000008</v>
      </c>
      <c r="AG41" s="131">
        <v>-6.6</v>
      </c>
      <c r="AH41" s="131">
        <v>-0.16500000000000001</v>
      </c>
      <c r="AI41" s="131">
        <v>0.42899999999999999</v>
      </c>
      <c r="AJ41" s="131">
        <v>-13.34</v>
      </c>
      <c r="AK41" s="131">
        <v>-13.32</v>
      </c>
      <c r="AL41" s="130"/>
      <c r="AM41" s="131">
        <v>-10.73</v>
      </c>
      <c r="AN41" s="131">
        <v>-10.79</v>
      </c>
      <c r="AO41" s="131">
        <v>5.5548999999999999</v>
      </c>
      <c r="AP41" s="131">
        <v>3.5720999999999998</v>
      </c>
      <c r="AQ41" s="131">
        <v>18.833600000000001</v>
      </c>
      <c r="AR41" s="131">
        <v>23.109100000000002</v>
      </c>
      <c r="AS41" s="131">
        <v>-14.696400000000001</v>
      </c>
      <c r="AT41" s="131">
        <v>-5.6262999999999996</v>
      </c>
      <c r="AU41" s="131">
        <v>-5.8257000000000003</v>
      </c>
      <c r="AV41" s="131">
        <v>2.4944000000000002</v>
      </c>
      <c r="AW41" s="131">
        <v>2.5464000000000002</v>
      </c>
      <c r="AX41" s="131">
        <v>-12.0563</v>
      </c>
      <c r="AY41" s="131">
        <v>-9.6450999999999993</v>
      </c>
      <c r="AZ41" s="131">
        <v>1.196</v>
      </c>
      <c r="BA41" s="131">
        <v>4.3696999999999999</v>
      </c>
      <c r="BB41" s="131">
        <v>110.5412</v>
      </c>
      <c r="BC41" s="131">
        <v>7.5888</v>
      </c>
      <c r="BD41" s="131">
        <v>-4.9000000000000004</v>
      </c>
      <c r="BE41" s="131">
        <v>-5.4</v>
      </c>
      <c r="BF41" s="131">
        <v>-28.435099999999998</v>
      </c>
      <c r="BG41" s="131">
        <v>-28.201499999999999</v>
      </c>
      <c r="BH41" s="131">
        <v>-2.2904</v>
      </c>
      <c r="BI41" s="130"/>
      <c r="BJ41" s="131">
        <v>7.2252999999999998</v>
      </c>
      <c r="BK41" s="131">
        <v>2.7997999999999998</v>
      </c>
      <c r="BL41" s="131">
        <v>1.2141</v>
      </c>
      <c r="BM41" s="131">
        <v>0.90769999999999995</v>
      </c>
      <c r="BN41" s="131">
        <v>-88.442599999999999</v>
      </c>
      <c r="BO41" s="131">
        <v>58.748100000000001</v>
      </c>
      <c r="BP41" s="131">
        <v>59.1143</v>
      </c>
      <c r="BQ41" s="131">
        <v>11.3843</v>
      </c>
      <c r="BR41" s="131">
        <v>-108.8057</v>
      </c>
      <c r="BS41" s="130"/>
      <c r="BT41" s="130"/>
      <c r="BU41" s="130"/>
      <c r="BV41" s="131">
        <v>18.392299999999999</v>
      </c>
      <c r="BW41" s="131">
        <v>8.31</v>
      </c>
      <c r="BX41" s="131">
        <v>5.85</v>
      </c>
      <c r="BY41" s="131">
        <v>-9.39</v>
      </c>
      <c r="BZ41" s="131">
        <v>5.75</v>
      </c>
      <c r="CA41" s="131">
        <v>-17.5442</v>
      </c>
      <c r="CB41" s="131">
        <v>-16.4725</v>
      </c>
      <c r="CC41" s="131">
        <v>24.6023</v>
      </c>
      <c r="CD41" s="131">
        <v>23.621700000000001</v>
      </c>
      <c r="CE41" s="131">
        <v>-0.43869999999999998</v>
      </c>
      <c r="CF41" s="131">
        <v>10.9658</v>
      </c>
      <c r="CG41" s="131">
        <v>10.8803</v>
      </c>
      <c r="CH41" s="131">
        <v>7.2290999999999999</v>
      </c>
      <c r="CI41" s="130"/>
      <c r="CJ41" s="130"/>
      <c r="CK41" s="130"/>
      <c r="CL41" s="131">
        <v>34.799999999999997</v>
      </c>
      <c r="CM41" s="130"/>
      <c r="CN41" s="131">
        <v>-2.11</v>
      </c>
      <c r="CO41" s="131">
        <v>45.883699999999997</v>
      </c>
      <c r="CP41" s="131">
        <v>45.832999999999998</v>
      </c>
      <c r="CQ41" s="131">
        <v>44.203600000000002</v>
      </c>
      <c r="CR41" s="131">
        <v>79.795400000000001</v>
      </c>
      <c r="CS41" s="131">
        <v>80.534599999999998</v>
      </c>
      <c r="CT41" s="131">
        <v>-20.057099999999998</v>
      </c>
      <c r="CU41" s="131">
        <v>-68.548500000000004</v>
      </c>
      <c r="CV41" s="131">
        <v>-18.6266</v>
      </c>
      <c r="CW41" s="131">
        <v>3.0693000000000001</v>
      </c>
      <c r="CX41" s="131">
        <v>25.88</v>
      </c>
      <c r="CY41" s="131">
        <v>9.73</v>
      </c>
      <c r="CZ41" s="131">
        <v>9.0673999999999992</v>
      </c>
      <c r="DA41" s="131">
        <v>9.1827000000000005</v>
      </c>
      <c r="DB41" s="131">
        <v>-9.89</v>
      </c>
      <c r="DC41" s="130"/>
      <c r="DD41" s="130"/>
      <c r="DE41" s="130"/>
      <c r="DF41" s="131">
        <v>20.3124</v>
      </c>
      <c r="DG41" s="130"/>
      <c r="DH41" s="131">
        <v>-5.0914000000000001</v>
      </c>
      <c r="DI41" s="131">
        <v>0</v>
      </c>
      <c r="DJ41" s="131">
        <v>2.2999999999999998</v>
      </c>
      <c r="DK41" s="131">
        <v>-2.5438999999999998</v>
      </c>
      <c r="DL41" s="131">
        <v>2.4369000000000001</v>
      </c>
      <c r="DM41" s="131">
        <v>8.8369999999999997</v>
      </c>
      <c r="DN41" s="131">
        <v>10.7675</v>
      </c>
      <c r="DO41" s="131">
        <v>2.9</v>
      </c>
      <c r="DP41" s="131">
        <v>-2.4300000000000002</v>
      </c>
      <c r="DQ41" s="131">
        <v>9.9510000000000005</v>
      </c>
      <c r="DR41" s="131">
        <v>-19.996099999999998</v>
      </c>
      <c r="DS41" s="131">
        <v>-7.12</v>
      </c>
      <c r="DT41" s="131">
        <v>-7.17</v>
      </c>
      <c r="DU41" s="131">
        <v>23.31</v>
      </c>
      <c r="DV41" s="131">
        <v>23.69</v>
      </c>
      <c r="DW41" s="131">
        <v>-17.890899999999998</v>
      </c>
      <c r="DX41" s="131">
        <v>-9</v>
      </c>
      <c r="DY41" s="131">
        <v>-32.841700000000003</v>
      </c>
      <c r="DZ41" s="131">
        <v>-32.418199999999999</v>
      </c>
      <c r="EA41" s="131">
        <v>36.671700000000001</v>
      </c>
      <c r="EB41" s="131">
        <v>5.2279</v>
      </c>
      <c r="EC41" s="131">
        <v>-10.059799999999999</v>
      </c>
      <c r="ED41" s="131">
        <v>-9.5635999999999992</v>
      </c>
      <c r="EE41" s="131">
        <v>-14.326000000000001</v>
      </c>
      <c r="EF41" s="131">
        <v>-17.8492</v>
      </c>
      <c r="EG41" s="131">
        <v>-9.7370000000000001</v>
      </c>
      <c r="EH41" s="131">
        <v>-79.637299999999996</v>
      </c>
      <c r="EI41" s="131">
        <v>-55.353700000000003</v>
      </c>
      <c r="EJ41" s="130"/>
      <c r="EK41" s="131">
        <v>-10.588100000000001</v>
      </c>
      <c r="EL41" s="131">
        <v>-9.5116999999999994</v>
      </c>
      <c r="EM41" s="131">
        <v>8.4331999999999994</v>
      </c>
      <c r="EN41" s="131">
        <v>6.6112000000000002</v>
      </c>
      <c r="EO41" s="130"/>
      <c r="EP41" s="131">
        <v>-5.1239999999999997</v>
      </c>
      <c r="EQ41" s="131">
        <v>-28.627700000000001</v>
      </c>
      <c r="ER41" s="131">
        <v>-28.288599999999999</v>
      </c>
      <c r="ES41" s="131">
        <v>-1.6677</v>
      </c>
      <c r="ET41" s="131">
        <v>0</v>
      </c>
      <c r="EU41" s="131">
        <v>-8.4700000000000006</v>
      </c>
      <c r="EV41" s="131">
        <v>0.1</v>
      </c>
      <c r="EW41" s="131">
        <v>4.5948000000000002</v>
      </c>
      <c r="EX41" s="131">
        <v>14.3513</v>
      </c>
      <c r="EY41" s="131">
        <v>-9.0191999999999997</v>
      </c>
      <c r="EZ41" s="131">
        <v>-9.2990999999999993</v>
      </c>
      <c r="FA41" s="131">
        <v>7.5822000000000003</v>
      </c>
      <c r="FB41" s="131">
        <v>-1.0168999999999999</v>
      </c>
      <c r="FC41" s="131">
        <v>-15.926</v>
      </c>
      <c r="FD41" s="131">
        <v>4.6624999999999996</v>
      </c>
      <c r="FE41" s="130"/>
      <c r="FF41" s="131">
        <v>4.3578999999999999</v>
      </c>
      <c r="FG41" s="130"/>
      <c r="FH41" s="131">
        <v>0</v>
      </c>
      <c r="FI41" s="130"/>
      <c r="FJ41" s="131">
        <v>3.1817000000000002</v>
      </c>
      <c r="FK41" s="131">
        <v>3.8515000000000001</v>
      </c>
      <c r="FL41" s="131">
        <v>-14.903600000000001</v>
      </c>
      <c r="FM41" s="131">
        <v>14.220499999999999</v>
      </c>
      <c r="FN41" s="131">
        <v>13.936199999999999</v>
      </c>
      <c r="FO41" s="131">
        <v>-3.4097</v>
      </c>
      <c r="FP41" s="130"/>
      <c r="FQ41" s="131">
        <v>22.999600000000001</v>
      </c>
      <c r="FR41" s="131">
        <v>-19.350000000000001</v>
      </c>
      <c r="FS41" s="131">
        <v>-1.415</v>
      </c>
      <c r="FT41" s="131">
        <v>0.18790000000000001</v>
      </c>
      <c r="FU41" s="131">
        <v>1.08</v>
      </c>
      <c r="FV41" s="131">
        <v>1.52</v>
      </c>
      <c r="FW41" s="131">
        <v>-22.491</v>
      </c>
      <c r="FX41" s="130"/>
      <c r="FY41" s="131">
        <v>1.665</v>
      </c>
      <c r="FZ41" s="131">
        <v>0.65300000000000002</v>
      </c>
      <c r="GA41" s="130"/>
      <c r="GB41" s="131">
        <v>-4.21</v>
      </c>
      <c r="GC41" s="131">
        <v>-8.2123000000000008</v>
      </c>
      <c r="GD41" s="131">
        <v>1.2948</v>
      </c>
      <c r="GE41" s="131">
        <v>-4.3099999999999996</v>
      </c>
      <c r="GF41" s="131">
        <v>31.4999</v>
      </c>
      <c r="GG41" s="130"/>
      <c r="GH41" s="131">
        <v>25.451000000000001</v>
      </c>
      <c r="GI41" s="131">
        <v>-7.7436999999999996</v>
      </c>
      <c r="GJ41" s="131">
        <v>-8.4172999999999991</v>
      </c>
      <c r="GK41" s="131">
        <v>2.8077999999999999</v>
      </c>
      <c r="GL41" s="130"/>
      <c r="GM41" s="130"/>
      <c r="GN41" s="131">
        <v>-14.6082</v>
      </c>
      <c r="GO41" s="131">
        <v>-8.4175000000000004</v>
      </c>
      <c r="GP41" s="131">
        <v>2.1113</v>
      </c>
      <c r="GQ41" s="131">
        <v>-22.253</v>
      </c>
      <c r="GR41" s="131">
        <v>9.6448</v>
      </c>
      <c r="GS41" s="131">
        <v>9.9552999999999994</v>
      </c>
      <c r="GT41" s="131">
        <v>132.65729999999999</v>
      </c>
      <c r="GU41" s="131">
        <v>-4.8512000000000004</v>
      </c>
      <c r="GV41" s="131">
        <v>-7.1009000000000002</v>
      </c>
      <c r="GW41" s="131">
        <v>-8.3391999999999999</v>
      </c>
      <c r="GX41" s="131">
        <v>4.3471000000000002</v>
      </c>
      <c r="GY41" s="131">
        <v>7.0396999999999998</v>
      </c>
      <c r="GZ41" s="131">
        <v>7.1440999999999999</v>
      </c>
      <c r="HA41" s="131">
        <v>4</v>
      </c>
      <c r="HB41" s="131">
        <v>9.3872999999999998</v>
      </c>
      <c r="HC41" s="131">
        <v>10.880100000000001</v>
      </c>
      <c r="HD41" s="131">
        <v>3.35</v>
      </c>
      <c r="HE41" s="131">
        <v>-10.525</v>
      </c>
      <c r="HF41" s="131">
        <v>0</v>
      </c>
      <c r="HG41" s="131">
        <v>25.450099999999999</v>
      </c>
      <c r="HH41" s="131">
        <v>88.436300000000003</v>
      </c>
      <c r="HI41" s="131">
        <v>14.845800000000001</v>
      </c>
      <c r="HJ41" s="131">
        <v>15.213100000000001</v>
      </c>
      <c r="HK41" s="131">
        <v>-8.8893000000000004</v>
      </c>
      <c r="HL41" s="130"/>
      <c r="HM41" s="131">
        <v>0</v>
      </c>
      <c r="HN41" s="131">
        <v>-11.0037</v>
      </c>
      <c r="HO41" s="131">
        <v>10.9156</v>
      </c>
      <c r="HP41" s="130"/>
      <c r="HQ41" s="131">
        <v>0.1552</v>
      </c>
      <c r="HR41" s="131">
        <v>1.7899999999999999E-2</v>
      </c>
      <c r="HS41" s="131">
        <v>-12.6396</v>
      </c>
      <c r="HT41" s="131">
        <v>-12.2613</v>
      </c>
      <c r="HU41" s="131">
        <v>30.62</v>
      </c>
      <c r="HV41" s="131">
        <v>30.74</v>
      </c>
      <c r="HW41" s="131">
        <v>-26.3</v>
      </c>
      <c r="HX41" s="131">
        <v>-27</v>
      </c>
      <c r="HY41" s="131">
        <v>0.70409999999999995</v>
      </c>
      <c r="HZ41" s="131">
        <v>-4.4000000000000004</v>
      </c>
      <c r="IA41" s="131">
        <v>86.1267</v>
      </c>
      <c r="IB41" s="131">
        <v>23.951599999999999</v>
      </c>
      <c r="IC41" s="131">
        <v>23.846499999999999</v>
      </c>
      <c r="ID41" s="131">
        <v>-16.5</v>
      </c>
      <c r="IE41" s="131">
        <v>-36.299999999999997</v>
      </c>
      <c r="IF41" s="131">
        <v>-17.8</v>
      </c>
      <c r="IG41" s="130"/>
      <c r="IH41" s="131">
        <v>-17.739999999999998</v>
      </c>
      <c r="II41" s="131">
        <v>-17.709900000000001</v>
      </c>
      <c r="IJ41" s="131">
        <v>-177.29050000000001</v>
      </c>
      <c r="IK41" s="131">
        <v>8.2937999999999992</v>
      </c>
      <c r="IL41" s="131">
        <v>-265.05040000000002</v>
      </c>
      <c r="IM41" s="131">
        <v>-18.7239</v>
      </c>
      <c r="IN41" s="131">
        <v>-44.478499999999997</v>
      </c>
      <c r="IO41" s="131">
        <v>100.675</v>
      </c>
      <c r="IP41" s="131">
        <v>67.777699999999996</v>
      </c>
      <c r="IQ41" s="131">
        <v>154.58949999999999</v>
      </c>
      <c r="IR41" s="131">
        <v>113.3165</v>
      </c>
      <c r="IS41" s="131">
        <v>31.220300000000002</v>
      </c>
      <c r="IT41" s="131">
        <v>18.374600000000001</v>
      </c>
      <c r="IU41" s="131">
        <v>17.11</v>
      </c>
      <c r="IV41" s="131">
        <v>-40.7498</v>
      </c>
      <c r="IW41" s="131">
        <v>185.48609999999999</v>
      </c>
      <c r="IX41" s="131">
        <v>-223.84950000000001</v>
      </c>
      <c r="IY41" s="131">
        <v>-38.258699999999997</v>
      </c>
      <c r="IZ41" s="131">
        <v>47.349800000000002</v>
      </c>
      <c r="JA41" s="131">
        <v>-1.8493999999999999</v>
      </c>
      <c r="JB41" s="130"/>
      <c r="JC41" s="131">
        <v>-3.28</v>
      </c>
      <c r="JD41" s="131">
        <v>-0.56899999999999995</v>
      </c>
      <c r="JE41" s="131">
        <v>-0.58299999999999996</v>
      </c>
      <c r="JF41" s="131">
        <v>-0.48</v>
      </c>
      <c r="JG41" s="130"/>
      <c r="JH41" s="131">
        <v>-1.8922000000000001</v>
      </c>
      <c r="JI41" s="131">
        <v>5.9499999999999997E-2</v>
      </c>
      <c r="JJ41" s="131">
        <v>7.0328999999999997</v>
      </c>
      <c r="JK41" s="131">
        <v>-6.3859000000000004</v>
      </c>
      <c r="JL41" s="131">
        <v>-5.0999999999999996</v>
      </c>
      <c r="JM41" s="131">
        <v>0.39300000000000002</v>
      </c>
      <c r="JN41" s="131">
        <v>0.40300000000000002</v>
      </c>
      <c r="JO41" s="130"/>
      <c r="JP41" s="131">
        <v>2.7132999999999998</v>
      </c>
      <c r="JQ41" s="131">
        <v>5.6769999999999996</v>
      </c>
      <c r="JR41" s="130"/>
      <c r="JS41" s="131">
        <v>5.5481999999999996</v>
      </c>
      <c r="JT41" s="130"/>
      <c r="JU41" s="131">
        <v>23.2</v>
      </c>
      <c r="JV41" s="131">
        <v>-0.28220000000000001</v>
      </c>
      <c r="JW41" s="131">
        <v>1.1399999999999999</v>
      </c>
      <c r="JX41" s="130"/>
      <c r="JY41" s="131">
        <v>-11.233499999999999</v>
      </c>
      <c r="JZ41" s="131">
        <v>-1.5612999999999999</v>
      </c>
      <c r="KA41" s="131">
        <v>-23.924299999999999</v>
      </c>
      <c r="KB41" s="131">
        <v>-10.530900000000001</v>
      </c>
      <c r="KC41" s="131">
        <v>-5.3440000000000003</v>
      </c>
      <c r="KD41" s="131">
        <v>-23.276700000000002</v>
      </c>
      <c r="KE41" s="131">
        <v>-2.1366000000000001</v>
      </c>
      <c r="KF41" s="131">
        <v>-24.3</v>
      </c>
      <c r="KG41" s="131">
        <v>7.9</v>
      </c>
      <c r="KH41" s="131">
        <v>22.055</v>
      </c>
      <c r="KI41" s="131">
        <v>-91.853800000000007</v>
      </c>
    </row>
    <row r="42" spans="1:295" ht="18" customHeight="1" x14ac:dyDescent="0.3">
      <c r="A42" s="129" t="s">
        <v>47</v>
      </c>
      <c r="B42" s="129" t="s">
        <v>804</v>
      </c>
      <c r="C42" s="133"/>
      <c r="D42" s="134">
        <v>0.66849999999999998</v>
      </c>
      <c r="E42" s="134">
        <v>-14.061999999999999</v>
      </c>
      <c r="F42" s="134">
        <v>2.2223999999999999</v>
      </c>
      <c r="G42" s="134">
        <v>10.1638</v>
      </c>
      <c r="H42" s="133"/>
      <c r="I42" s="134">
        <v>5.3695000000000004</v>
      </c>
      <c r="J42" s="133"/>
      <c r="K42" s="134">
        <v>18.534600000000001</v>
      </c>
      <c r="L42" s="134">
        <v>7.5818000000000003</v>
      </c>
      <c r="M42" s="134">
        <v>7.3612000000000002</v>
      </c>
      <c r="N42" s="134">
        <v>-11.1</v>
      </c>
      <c r="O42" s="134">
        <v>-24.2</v>
      </c>
      <c r="P42" s="134">
        <v>2.2000000000000002</v>
      </c>
      <c r="Q42" s="134">
        <v>3.3119999999999998</v>
      </c>
      <c r="R42" s="134">
        <v>-15.4</v>
      </c>
      <c r="S42" s="134">
        <v>2.0337000000000001</v>
      </c>
      <c r="T42" s="134">
        <v>-3.4794999999999998</v>
      </c>
      <c r="U42" s="134">
        <v>5.2821999999999996</v>
      </c>
      <c r="V42" s="134">
        <v>5.1565000000000003</v>
      </c>
      <c r="W42" s="134">
        <v>9.1149000000000004</v>
      </c>
      <c r="X42" s="134">
        <v>3.9514</v>
      </c>
      <c r="Y42" s="134">
        <v>-0.1026</v>
      </c>
      <c r="Z42" s="134">
        <v>2.6856</v>
      </c>
      <c r="AA42" s="133"/>
      <c r="AB42" s="134">
        <v>-0.77490000000000003</v>
      </c>
      <c r="AC42" s="134">
        <v>-0.78700000000000003</v>
      </c>
      <c r="AD42" s="134">
        <v>-0.77500000000000002</v>
      </c>
      <c r="AE42" s="134">
        <v>-2.484</v>
      </c>
      <c r="AF42" s="134">
        <v>-8.8800000000000008</v>
      </c>
      <c r="AG42" s="134">
        <v>-8.8000000000000007</v>
      </c>
      <c r="AH42" s="134">
        <v>-0.39</v>
      </c>
      <c r="AI42" s="134">
        <v>0.42</v>
      </c>
      <c r="AJ42" s="134">
        <v>-13.42</v>
      </c>
      <c r="AK42" s="134">
        <v>-13.37</v>
      </c>
      <c r="AL42" s="133"/>
      <c r="AM42" s="134">
        <v>-10.14</v>
      </c>
      <c r="AN42" s="134">
        <v>-10.1</v>
      </c>
      <c r="AO42" s="134">
        <v>5.1886999999999999</v>
      </c>
      <c r="AP42" s="134">
        <v>3.6091000000000002</v>
      </c>
      <c r="AQ42" s="134">
        <v>17.248899999999999</v>
      </c>
      <c r="AR42" s="134">
        <v>21.054099999999998</v>
      </c>
      <c r="AS42" s="134">
        <v>-15.1478</v>
      </c>
      <c r="AT42" s="134">
        <v>-6.8319000000000001</v>
      </c>
      <c r="AU42" s="134">
        <v>-6.8509000000000002</v>
      </c>
      <c r="AV42" s="134">
        <v>11.5983</v>
      </c>
      <c r="AW42" s="134">
        <v>11.2258</v>
      </c>
      <c r="AX42" s="134">
        <v>-15.4053</v>
      </c>
      <c r="AY42" s="134">
        <v>-13.262</v>
      </c>
      <c r="AZ42" s="134">
        <v>2.3795999999999999</v>
      </c>
      <c r="BA42" s="134">
        <v>18.7363</v>
      </c>
      <c r="BB42" s="134">
        <v>108.3925</v>
      </c>
      <c r="BC42" s="134">
        <v>7.1341999999999999</v>
      </c>
      <c r="BD42" s="134">
        <v>-4.8</v>
      </c>
      <c r="BE42" s="134">
        <v>-5.2</v>
      </c>
      <c r="BF42" s="134">
        <v>-26.5259</v>
      </c>
      <c r="BG42" s="134">
        <v>-26.565300000000001</v>
      </c>
      <c r="BH42" s="134">
        <v>-2.1179999999999999</v>
      </c>
      <c r="BI42" s="133"/>
      <c r="BJ42" s="134">
        <v>8.0952999999999999</v>
      </c>
      <c r="BK42" s="134">
        <v>2.6244999999999998</v>
      </c>
      <c r="BL42" s="134">
        <v>0.96289999999999998</v>
      </c>
      <c r="BM42" s="134">
        <v>0.79049999999999998</v>
      </c>
      <c r="BN42" s="134">
        <v>-82.979799999999997</v>
      </c>
      <c r="BO42" s="134">
        <v>57.954599999999999</v>
      </c>
      <c r="BP42" s="134">
        <v>58.076700000000002</v>
      </c>
      <c r="BQ42" s="134">
        <v>19.136399999999998</v>
      </c>
      <c r="BR42" s="134">
        <v>-111.129</v>
      </c>
      <c r="BS42" s="133"/>
      <c r="BT42" s="133"/>
      <c r="BU42" s="133"/>
      <c r="BV42" s="134">
        <v>17.264600000000002</v>
      </c>
      <c r="BW42" s="134">
        <v>8.25</v>
      </c>
      <c r="BX42" s="134">
        <v>5.68</v>
      </c>
      <c r="BY42" s="134">
        <v>-9.82</v>
      </c>
      <c r="BZ42" s="134">
        <v>5.54</v>
      </c>
      <c r="CA42" s="134">
        <v>-17.812100000000001</v>
      </c>
      <c r="CB42" s="134">
        <v>-15.9367</v>
      </c>
      <c r="CC42" s="134">
        <v>25.4392</v>
      </c>
      <c r="CD42" s="134">
        <v>24.6068</v>
      </c>
      <c r="CE42" s="134">
        <v>-0.79900000000000004</v>
      </c>
      <c r="CF42" s="134">
        <v>10.4085</v>
      </c>
      <c r="CG42" s="134">
        <v>10.184900000000001</v>
      </c>
      <c r="CH42" s="134">
        <v>7.5830000000000002</v>
      </c>
      <c r="CI42" s="133"/>
      <c r="CJ42" s="133"/>
      <c r="CK42" s="133"/>
      <c r="CL42" s="134">
        <v>33.5</v>
      </c>
      <c r="CM42" s="133"/>
      <c r="CN42" s="134">
        <v>-2.09</v>
      </c>
      <c r="CO42" s="134">
        <v>44.8202</v>
      </c>
      <c r="CP42" s="134">
        <v>44.517699999999998</v>
      </c>
      <c r="CQ42" s="134">
        <v>42.748600000000003</v>
      </c>
      <c r="CR42" s="134">
        <v>78.254099999999994</v>
      </c>
      <c r="CS42" s="134">
        <v>78.685599999999994</v>
      </c>
      <c r="CT42" s="134">
        <v>-18.096800000000002</v>
      </c>
      <c r="CU42" s="134">
        <v>-67.149100000000004</v>
      </c>
      <c r="CV42" s="134">
        <v>-16.466899999999999</v>
      </c>
      <c r="CW42" s="134">
        <v>3.0649000000000002</v>
      </c>
      <c r="CX42" s="134">
        <v>24.35</v>
      </c>
      <c r="CY42" s="134">
        <v>9.1</v>
      </c>
      <c r="CZ42" s="134">
        <v>9.0673999999999992</v>
      </c>
      <c r="DA42" s="134">
        <v>9.0851000000000006</v>
      </c>
      <c r="DB42" s="134">
        <v>-9.94</v>
      </c>
      <c r="DC42" s="133"/>
      <c r="DD42" s="133"/>
      <c r="DE42" s="133"/>
      <c r="DF42" s="134">
        <v>22.953600000000002</v>
      </c>
      <c r="DG42" s="133"/>
      <c r="DH42" s="134">
        <v>-5.0747999999999998</v>
      </c>
      <c r="DI42" s="134">
        <v>2.2999999999999998</v>
      </c>
      <c r="DJ42" s="134">
        <v>2.5</v>
      </c>
      <c r="DK42" s="134">
        <v>-2.7307000000000001</v>
      </c>
      <c r="DL42" s="134">
        <v>2.0629</v>
      </c>
      <c r="DM42" s="134">
        <v>9.1524000000000001</v>
      </c>
      <c r="DN42" s="134">
        <v>10.0253</v>
      </c>
      <c r="DO42" s="134">
        <v>2.42</v>
      </c>
      <c r="DP42" s="134">
        <v>-2.37</v>
      </c>
      <c r="DQ42" s="134">
        <v>10.632999999999999</v>
      </c>
      <c r="DR42" s="134">
        <v>-22.3263</v>
      </c>
      <c r="DS42" s="134">
        <v>-7.03</v>
      </c>
      <c r="DT42" s="134">
        <v>-7.18</v>
      </c>
      <c r="DU42" s="134">
        <v>22.19</v>
      </c>
      <c r="DV42" s="134">
        <v>35.299999999999997</v>
      </c>
      <c r="DW42" s="134">
        <v>-21.945499999999999</v>
      </c>
      <c r="DX42" s="134">
        <v>-10.5364</v>
      </c>
      <c r="DY42" s="134">
        <v>-34.396299999999997</v>
      </c>
      <c r="DZ42" s="134">
        <v>-33.9818</v>
      </c>
      <c r="EA42" s="134">
        <v>44.821100000000001</v>
      </c>
      <c r="EB42" s="134">
        <v>5.3727999999999998</v>
      </c>
      <c r="EC42" s="134">
        <v>-9.9700000000000006</v>
      </c>
      <c r="ED42" s="134">
        <v>-9.4514999999999993</v>
      </c>
      <c r="EE42" s="134">
        <v>-14.457700000000001</v>
      </c>
      <c r="EF42" s="134">
        <v>-19.023700000000002</v>
      </c>
      <c r="EG42" s="134">
        <v>-10.593999999999999</v>
      </c>
      <c r="EH42" s="134">
        <v>-88.021000000000001</v>
      </c>
      <c r="EI42" s="134">
        <v>-48.877400000000002</v>
      </c>
      <c r="EJ42" s="133"/>
      <c r="EK42" s="134">
        <v>-10.0427</v>
      </c>
      <c r="EL42" s="134">
        <v>-9.1819000000000006</v>
      </c>
      <c r="EM42" s="134">
        <v>8.4335000000000004</v>
      </c>
      <c r="EN42" s="134">
        <v>5.7492999999999999</v>
      </c>
      <c r="EO42" s="133"/>
      <c r="EP42" s="134">
        <v>-7.6840000000000002</v>
      </c>
      <c r="EQ42" s="134">
        <v>-29.165199999999999</v>
      </c>
      <c r="ER42" s="134">
        <v>-28.551100000000002</v>
      </c>
      <c r="ES42" s="134">
        <v>0.1948</v>
      </c>
      <c r="ET42" s="134">
        <v>0</v>
      </c>
      <c r="EU42" s="134">
        <v>-8.11</v>
      </c>
      <c r="EV42" s="134">
        <v>0</v>
      </c>
      <c r="EW42" s="134">
        <v>4.5034000000000001</v>
      </c>
      <c r="EX42" s="134">
        <v>13.414099999999999</v>
      </c>
      <c r="EY42" s="134">
        <v>-9.9174000000000007</v>
      </c>
      <c r="EZ42" s="134">
        <v>-10.1372</v>
      </c>
      <c r="FA42" s="134">
        <v>8.0620999999999992</v>
      </c>
      <c r="FB42" s="134">
        <v>1.8448</v>
      </c>
      <c r="FC42" s="134">
        <v>-16.881900000000002</v>
      </c>
      <c r="FD42" s="134">
        <v>4.9473000000000003</v>
      </c>
      <c r="FE42" s="133"/>
      <c r="FF42" s="134">
        <v>4.6965000000000003</v>
      </c>
      <c r="FG42" s="133"/>
      <c r="FH42" s="134">
        <v>0</v>
      </c>
      <c r="FI42" s="133"/>
      <c r="FJ42" s="134">
        <v>3.3491</v>
      </c>
      <c r="FK42" s="134">
        <v>5.1910999999999996</v>
      </c>
      <c r="FL42" s="134">
        <v>-15.2385</v>
      </c>
      <c r="FM42" s="134">
        <v>16.6158</v>
      </c>
      <c r="FN42" s="134">
        <v>16.590599999999998</v>
      </c>
      <c r="FO42" s="134">
        <v>-4.2057000000000002</v>
      </c>
      <c r="FP42" s="133"/>
      <c r="FQ42" s="134">
        <v>22.491800000000001</v>
      </c>
      <c r="FR42" s="134">
        <v>-18.91</v>
      </c>
      <c r="FS42" s="134">
        <v>-2.1602000000000001</v>
      </c>
      <c r="FT42" s="134">
        <v>0.18149999999999999</v>
      </c>
      <c r="FU42" s="134">
        <v>1.21</v>
      </c>
      <c r="FV42" s="134">
        <v>1.02</v>
      </c>
      <c r="FW42" s="134">
        <v>-20.927299999999999</v>
      </c>
      <c r="FX42" s="133"/>
      <c r="FY42" s="134">
        <v>1.6339999999999999</v>
      </c>
      <c r="FZ42" s="134">
        <v>0.64700000000000002</v>
      </c>
      <c r="GA42" s="133"/>
      <c r="GB42" s="134">
        <v>-4.54</v>
      </c>
      <c r="GC42" s="134">
        <v>-7.7662000000000004</v>
      </c>
      <c r="GD42" s="134">
        <v>1.1597999999999999</v>
      </c>
      <c r="GE42" s="134">
        <v>-4.5999999999999996</v>
      </c>
      <c r="GF42" s="134">
        <v>30.447299999999998</v>
      </c>
      <c r="GG42" s="133"/>
      <c r="GH42" s="134">
        <v>24.6877</v>
      </c>
      <c r="GI42" s="134">
        <v>-7.7481999999999998</v>
      </c>
      <c r="GJ42" s="134">
        <v>-8.2408000000000001</v>
      </c>
      <c r="GK42" s="134">
        <v>2.8201999999999998</v>
      </c>
      <c r="GL42" s="133"/>
      <c r="GM42" s="133"/>
      <c r="GN42" s="134">
        <v>-14.2354</v>
      </c>
      <c r="GO42" s="134">
        <v>-13.2683</v>
      </c>
      <c r="GP42" s="134">
        <v>2.4114</v>
      </c>
      <c r="GQ42" s="134">
        <v>-22.395199999999999</v>
      </c>
      <c r="GR42" s="134">
        <v>6.9246999999999996</v>
      </c>
      <c r="GS42" s="134">
        <v>5.9332000000000003</v>
      </c>
      <c r="GT42" s="134">
        <v>128.91720000000001</v>
      </c>
      <c r="GU42" s="134">
        <v>-5.3632999999999997</v>
      </c>
      <c r="GV42" s="134">
        <v>-6.6539999999999999</v>
      </c>
      <c r="GW42" s="134">
        <v>-8.5001999999999995</v>
      </c>
      <c r="GX42" s="134">
        <v>3.9388000000000001</v>
      </c>
      <c r="GY42" s="134">
        <v>6.9737999999999998</v>
      </c>
      <c r="GZ42" s="134">
        <v>7.1361999999999997</v>
      </c>
      <c r="HA42" s="134">
        <v>3.3199000000000001</v>
      </c>
      <c r="HB42" s="134">
        <v>12.6919</v>
      </c>
      <c r="HC42" s="134">
        <v>13.959</v>
      </c>
      <c r="HD42" s="134">
        <v>4.1900000000000004</v>
      </c>
      <c r="HE42" s="134">
        <v>-10.521699999999999</v>
      </c>
      <c r="HF42" s="134">
        <v>-3.9969000000000001</v>
      </c>
      <c r="HG42" s="134">
        <v>27.793600000000001</v>
      </c>
      <c r="HH42" s="134">
        <v>90.883600000000001</v>
      </c>
      <c r="HI42" s="134">
        <v>18.6357</v>
      </c>
      <c r="HJ42" s="134">
        <v>19.191800000000001</v>
      </c>
      <c r="HK42" s="134">
        <v>-9.7675000000000001</v>
      </c>
      <c r="HL42" s="133"/>
      <c r="HM42" s="134">
        <v>-11.025</v>
      </c>
      <c r="HN42" s="134">
        <v>0</v>
      </c>
      <c r="HO42" s="134">
        <v>32.093699999999998</v>
      </c>
      <c r="HP42" s="134">
        <v>22.7471</v>
      </c>
      <c r="HQ42" s="134">
        <v>-11.2982</v>
      </c>
      <c r="HR42" s="134">
        <v>6.8999999999999999E-3</v>
      </c>
      <c r="HS42" s="134">
        <v>-11.8782</v>
      </c>
      <c r="HT42" s="134">
        <v>-11.8378</v>
      </c>
      <c r="HU42" s="134">
        <v>24.31</v>
      </c>
      <c r="HV42" s="134">
        <v>23.94</v>
      </c>
      <c r="HW42" s="134">
        <v>-24.6</v>
      </c>
      <c r="HX42" s="134">
        <v>-24.5</v>
      </c>
      <c r="HY42" s="134">
        <v>0.81030000000000002</v>
      </c>
      <c r="HZ42" s="134">
        <v>-6.64</v>
      </c>
      <c r="IA42" s="134">
        <v>76.139600000000002</v>
      </c>
      <c r="IB42" s="134">
        <v>24.467500000000001</v>
      </c>
      <c r="IC42" s="134">
        <v>24.6219</v>
      </c>
      <c r="ID42" s="134">
        <v>-16.899999999999999</v>
      </c>
      <c r="IE42" s="134">
        <v>-36.700000000000003</v>
      </c>
      <c r="IF42" s="134">
        <v>-5.5</v>
      </c>
      <c r="IG42" s="133"/>
      <c r="IH42" s="133"/>
      <c r="II42" s="134">
        <v>-17.563300000000002</v>
      </c>
      <c r="IJ42" s="134">
        <v>-174.3793</v>
      </c>
      <c r="IK42" s="134">
        <v>11.732100000000001</v>
      </c>
      <c r="IL42" s="134">
        <v>-263.06950000000001</v>
      </c>
      <c r="IM42" s="134">
        <v>-22.566400000000002</v>
      </c>
      <c r="IN42" s="134">
        <v>-43.563600000000001</v>
      </c>
      <c r="IO42" s="134">
        <v>111.0248</v>
      </c>
      <c r="IP42" s="134">
        <v>57.992600000000003</v>
      </c>
      <c r="IQ42" s="134">
        <v>134.91759999999999</v>
      </c>
      <c r="IR42" s="134">
        <v>123.49299999999999</v>
      </c>
      <c r="IS42" s="134">
        <v>46.414999999999999</v>
      </c>
      <c r="IT42" s="134">
        <v>24.6358</v>
      </c>
      <c r="IU42" s="134">
        <v>23.162099999999999</v>
      </c>
      <c r="IV42" s="134">
        <v>-22.545500000000001</v>
      </c>
      <c r="IW42" s="134">
        <v>201.05799999999999</v>
      </c>
      <c r="IX42" s="134">
        <v>-225.15379999999999</v>
      </c>
      <c r="IY42" s="134">
        <v>-21.148</v>
      </c>
      <c r="IZ42" s="134">
        <v>33.8035</v>
      </c>
      <c r="JA42" s="134">
        <v>-2.2254</v>
      </c>
      <c r="JB42" s="133"/>
      <c r="JC42" s="134">
        <v>-3.6</v>
      </c>
      <c r="JD42" s="134">
        <v>-0.54500000000000004</v>
      </c>
      <c r="JE42" s="134">
        <v>-0.55200000000000005</v>
      </c>
      <c r="JF42" s="134">
        <v>-0.32</v>
      </c>
      <c r="JG42" s="133"/>
      <c r="JH42" s="134">
        <v>-2.2603</v>
      </c>
      <c r="JI42" s="134">
        <v>5.9499999999999997E-2</v>
      </c>
      <c r="JJ42" s="134">
        <v>7.4722999999999997</v>
      </c>
      <c r="JK42" s="134">
        <v>-6.5598999999999998</v>
      </c>
      <c r="JL42" s="134">
        <v>-5.2</v>
      </c>
      <c r="JM42" s="134">
        <v>1.655</v>
      </c>
      <c r="JN42" s="134">
        <v>0.84799999999999998</v>
      </c>
      <c r="JO42" s="134">
        <v>2.5632000000000001</v>
      </c>
      <c r="JP42" s="134">
        <v>2.7406999999999999</v>
      </c>
      <c r="JQ42" s="134">
        <v>6.3949999999999996</v>
      </c>
      <c r="JR42" s="133"/>
      <c r="JS42" s="134">
        <v>6.5270000000000001</v>
      </c>
      <c r="JT42" s="133"/>
      <c r="JU42" s="134">
        <v>23.2</v>
      </c>
      <c r="JV42" s="134">
        <v>-0.15160000000000001</v>
      </c>
      <c r="JW42" s="134">
        <v>0.95</v>
      </c>
      <c r="JX42" s="133"/>
      <c r="JY42" s="134">
        <v>-12.661199999999999</v>
      </c>
      <c r="JZ42" s="134">
        <v>-1.3315999999999999</v>
      </c>
      <c r="KA42" s="134">
        <v>-23.283300000000001</v>
      </c>
      <c r="KB42" s="134">
        <v>-11.935600000000001</v>
      </c>
      <c r="KC42" s="134">
        <v>-5.7276999999999996</v>
      </c>
      <c r="KD42" s="134">
        <v>-22.057300000000001</v>
      </c>
      <c r="KE42" s="134">
        <v>-2.7038000000000002</v>
      </c>
      <c r="KF42" s="134">
        <v>-24.6</v>
      </c>
      <c r="KG42" s="134">
        <v>7.9</v>
      </c>
      <c r="KH42" s="134">
        <v>22.443300000000001</v>
      </c>
      <c r="KI42" s="134">
        <v>-92.833799999999997</v>
      </c>
    </row>
    <row r="43" spans="1:295" ht="18" customHeight="1" x14ac:dyDescent="0.3">
      <c r="A43" s="129" t="s">
        <v>47</v>
      </c>
      <c r="B43" s="129" t="s">
        <v>805</v>
      </c>
      <c r="C43" s="133"/>
      <c r="D43" s="134">
        <v>0.56469999999999998</v>
      </c>
      <c r="E43" s="134">
        <v>-13.943899999999999</v>
      </c>
      <c r="F43" s="134">
        <v>1.7948999999999999</v>
      </c>
      <c r="G43" s="134">
        <v>9.8154000000000003</v>
      </c>
      <c r="H43" s="133"/>
      <c r="I43" s="134">
        <v>4.5705</v>
      </c>
      <c r="J43" s="133"/>
      <c r="K43" s="134">
        <v>16.596399999999999</v>
      </c>
      <c r="L43" s="134">
        <v>6.7587999999999999</v>
      </c>
      <c r="M43" s="134">
        <v>6.3494999999999999</v>
      </c>
      <c r="N43" s="134">
        <v>-11.1</v>
      </c>
      <c r="O43" s="134">
        <v>-24.2</v>
      </c>
      <c r="P43" s="134">
        <v>2.2000000000000002</v>
      </c>
      <c r="Q43" s="134">
        <v>2.484</v>
      </c>
      <c r="R43" s="134">
        <v>-15.4</v>
      </c>
      <c r="S43" s="134">
        <v>2.1225000000000001</v>
      </c>
      <c r="T43" s="134">
        <v>-3.2785000000000002</v>
      </c>
      <c r="U43" s="134">
        <v>4.4878999999999998</v>
      </c>
      <c r="V43" s="134">
        <v>4.3639999999999999</v>
      </c>
      <c r="W43" s="134">
        <v>7.9236000000000004</v>
      </c>
      <c r="X43" s="134">
        <v>4.1208</v>
      </c>
      <c r="Y43" s="134">
        <v>-0.1331</v>
      </c>
      <c r="Z43" s="134">
        <v>1.6850000000000001</v>
      </c>
      <c r="AA43" s="133"/>
      <c r="AB43" s="134">
        <v>-0.82509999999999994</v>
      </c>
      <c r="AC43" s="134">
        <v>-0.98599999999999999</v>
      </c>
      <c r="AD43" s="134">
        <v>-0.93300000000000005</v>
      </c>
      <c r="AE43" s="134">
        <v>-1.829</v>
      </c>
      <c r="AF43" s="134">
        <v>-11.1</v>
      </c>
      <c r="AG43" s="134">
        <v>-8.8000000000000007</v>
      </c>
      <c r="AH43" s="134">
        <v>-0.55000000000000004</v>
      </c>
      <c r="AI43" s="134">
        <v>0.432</v>
      </c>
      <c r="AJ43" s="134">
        <v>-14.94</v>
      </c>
      <c r="AK43" s="134">
        <v>-15.05</v>
      </c>
      <c r="AL43" s="134">
        <v>-10</v>
      </c>
      <c r="AM43" s="134">
        <v>-9.27</v>
      </c>
      <c r="AN43" s="134">
        <v>-9.02</v>
      </c>
      <c r="AO43" s="134">
        <v>4.5152999999999999</v>
      </c>
      <c r="AP43" s="134">
        <v>3.2928999999999999</v>
      </c>
      <c r="AQ43" s="134">
        <v>15.8908</v>
      </c>
      <c r="AR43" s="134">
        <v>19.925000000000001</v>
      </c>
      <c r="AS43" s="134">
        <v>-14.1919</v>
      </c>
      <c r="AT43" s="134">
        <v>-8.0374999999999996</v>
      </c>
      <c r="AU43" s="134">
        <v>-9.0070999999999994</v>
      </c>
      <c r="AV43" s="134">
        <v>8.0002999999999993</v>
      </c>
      <c r="AW43" s="134">
        <v>14.7971</v>
      </c>
      <c r="AX43" s="134">
        <v>-16.343</v>
      </c>
      <c r="AY43" s="134">
        <v>-11.118600000000001</v>
      </c>
      <c r="AZ43" s="134">
        <v>3.1686999999999999</v>
      </c>
      <c r="BA43" s="134">
        <v>11.187200000000001</v>
      </c>
      <c r="BB43" s="134">
        <v>114.5857</v>
      </c>
      <c r="BC43" s="134">
        <v>8.3414000000000001</v>
      </c>
      <c r="BD43" s="134">
        <v>-5.2</v>
      </c>
      <c r="BE43" s="134">
        <v>-5.6</v>
      </c>
      <c r="BF43" s="134">
        <v>-26.410699999999999</v>
      </c>
      <c r="BG43" s="134">
        <v>-26.572500000000002</v>
      </c>
      <c r="BH43" s="134">
        <v>-2.1638999999999999</v>
      </c>
      <c r="BI43" s="133"/>
      <c r="BJ43" s="134">
        <v>6.7328999999999999</v>
      </c>
      <c r="BK43" s="134">
        <v>2.391</v>
      </c>
      <c r="BL43" s="134">
        <v>0.93089999999999995</v>
      </c>
      <c r="BM43" s="134">
        <v>0.73040000000000005</v>
      </c>
      <c r="BN43" s="134">
        <v>-97.567599999999999</v>
      </c>
      <c r="BO43" s="134">
        <v>46.723799999999997</v>
      </c>
      <c r="BP43" s="134">
        <v>46.052399999999999</v>
      </c>
      <c r="BQ43" s="134">
        <v>46.968299999999999</v>
      </c>
      <c r="BR43" s="134">
        <v>-123.7914</v>
      </c>
      <c r="BS43" s="133"/>
      <c r="BT43" s="133"/>
      <c r="BU43" s="133"/>
      <c r="BV43" s="134">
        <v>14.2508</v>
      </c>
      <c r="BW43" s="134">
        <v>7.39</v>
      </c>
      <c r="BX43" s="134">
        <v>5.08</v>
      </c>
      <c r="BY43" s="134">
        <v>-10.96</v>
      </c>
      <c r="BZ43" s="134">
        <v>3.69</v>
      </c>
      <c r="CA43" s="134">
        <v>-19.6875</v>
      </c>
      <c r="CB43" s="134">
        <v>-19.955400000000001</v>
      </c>
      <c r="CC43" s="134">
        <v>27.575600000000001</v>
      </c>
      <c r="CD43" s="134">
        <v>26.561800000000002</v>
      </c>
      <c r="CE43" s="134">
        <v>-1.2456</v>
      </c>
      <c r="CF43" s="134">
        <v>14.5189</v>
      </c>
      <c r="CG43" s="134">
        <v>14.6127</v>
      </c>
      <c r="CH43" s="134">
        <v>6.5206999999999997</v>
      </c>
      <c r="CI43" s="133"/>
      <c r="CJ43" s="133"/>
      <c r="CK43" s="133"/>
      <c r="CL43" s="134">
        <v>18.600000000000001</v>
      </c>
      <c r="CM43" s="134">
        <v>15.2</v>
      </c>
      <c r="CN43" s="134">
        <v>-1.99</v>
      </c>
      <c r="CO43" s="134">
        <v>43.4255</v>
      </c>
      <c r="CP43" s="134">
        <v>43.5473</v>
      </c>
      <c r="CQ43" s="134">
        <v>41.853499999999997</v>
      </c>
      <c r="CR43" s="134">
        <v>74.176900000000003</v>
      </c>
      <c r="CS43" s="134">
        <v>74.980699999999999</v>
      </c>
      <c r="CT43" s="134">
        <v>-22.001999999999999</v>
      </c>
      <c r="CU43" s="134">
        <v>-57.595300000000002</v>
      </c>
      <c r="CV43" s="134">
        <v>-21.2683</v>
      </c>
      <c r="CW43" s="134">
        <v>2.3677999999999999</v>
      </c>
      <c r="CX43" s="134">
        <v>22.7</v>
      </c>
      <c r="CY43" s="134">
        <v>8.3000000000000007</v>
      </c>
      <c r="CZ43" s="134">
        <v>8.4423999999999992</v>
      </c>
      <c r="DA43" s="134">
        <v>8.6944999999999997</v>
      </c>
      <c r="DB43" s="134">
        <v>-9.83</v>
      </c>
      <c r="DC43" s="133"/>
      <c r="DD43" s="133"/>
      <c r="DE43" s="133"/>
      <c r="DF43" s="134">
        <v>27.690999999999999</v>
      </c>
      <c r="DG43" s="133"/>
      <c r="DH43" s="134">
        <v>-4.8663999999999996</v>
      </c>
      <c r="DI43" s="134">
        <v>4.9000000000000004</v>
      </c>
      <c r="DJ43" s="134">
        <v>4.5999999999999996</v>
      </c>
      <c r="DK43" s="134">
        <v>-2.6892</v>
      </c>
      <c r="DL43" s="134">
        <v>1.6889000000000001</v>
      </c>
      <c r="DM43" s="134">
        <v>7.4175000000000004</v>
      </c>
      <c r="DN43" s="134">
        <v>9.6541999999999994</v>
      </c>
      <c r="DO43" s="134">
        <v>2.1800000000000002</v>
      </c>
      <c r="DP43" s="134">
        <v>-1.74</v>
      </c>
      <c r="DQ43" s="134">
        <v>9.548</v>
      </c>
      <c r="DR43" s="134">
        <v>-26.291499999999999</v>
      </c>
      <c r="DS43" s="134">
        <v>-6.91</v>
      </c>
      <c r="DT43" s="134">
        <v>-6.99</v>
      </c>
      <c r="DU43" s="134">
        <v>23.96</v>
      </c>
      <c r="DV43" s="134">
        <v>23.22</v>
      </c>
      <c r="DW43" s="134">
        <v>-23.2545</v>
      </c>
      <c r="DX43" s="134">
        <v>-11.2545</v>
      </c>
      <c r="DY43" s="134">
        <v>-35.396000000000001</v>
      </c>
      <c r="DZ43" s="134">
        <v>-34.672699999999999</v>
      </c>
      <c r="EA43" s="134">
        <v>34.077399999999997</v>
      </c>
      <c r="EB43" s="134">
        <v>3.0249000000000001</v>
      </c>
      <c r="EC43" s="134">
        <v>-13.1158</v>
      </c>
      <c r="ED43" s="134">
        <v>-12.618</v>
      </c>
      <c r="EE43" s="134">
        <v>-17.4619</v>
      </c>
      <c r="EF43" s="134">
        <v>-22.740400000000001</v>
      </c>
      <c r="EG43" s="134">
        <v>-10.553000000000001</v>
      </c>
      <c r="EH43" s="134">
        <v>-112.45699999999999</v>
      </c>
      <c r="EI43" s="134">
        <v>-45.205800000000004</v>
      </c>
      <c r="EJ43" s="133"/>
      <c r="EK43" s="134">
        <v>-8.6027000000000005</v>
      </c>
      <c r="EL43" s="134">
        <v>-7.7647000000000004</v>
      </c>
      <c r="EM43" s="134">
        <v>10.5107</v>
      </c>
      <c r="EN43" s="134">
        <v>3.2275999999999998</v>
      </c>
      <c r="EO43" s="133"/>
      <c r="EP43" s="134">
        <v>-7.6840000000000002</v>
      </c>
      <c r="EQ43" s="134">
        <v>-28.050599999999999</v>
      </c>
      <c r="ER43" s="134">
        <v>-27.552900000000001</v>
      </c>
      <c r="ES43" s="134">
        <v>3.0425</v>
      </c>
      <c r="ET43" s="133"/>
      <c r="EU43" s="134">
        <v>-8.0500000000000007</v>
      </c>
      <c r="EV43" s="134">
        <v>0</v>
      </c>
      <c r="EW43" s="134">
        <v>3.9371999999999998</v>
      </c>
      <c r="EX43" s="134">
        <v>12.0496</v>
      </c>
      <c r="EY43" s="134">
        <v>-9.9864999999999995</v>
      </c>
      <c r="EZ43" s="134">
        <v>-10.09</v>
      </c>
      <c r="FA43" s="134">
        <v>8.3352000000000004</v>
      </c>
      <c r="FB43" s="134">
        <v>5.3308</v>
      </c>
      <c r="FC43" s="134">
        <v>-19.738600000000002</v>
      </c>
      <c r="FD43" s="134">
        <v>4.5911999999999997</v>
      </c>
      <c r="FE43" s="133"/>
      <c r="FF43" s="134">
        <v>4.3807999999999998</v>
      </c>
      <c r="FG43" s="133"/>
      <c r="FH43" s="134">
        <v>4.1112000000000002</v>
      </c>
      <c r="FI43" s="133"/>
      <c r="FJ43" s="134">
        <v>6.5308000000000002</v>
      </c>
      <c r="FK43" s="134">
        <v>6.6982999999999997</v>
      </c>
      <c r="FL43" s="134">
        <v>-26.290600000000001</v>
      </c>
      <c r="FM43" s="134">
        <v>16.8764</v>
      </c>
      <c r="FN43" s="134">
        <v>17.093499999999999</v>
      </c>
      <c r="FO43" s="134">
        <v>-14.4916</v>
      </c>
      <c r="FP43" s="133"/>
      <c r="FQ43" s="134">
        <v>25.416599999999999</v>
      </c>
      <c r="FR43" s="134">
        <v>-19.04</v>
      </c>
      <c r="FS43" s="134">
        <v>-1.1147</v>
      </c>
      <c r="FT43" s="134">
        <v>0.2291</v>
      </c>
      <c r="FU43" s="134">
        <v>0.86</v>
      </c>
      <c r="FV43" s="134">
        <v>0.65</v>
      </c>
      <c r="FW43" s="134">
        <v>-24.900500000000001</v>
      </c>
      <c r="FX43" s="133"/>
      <c r="FY43" s="134">
        <v>1.5529999999999999</v>
      </c>
      <c r="FZ43" s="134">
        <v>0.64200000000000002</v>
      </c>
      <c r="GA43" s="133"/>
      <c r="GB43" s="134">
        <v>-4</v>
      </c>
      <c r="GC43" s="134">
        <v>0.65390000000000004</v>
      </c>
      <c r="GD43" s="134">
        <v>9.5389999999999997</v>
      </c>
      <c r="GE43" s="134">
        <v>-4.6500000000000004</v>
      </c>
      <c r="GF43" s="134">
        <v>31.9209</v>
      </c>
      <c r="GG43" s="133"/>
      <c r="GH43" s="134">
        <v>23.1419</v>
      </c>
      <c r="GI43" s="134">
        <v>-5.9680999999999997</v>
      </c>
      <c r="GJ43" s="134">
        <v>-6.4974999999999996</v>
      </c>
      <c r="GK43" s="134">
        <v>2.8246000000000002</v>
      </c>
      <c r="GL43" s="134">
        <v>5.6300000000000003E-2</v>
      </c>
      <c r="GM43" s="133"/>
      <c r="GN43" s="134">
        <v>-15.399699999999999</v>
      </c>
      <c r="GO43" s="134">
        <v>-9.6245999999999992</v>
      </c>
      <c r="GP43" s="134">
        <v>1.7131000000000001</v>
      </c>
      <c r="GQ43" s="134">
        <v>-20.236599999999999</v>
      </c>
      <c r="GR43" s="134">
        <v>6.7759</v>
      </c>
      <c r="GS43" s="134">
        <v>6.8038999999999996</v>
      </c>
      <c r="GT43" s="134">
        <v>129.685</v>
      </c>
      <c r="GU43" s="134">
        <v>-6.7484000000000002</v>
      </c>
      <c r="GV43" s="134">
        <v>-8.4059000000000008</v>
      </c>
      <c r="GW43" s="134">
        <v>-6.3007</v>
      </c>
      <c r="GX43" s="134">
        <v>4.0225</v>
      </c>
      <c r="GY43" s="134">
        <v>6.9151999999999996</v>
      </c>
      <c r="GZ43" s="134">
        <v>7.0411999999999999</v>
      </c>
      <c r="HA43" s="134">
        <v>3.944</v>
      </c>
      <c r="HB43" s="134">
        <v>16.005099999999999</v>
      </c>
      <c r="HC43" s="134">
        <v>16.578499999999998</v>
      </c>
      <c r="HD43" s="134">
        <v>10.06</v>
      </c>
      <c r="HE43" s="134">
        <v>-11.930300000000001</v>
      </c>
      <c r="HF43" s="134">
        <v>0</v>
      </c>
      <c r="HG43" s="134">
        <v>41.156399999999998</v>
      </c>
      <c r="HH43" s="134">
        <v>95.981099999999998</v>
      </c>
      <c r="HI43" s="134">
        <v>23.4314</v>
      </c>
      <c r="HJ43" s="134">
        <v>23.930199999999999</v>
      </c>
      <c r="HK43" s="134">
        <v>-9.8818999999999999</v>
      </c>
      <c r="HL43" s="133"/>
      <c r="HM43" s="134">
        <v>0</v>
      </c>
      <c r="HN43" s="134">
        <v>-10.604200000000001</v>
      </c>
      <c r="HO43" s="133"/>
      <c r="HP43" s="134">
        <v>37.391399999999997</v>
      </c>
      <c r="HQ43" s="134">
        <v>-9.6393000000000004</v>
      </c>
      <c r="HR43" s="134">
        <v>-9.1119000000000003</v>
      </c>
      <c r="HS43" s="134">
        <v>-10.0609</v>
      </c>
      <c r="HT43" s="134">
        <v>-10.2799</v>
      </c>
      <c r="HU43" s="134">
        <v>27.67</v>
      </c>
      <c r="HV43" s="134">
        <v>27.75</v>
      </c>
      <c r="HW43" s="134">
        <v>-24.4</v>
      </c>
      <c r="HX43" s="134">
        <v>-24.1</v>
      </c>
      <c r="HY43" s="134">
        <v>0.79190000000000005</v>
      </c>
      <c r="HZ43" s="134">
        <v>-7.44</v>
      </c>
      <c r="IA43" s="134">
        <v>84.602599999999995</v>
      </c>
      <c r="IB43" s="134">
        <v>19.515999999999998</v>
      </c>
      <c r="IC43" s="134">
        <v>19.4375</v>
      </c>
      <c r="ID43" s="134">
        <v>-17.399999999999999</v>
      </c>
      <c r="IE43" s="134">
        <v>-34.1</v>
      </c>
      <c r="IF43" s="134">
        <v>-5.5</v>
      </c>
      <c r="IG43" s="134">
        <v>-6.4</v>
      </c>
      <c r="IH43" s="133"/>
      <c r="II43" s="134">
        <v>-17.430399999999999</v>
      </c>
      <c r="IJ43" s="134">
        <v>-165.63159999999999</v>
      </c>
      <c r="IK43" s="134">
        <v>14.120799999999999</v>
      </c>
      <c r="IL43" s="134">
        <v>-259.40390000000002</v>
      </c>
      <c r="IM43" s="134">
        <v>-17.059000000000001</v>
      </c>
      <c r="IN43" s="134">
        <v>-38.043500000000002</v>
      </c>
      <c r="IO43" s="134">
        <v>120.9153</v>
      </c>
      <c r="IP43" s="134">
        <v>44.323399999999999</v>
      </c>
      <c r="IQ43" s="134">
        <v>139.01750000000001</v>
      </c>
      <c r="IR43" s="134">
        <v>129.10900000000001</v>
      </c>
      <c r="IS43" s="134">
        <v>59.173900000000003</v>
      </c>
      <c r="IT43" s="134">
        <v>20.124199999999998</v>
      </c>
      <c r="IU43" s="134">
        <v>19.3504</v>
      </c>
      <c r="IV43" s="134">
        <v>-29.888500000000001</v>
      </c>
      <c r="IW43" s="134">
        <v>215.29949999999999</v>
      </c>
      <c r="IX43" s="134">
        <v>-226.44300000000001</v>
      </c>
      <c r="IY43" s="134">
        <v>-6.2525000000000004</v>
      </c>
      <c r="IZ43" s="134">
        <v>18.040700000000001</v>
      </c>
      <c r="JA43" s="134">
        <v>-2.2010000000000001</v>
      </c>
      <c r="JB43" s="133"/>
      <c r="JC43" s="134">
        <v>-5.28</v>
      </c>
      <c r="JD43" s="134">
        <v>-0.38700000000000001</v>
      </c>
      <c r="JE43" s="134">
        <v>-0.38800000000000001</v>
      </c>
      <c r="JF43" s="134">
        <v>1.1200000000000001</v>
      </c>
      <c r="JG43" s="133"/>
      <c r="JH43" s="134">
        <v>-3.3864999999999998</v>
      </c>
      <c r="JI43" s="134">
        <v>5.9499999999999997E-2</v>
      </c>
      <c r="JJ43" s="134">
        <v>6.0655000000000001</v>
      </c>
      <c r="JK43" s="134">
        <v>-4.7165999999999997</v>
      </c>
      <c r="JL43" s="134">
        <v>-4.8</v>
      </c>
      <c r="JM43" s="134">
        <v>0.86299999999999999</v>
      </c>
      <c r="JN43" s="134">
        <v>-9.9000000000000005E-2</v>
      </c>
      <c r="JO43" s="133"/>
      <c r="JP43" s="134">
        <v>3.1029</v>
      </c>
      <c r="JQ43" s="134">
        <v>5.8487999999999998</v>
      </c>
      <c r="JR43" s="133"/>
      <c r="JS43" s="134">
        <v>5.7407000000000004</v>
      </c>
      <c r="JT43" s="133"/>
      <c r="JU43" s="134">
        <v>19.600000000000001</v>
      </c>
      <c r="JV43" s="134">
        <v>1.2131000000000001</v>
      </c>
      <c r="JW43" s="134">
        <v>0.88</v>
      </c>
      <c r="JX43" s="133"/>
      <c r="JY43" s="134">
        <v>-13.7006</v>
      </c>
      <c r="JZ43" s="134">
        <v>-0.52190000000000003</v>
      </c>
      <c r="KA43" s="134">
        <v>-22.326499999999999</v>
      </c>
      <c r="KB43" s="134">
        <v>-13.215</v>
      </c>
      <c r="KC43" s="134">
        <v>-6.6363000000000003</v>
      </c>
      <c r="KD43" s="134">
        <v>-20.357500000000002</v>
      </c>
      <c r="KE43" s="134">
        <v>-2.8778000000000001</v>
      </c>
      <c r="KF43" s="134">
        <v>-21.6</v>
      </c>
      <c r="KG43" s="134">
        <v>4.9000000000000004</v>
      </c>
      <c r="KH43" s="134">
        <v>30.867599999999999</v>
      </c>
      <c r="KI43" s="134">
        <v>-93.374700000000004</v>
      </c>
    </row>
    <row r="44" spans="1:295" ht="18" customHeight="1" x14ac:dyDescent="0.3">
      <c r="A44" s="129" t="s">
        <v>47</v>
      </c>
      <c r="B44" s="129" t="s">
        <v>806</v>
      </c>
      <c r="C44" s="133"/>
      <c r="D44" s="134">
        <v>0.21779999999999999</v>
      </c>
      <c r="E44" s="134">
        <v>-13.485799999999999</v>
      </c>
      <c r="F44" s="134">
        <v>2.4695</v>
      </c>
      <c r="G44" s="134">
        <v>10.0364</v>
      </c>
      <c r="H44" s="133"/>
      <c r="I44" s="134">
        <v>4.7816000000000001</v>
      </c>
      <c r="J44" s="133"/>
      <c r="K44" s="134">
        <v>13.613899999999999</v>
      </c>
      <c r="L44" s="134">
        <v>5.2628000000000004</v>
      </c>
      <c r="M44" s="134">
        <v>4.9526000000000003</v>
      </c>
      <c r="N44" s="134">
        <v>-8.8800000000000008</v>
      </c>
      <c r="O44" s="134">
        <v>-24.2</v>
      </c>
      <c r="P44" s="134">
        <v>2.2000000000000002</v>
      </c>
      <c r="Q44" s="134">
        <v>1.6559999999999999</v>
      </c>
      <c r="R44" s="133"/>
      <c r="S44" s="134">
        <v>2.1431</v>
      </c>
      <c r="T44" s="134">
        <v>-2.5684999999999998</v>
      </c>
      <c r="U44" s="134">
        <v>3.54</v>
      </c>
      <c r="V44" s="134">
        <v>3.3420999999999998</v>
      </c>
      <c r="W44" s="134">
        <v>6.2884000000000002</v>
      </c>
      <c r="X44" s="134">
        <v>3.9657</v>
      </c>
      <c r="Y44" s="134">
        <v>-1.4473</v>
      </c>
      <c r="Z44" s="134">
        <v>1.4996</v>
      </c>
      <c r="AA44" s="133"/>
      <c r="AB44" s="134">
        <v>-0.84589999999999999</v>
      </c>
      <c r="AC44" s="134">
        <v>-0.91800000000000004</v>
      </c>
      <c r="AD44" s="134">
        <v>-0.93700000000000006</v>
      </c>
      <c r="AE44" s="134">
        <v>-2.0339999999999998</v>
      </c>
      <c r="AF44" s="134">
        <v>-11.1</v>
      </c>
      <c r="AG44" s="134">
        <v>-8.8000000000000007</v>
      </c>
      <c r="AH44" s="134">
        <v>-1.123</v>
      </c>
      <c r="AI44" s="134">
        <v>0.436</v>
      </c>
      <c r="AJ44" s="134">
        <v>-14.93</v>
      </c>
      <c r="AK44" s="134">
        <v>-15.05</v>
      </c>
      <c r="AL44" s="134">
        <v>-10</v>
      </c>
      <c r="AM44" s="134">
        <v>-9.1</v>
      </c>
      <c r="AN44" s="134">
        <v>-9.27</v>
      </c>
      <c r="AO44" s="134">
        <v>3.7559</v>
      </c>
      <c r="AP44" s="134">
        <v>3.6371000000000002</v>
      </c>
      <c r="AQ44" s="134">
        <v>16.488700000000001</v>
      </c>
      <c r="AR44" s="134">
        <v>20.190899999999999</v>
      </c>
      <c r="AS44" s="134">
        <v>-15.2277</v>
      </c>
      <c r="AT44" s="134">
        <v>-7.7695999999999996</v>
      </c>
      <c r="AU44" s="134">
        <v>-8.1515000000000004</v>
      </c>
      <c r="AV44" s="134">
        <v>19.5152</v>
      </c>
      <c r="AW44" s="134">
        <v>14.371</v>
      </c>
      <c r="AX44" s="134">
        <v>-15.2713</v>
      </c>
      <c r="AY44" s="134">
        <v>-12.0563</v>
      </c>
      <c r="AZ44" s="134">
        <v>3.1686999999999999</v>
      </c>
      <c r="BA44" s="134">
        <v>14.4588</v>
      </c>
      <c r="BB44" s="134">
        <v>109.557</v>
      </c>
      <c r="BC44" s="134">
        <v>8.1355000000000004</v>
      </c>
      <c r="BD44" s="134">
        <v>-5.0999999999999996</v>
      </c>
      <c r="BE44" s="134">
        <v>-5.4</v>
      </c>
      <c r="BF44" s="134">
        <v>-27.758299999999998</v>
      </c>
      <c r="BG44" s="134">
        <v>-25.555499999999999</v>
      </c>
      <c r="BH44" s="134">
        <v>-2.2336999999999998</v>
      </c>
      <c r="BI44" s="133"/>
      <c r="BJ44" s="134">
        <v>6.8164999999999996</v>
      </c>
      <c r="BK44" s="134">
        <v>2.3332000000000002</v>
      </c>
      <c r="BL44" s="134">
        <v>0.61150000000000004</v>
      </c>
      <c r="BM44" s="134">
        <v>0.57469999999999999</v>
      </c>
      <c r="BN44" s="134">
        <v>-98.635800000000003</v>
      </c>
      <c r="BO44" s="134">
        <v>46.968000000000004</v>
      </c>
      <c r="BP44" s="134">
        <v>46.876399999999997</v>
      </c>
      <c r="BQ44" s="134">
        <v>54.498199999999997</v>
      </c>
      <c r="BR44" s="134">
        <v>-120.45</v>
      </c>
      <c r="BS44" s="133"/>
      <c r="BT44" s="133"/>
      <c r="BU44" s="133"/>
      <c r="BV44" s="134">
        <v>13.222899999999999</v>
      </c>
      <c r="BW44" s="134">
        <v>7.48</v>
      </c>
      <c r="BX44" s="134">
        <v>5.01</v>
      </c>
      <c r="BY44" s="134">
        <v>-11.47</v>
      </c>
      <c r="BZ44" s="134">
        <v>3.56</v>
      </c>
      <c r="CA44" s="134">
        <v>-19.6875</v>
      </c>
      <c r="CB44" s="134">
        <v>-19.151700000000002</v>
      </c>
      <c r="CC44" s="134">
        <v>25.543600000000001</v>
      </c>
      <c r="CD44" s="134">
        <v>25.324100000000001</v>
      </c>
      <c r="CE44" s="134">
        <v>-2.988</v>
      </c>
      <c r="CF44" s="134">
        <v>4.8765999999999998</v>
      </c>
      <c r="CG44" s="134">
        <v>4.3975</v>
      </c>
      <c r="CH44" s="134">
        <v>6.8887</v>
      </c>
      <c r="CI44" s="133"/>
      <c r="CJ44" s="133"/>
      <c r="CK44" s="133"/>
      <c r="CL44" s="134">
        <v>19.8</v>
      </c>
      <c r="CM44" s="134">
        <v>16</v>
      </c>
      <c r="CN44" s="134">
        <v>-2.0299999999999998</v>
      </c>
      <c r="CO44" s="134">
        <v>39.844000000000001</v>
      </c>
      <c r="CP44" s="134">
        <v>39.5486</v>
      </c>
      <c r="CQ44" s="134">
        <v>38.1175</v>
      </c>
      <c r="CR44" s="134">
        <v>69.571399999999997</v>
      </c>
      <c r="CS44" s="134">
        <v>69.509200000000007</v>
      </c>
      <c r="CT44" s="134">
        <v>-21.138500000000001</v>
      </c>
      <c r="CU44" s="134">
        <v>-54.340299999999999</v>
      </c>
      <c r="CV44" s="134">
        <v>-20.283799999999999</v>
      </c>
      <c r="CW44" s="134">
        <v>2.7502</v>
      </c>
      <c r="CX44" s="134">
        <v>23.17</v>
      </c>
      <c r="CY44" s="134">
        <v>8.5299999999999994</v>
      </c>
      <c r="CZ44" s="134">
        <v>9.0673999999999992</v>
      </c>
      <c r="DA44" s="134">
        <v>9.2804000000000002</v>
      </c>
      <c r="DB44" s="134">
        <v>-10.24</v>
      </c>
      <c r="DC44" s="133"/>
      <c r="DD44" s="133"/>
      <c r="DE44" s="133"/>
      <c r="DF44" s="134">
        <v>29.091699999999999</v>
      </c>
      <c r="DG44" s="134">
        <v>0.6472</v>
      </c>
      <c r="DH44" s="134">
        <v>-5.2039999999999997</v>
      </c>
      <c r="DI44" s="134">
        <v>4.8</v>
      </c>
      <c r="DJ44" s="134">
        <v>4.5999999999999996</v>
      </c>
      <c r="DK44" s="134">
        <v>-3.23</v>
      </c>
      <c r="DL44" s="134">
        <v>2.8109999999999999</v>
      </c>
      <c r="DM44" s="134">
        <v>9.1524000000000001</v>
      </c>
      <c r="DN44" s="134">
        <v>10.953099999999999</v>
      </c>
      <c r="DO44" s="134">
        <v>2.96</v>
      </c>
      <c r="DP44" s="134">
        <v>-2.12</v>
      </c>
      <c r="DQ44" s="134">
        <v>7.13</v>
      </c>
      <c r="DR44" s="134">
        <v>-28.461600000000001</v>
      </c>
      <c r="DS44" s="134">
        <v>-2.56</v>
      </c>
      <c r="DT44" s="134">
        <v>-2.65</v>
      </c>
      <c r="DU44" s="134">
        <v>17.899999999999999</v>
      </c>
      <c r="DV44" s="134">
        <v>22.21</v>
      </c>
      <c r="DW44" s="134">
        <v>-24.090900000000001</v>
      </c>
      <c r="DX44" s="134">
        <v>-12.8</v>
      </c>
      <c r="DY44" s="134">
        <v>-37.436300000000003</v>
      </c>
      <c r="DZ44" s="134">
        <v>-36.990900000000003</v>
      </c>
      <c r="EA44" s="134">
        <v>17.098400000000002</v>
      </c>
      <c r="EB44" s="134">
        <v>-2.8919000000000001</v>
      </c>
      <c r="EC44" s="134">
        <v>-14.994300000000001</v>
      </c>
      <c r="ED44" s="134">
        <v>-14.849</v>
      </c>
      <c r="EE44" s="134">
        <v>-18.634899999999998</v>
      </c>
      <c r="EF44" s="134">
        <v>-24.986799999999999</v>
      </c>
      <c r="EG44" s="134">
        <v>-11.246</v>
      </c>
      <c r="EH44" s="134">
        <v>-122.97110000000001</v>
      </c>
      <c r="EI44" s="134">
        <v>-30.041599999999999</v>
      </c>
      <c r="EJ44" s="133"/>
      <c r="EK44" s="134">
        <v>-5.9146999999999998</v>
      </c>
      <c r="EL44" s="134">
        <v>-4.7610999999999999</v>
      </c>
      <c r="EM44" s="134">
        <v>11.9085</v>
      </c>
      <c r="EN44" s="134">
        <v>2.9129999999999998</v>
      </c>
      <c r="EO44" s="133"/>
      <c r="EP44" s="134">
        <v>-9.7319999999999993</v>
      </c>
      <c r="EQ44" s="134">
        <v>-26.771899999999999</v>
      </c>
      <c r="ER44" s="134">
        <v>-26.499400000000001</v>
      </c>
      <c r="ES44" s="134">
        <v>5.5792999999999999</v>
      </c>
      <c r="ET44" s="133"/>
      <c r="EU44" s="134">
        <v>-8.0299999999999994</v>
      </c>
      <c r="EV44" s="134">
        <v>0</v>
      </c>
      <c r="EW44" s="134">
        <v>3.8323999999999998</v>
      </c>
      <c r="EX44" s="134">
        <v>13.4702</v>
      </c>
      <c r="EY44" s="134">
        <v>-9.6073000000000004</v>
      </c>
      <c r="EZ44" s="134">
        <v>-9.7566000000000006</v>
      </c>
      <c r="FA44" s="134">
        <v>8.2792999999999992</v>
      </c>
      <c r="FB44" s="134">
        <v>7.5915999999999997</v>
      </c>
      <c r="FC44" s="134">
        <v>-21.442</v>
      </c>
      <c r="FD44" s="134">
        <v>4.4343000000000004</v>
      </c>
      <c r="FE44" s="133"/>
      <c r="FF44" s="134">
        <v>4.1711999999999998</v>
      </c>
      <c r="FG44" s="133"/>
      <c r="FH44" s="134">
        <v>0</v>
      </c>
      <c r="FI44" s="133"/>
      <c r="FJ44" s="134">
        <v>5.6935000000000002</v>
      </c>
      <c r="FK44" s="134">
        <v>6.3632999999999997</v>
      </c>
      <c r="FL44" s="134">
        <v>-23.946300000000001</v>
      </c>
      <c r="FM44" s="134">
        <v>19.944400000000002</v>
      </c>
      <c r="FN44" s="134">
        <v>19.987200000000001</v>
      </c>
      <c r="FO44" s="134">
        <v>-10.713100000000001</v>
      </c>
      <c r="FP44" s="133"/>
      <c r="FQ44" s="134">
        <v>22.301400000000001</v>
      </c>
      <c r="FR44" s="134">
        <v>-19.3</v>
      </c>
      <c r="FS44" s="134">
        <v>-2.5081000000000002</v>
      </c>
      <c r="FT44" s="134">
        <v>0.24929999999999999</v>
      </c>
      <c r="FU44" s="134">
        <v>1.62</v>
      </c>
      <c r="FV44" s="134">
        <v>0.36</v>
      </c>
      <c r="FW44" s="134">
        <v>-23.235399999999998</v>
      </c>
      <c r="FX44" s="134">
        <v>0</v>
      </c>
      <c r="FY44" s="134">
        <v>1.673</v>
      </c>
      <c r="FZ44" s="134">
        <v>0.625</v>
      </c>
      <c r="GA44" s="134">
        <v>3.8384999999999998</v>
      </c>
      <c r="GB44" s="134">
        <v>-1.21</v>
      </c>
      <c r="GC44" s="134">
        <v>-0.79279999999999995</v>
      </c>
      <c r="GD44" s="134">
        <v>8.1233000000000004</v>
      </c>
      <c r="GE44" s="134">
        <v>-3.71</v>
      </c>
      <c r="GF44" s="134">
        <v>30.652899999999999</v>
      </c>
      <c r="GG44" s="133"/>
      <c r="GH44" s="134">
        <v>24.3626</v>
      </c>
      <c r="GI44" s="134">
        <v>-6.2767999999999997</v>
      </c>
      <c r="GJ44" s="134">
        <v>-6.7275999999999998</v>
      </c>
      <c r="GK44" s="134">
        <v>3.1040000000000001</v>
      </c>
      <c r="GL44" s="133"/>
      <c r="GM44" s="133"/>
      <c r="GN44" s="134">
        <v>-14.291</v>
      </c>
      <c r="GO44" s="134">
        <v>-14.4276</v>
      </c>
      <c r="GP44" s="134">
        <v>1.2154</v>
      </c>
      <c r="GQ44" s="134">
        <v>-20.164000000000001</v>
      </c>
      <c r="GR44" s="134">
        <v>6.9402999999999997</v>
      </c>
      <c r="GS44" s="134">
        <v>6.1529999999999996</v>
      </c>
      <c r="GT44" s="134">
        <v>132.01929999999999</v>
      </c>
      <c r="GU44" s="134">
        <v>-6.1052</v>
      </c>
      <c r="GV44" s="134">
        <v>-9.3366000000000007</v>
      </c>
      <c r="GW44" s="134">
        <v>-7.1883999999999997</v>
      </c>
      <c r="GX44" s="134">
        <v>3.9518</v>
      </c>
      <c r="GY44" s="134">
        <v>7.4791999999999996</v>
      </c>
      <c r="GZ44" s="134">
        <v>7.5632999999999999</v>
      </c>
      <c r="HA44" s="134">
        <v>3.8250999999999999</v>
      </c>
      <c r="HB44" s="134">
        <v>7.7744999999999997</v>
      </c>
      <c r="HC44" s="134">
        <v>9.2050000000000001</v>
      </c>
      <c r="HD44" s="134">
        <v>12.15</v>
      </c>
      <c r="HE44" s="134">
        <v>-14.8017</v>
      </c>
      <c r="HF44" s="134">
        <v>-8.3811</v>
      </c>
      <c r="HG44" s="134">
        <v>48.782299999999999</v>
      </c>
      <c r="HH44" s="134">
        <v>111.4697</v>
      </c>
      <c r="HI44" s="134">
        <v>38.588200000000001</v>
      </c>
      <c r="HJ44" s="134">
        <v>38.730200000000004</v>
      </c>
      <c r="HK44" s="134">
        <v>-8.2139000000000006</v>
      </c>
      <c r="HL44" s="133"/>
      <c r="HM44" s="134">
        <v>-11.532299999999999</v>
      </c>
      <c r="HN44" s="134">
        <v>-11.666499999999999</v>
      </c>
      <c r="HO44" s="134">
        <v>45.915199999999999</v>
      </c>
      <c r="HP44" s="134">
        <v>49.9542</v>
      </c>
      <c r="HQ44" s="134">
        <v>-0.66879999999999995</v>
      </c>
      <c r="HR44" s="134">
        <v>-8.6499999999999994E-2</v>
      </c>
      <c r="HS44" s="134">
        <v>-9.8762000000000008</v>
      </c>
      <c r="HT44" s="134">
        <v>-9.5556999999999999</v>
      </c>
      <c r="HU44" s="134">
        <v>24.51</v>
      </c>
      <c r="HV44" s="134">
        <v>24.43</v>
      </c>
      <c r="HW44" s="134">
        <v>-22.2</v>
      </c>
      <c r="HX44" s="134">
        <v>-23.5</v>
      </c>
      <c r="HY44" s="134">
        <v>0.61619999999999997</v>
      </c>
      <c r="HZ44" s="134">
        <v>-6.88</v>
      </c>
      <c r="IA44" s="134">
        <v>90.107500000000002</v>
      </c>
      <c r="IB44" s="134">
        <v>23.844200000000001</v>
      </c>
      <c r="IC44" s="134">
        <v>23.123899999999999</v>
      </c>
      <c r="ID44" s="134">
        <v>-17</v>
      </c>
      <c r="IE44" s="134">
        <v>-32.799999999999997</v>
      </c>
      <c r="IF44" s="134">
        <v>-14.4</v>
      </c>
      <c r="IG44" s="134">
        <v>-15.1</v>
      </c>
      <c r="IH44" s="134">
        <v>-17.1723</v>
      </c>
      <c r="II44" s="134">
        <v>-16.976400000000002</v>
      </c>
      <c r="IJ44" s="134">
        <v>-169.8135</v>
      </c>
      <c r="IK44" s="134">
        <v>9.9298999999999999</v>
      </c>
      <c r="IL44" s="134">
        <v>-246.45339999999999</v>
      </c>
      <c r="IM44" s="134">
        <v>-0.34570000000000001</v>
      </c>
      <c r="IN44" s="134">
        <v>-33.391800000000003</v>
      </c>
      <c r="IO44" s="134">
        <v>112.3122</v>
      </c>
      <c r="IP44" s="134">
        <v>49.303899999999999</v>
      </c>
      <c r="IQ44" s="134">
        <v>138.94589999999999</v>
      </c>
      <c r="IR44" s="134">
        <v>107.104</v>
      </c>
      <c r="IS44" s="134">
        <v>52.484999999999999</v>
      </c>
      <c r="IT44" s="134">
        <v>22.628799999999998</v>
      </c>
      <c r="IU44" s="134">
        <v>21.064299999999999</v>
      </c>
      <c r="IV44" s="134">
        <v>-31.894600000000001</v>
      </c>
      <c r="IW44" s="134">
        <v>214.09989999999999</v>
      </c>
      <c r="IX44" s="134">
        <v>-198.9862</v>
      </c>
      <c r="IY44" s="134">
        <v>20.8018</v>
      </c>
      <c r="IZ44" s="134">
        <v>-6.8291000000000004</v>
      </c>
      <c r="JA44" s="134">
        <v>-1.8273999999999999</v>
      </c>
      <c r="JB44" s="133"/>
      <c r="JC44" s="134">
        <v>-6.08</v>
      </c>
      <c r="JD44" s="134">
        <v>-0.309</v>
      </c>
      <c r="JE44" s="134">
        <v>-0.314</v>
      </c>
      <c r="JF44" s="134">
        <v>2</v>
      </c>
      <c r="JG44" s="133"/>
      <c r="JH44" s="134">
        <v>-3.9413</v>
      </c>
      <c r="JI44" s="134">
        <v>3.2000000000000001E-2</v>
      </c>
      <c r="JJ44" s="134">
        <v>6.5354000000000001</v>
      </c>
      <c r="JK44" s="134">
        <v>-5.4184999999999999</v>
      </c>
      <c r="JL44" s="134">
        <v>-5</v>
      </c>
      <c r="JM44" s="134">
        <v>0.99399999999999999</v>
      </c>
      <c r="JN44" s="134">
        <v>2.177</v>
      </c>
      <c r="JO44" s="134">
        <v>0</v>
      </c>
      <c r="JP44" s="134">
        <v>0</v>
      </c>
      <c r="JQ44" s="134">
        <v>5.4513999999999996</v>
      </c>
      <c r="JR44" s="133"/>
      <c r="JS44" s="134">
        <v>5.4657999999999998</v>
      </c>
      <c r="JT44" s="133"/>
      <c r="JU44" s="134">
        <v>19.600000000000001</v>
      </c>
      <c r="JV44" s="134">
        <v>1.5429999999999999</v>
      </c>
      <c r="JW44" s="134">
        <v>0.78</v>
      </c>
      <c r="JX44" s="133"/>
      <c r="JY44" s="134">
        <v>-11.3514</v>
      </c>
      <c r="JZ44" s="134">
        <v>-2.9413999999999998</v>
      </c>
      <c r="KA44" s="134">
        <v>-24.9023</v>
      </c>
      <c r="KB44" s="134">
        <v>-10.0779</v>
      </c>
      <c r="KC44" s="134">
        <v>-4.5137</v>
      </c>
      <c r="KD44" s="134">
        <v>-23.619900000000001</v>
      </c>
      <c r="KE44" s="134">
        <v>-2.2894999999999999</v>
      </c>
      <c r="KF44" s="134">
        <v>-21.4</v>
      </c>
      <c r="KG44" s="134">
        <v>5.5</v>
      </c>
      <c r="KH44" s="134">
        <v>34.684800000000003</v>
      </c>
      <c r="KI44" s="134">
        <v>-97.519300000000001</v>
      </c>
    </row>
    <row r="45" spans="1:295" ht="18" customHeight="1" x14ac:dyDescent="0.3">
      <c r="A45" s="129" t="s">
        <v>47</v>
      </c>
      <c r="B45" s="129" t="s">
        <v>807</v>
      </c>
      <c r="C45" s="133"/>
      <c r="D45" s="134">
        <v>1.7023999999999999</v>
      </c>
      <c r="E45" s="134">
        <v>-16.1203</v>
      </c>
      <c r="F45" s="134">
        <v>1.0863</v>
      </c>
      <c r="G45" s="134">
        <v>10.129899999999999</v>
      </c>
      <c r="H45" s="133"/>
      <c r="I45" s="134">
        <v>6.1292</v>
      </c>
      <c r="J45" s="133"/>
      <c r="K45" s="134">
        <v>15.4542</v>
      </c>
      <c r="L45" s="134">
        <v>6.1428000000000003</v>
      </c>
      <c r="M45" s="134">
        <v>5.7656000000000001</v>
      </c>
      <c r="N45" s="134">
        <v>-8.8800000000000008</v>
      </c>
      <c r="O45" s="134">
        <v>-26.4</v>
      </c>
      <c r="P45" s="134">
        <v>2.2000000000000002</v>
      </c>
      <c r="Q45" s="134">
        <v>1.6559999999999999</v>
      </c>
      <c r="R45" s="134">
        <v>-17.600000000000001</v>
      </c>
      <c r="S45" s="134">
        <v>2.0766</v>
      </c>
      <c r="T45" s="134">
        <v>-2.8544</v>
      </c>
      <c r="U45" s="134">
        <v>4.6637000000000004</v>
      </c>
      <c r="V45" s="134">
        <v>4.5031999999999996</v>
      </c>
      <c r="W45" s="134">
        <v>8.4460999999999995</v>
      </c>
      <c r="X45" s="134">
        <v>3.7684000000000002</v>
      </c>
      <c r="Y45" s="134">
        <v>-1.7188000000000001</v>
      </c>
      <c r="Z45" s="134">
        <v>1.2956000000000001</v>
      </c>
      <c r="AA45" s="133"/>
      <c r="AB45" s="134">
        <v>-0.47789999999999999</v>
      </c>
      <c r="AC45" s="134">
        <v>-0.47</v>
      </c>
      <c r="AD45" s="134">
        <v>-0.44600000000000001</v>
      </c>
      <c r="AE45" s="134">
        <v>-2.3439999999999999</v>
      </c>
      <c r="AF45" s="134">
        <v>-13.32</v>
      </c>
      <c r="AG45" s="134">
        <v>-4.4000000000000004</v>
      </c>
      <c r="AH45" s="134">
        <v>-0.91900000000000004</v>
      </c>
      <c r="AI45" s="134">
        <v>0.443</v>
      </c>
      <c r="AJ45" s="134">
        <v>-11.05</v>
      </c>
      <c r="AK45" s="134">
        <v>-11.05</v>
      </c>
      <c r="AL45" s="133"/>
      <c r="AM45" s="134">
        <v>-8.44</v>
      </c>
      <c r="AN45" s="134">
        <v>-8.44</v>
      </c>
      <c r="AO45" s="134">
        <v>5.0869</v>
      </c>
      <c r="AP45" s="134">
        <v>3.7149999999999999</v>
      </c>
      <c r="AQ45" s="134">
        <v>16.665600000000001</v>
      </c>
      <c r="AR45" s="134">
        <v>20.7239</v>
      </c>
      <c r="AS45" s="134">
        <v>-19.881399999999999</v>
      </c>
      <c r="AT45" s="134">
        <v>-6.1620999999999997</v>
      </c>
      <c r="AU45" s="134">
        <v>-4.8978999999999999</v>
      </c>
      <c r="AV45" s="134">
        <v>2.6818</v>
      </c>
      <c r="AW45" s="134">
        <v>2.7117</v>
      </c>
      <c r="AX45" s="134">
        <v>-15.539300000000001</v>
      </c>
      <c r="AY45" s="134">
        <v>-12.994</v>
      </c>
      <c r="AZ45" s="134">
        <v>0.8014</v>
      </c>
      <c r="BA45" s="134">
        <v>4.4207999999999998</v>
      </c>
      <c r="BB45" s="134">
        <v>130.44139999999999</v>
      </c>
      <c r="BC45" s="134">
        <v>4.0648</v>
      </c>
      <c r="BD45" s="134">
        <v>-3.2</v>
      </c>
      <c r="BE45" s="134">
        <v>-3.6</v>
      </c>
      <c r="BF45" s="134">
        <v>-27.5276</v>
      </c>
      <c r="BG45" s="134">
        <v>-27.2423</v>
      </c>
      <c r="BH45" s="134">
        <v>-2.0808</v>
      </c>
      <c r="BI45" s="133"/>
      <c r="BJ45" s="134">
        <v>8.6706000000000003</v>
      </c>
      <c r="BK45" s="134">
        <v>2.4859</v>
      </c>
      <c r="BL45" s="134">
        <v>1.6903999999999999</v>
      </c>
      <c r="BM45" s="134">
        <v>1.1152</v>
      </c>
      <c r="BN45" s="134">
        <v>-88.930899999999994</v>
      </c>
      <c r="BO45" s="134">
        <v>48.921199999999999</v>
      </c>
      <c r="BP45" s="134">
        <v>48.768599999999999</v>
      </c>
      <c r="BQ45" s="134">
        <v>37.770099999999999</v>
      </c>
      <c r="BR45" s="134">
        <v>-103.0334</v>
      </c>
      <c r="BS45" s="133"/>
      <c r="BT45" s="133"/>
      <c r="BU45" s="133"/>
      <c r="BV45" s="134">
        <v>19.649699999999999</v>
      </c>
      <c r="BW45" s="134">
        <v>8.57</v>
      </c>
      <c r="BX45" s="134">
        <v>6.82</v>
      </c>
      <c r="BY45" s="134">
        <v>-8.7100000000000009</v>
      </c>
      <c r="BZ45" s="134">
        <v>5.75</v>
      </c>
      <c r="CA45" s="134">
        <v>-21.696899999999999</v>
      </c>
      <c r="CB45" s="134">
        <v>-21.8308</v>
      </c>
      <c r="CC45" s="134">
        <v>27.541499999999999</v>
      </c>
      <c r="CD45" s="134">
        <v>26.544799999999999</v>
      </c>
      <c r="CE45" s="134">
        <v>-4.6379999999999999</v>
      </c>
      <c r="CF45" s="134">
        <v>13.975099999999999</v>
      </c>
      <c r="CG45" s="134">
        <v>13.923400000000001</v>
      </c>
      <c r="CH45" s="134">
        <v>8.0367999999999995</v>
      </c>
      <c r="CI45" s="133"/>
      <c r="CJ45" s="133"/>
      <c r="CK45" s="133"/>
      <c r="CL45" s="134">
        <v>21</v>
      </c>
      <c r="CM45" s="134">
        <v>17.2</v>
      </c>
      <c r="CN45" s="134">
        <v>-1.83</v>
      </c>
      <c r="CO45" s="134">
        <v>46.987000000000002</v>
      </c>
      <c r="CP45" s="134">
        <v>46.876399999999997</v>
      </c>
      <c r="CQ45" s="134">
        <v>45.129399999999997</v>
      </c>
      <c r="CR45" s="134">
        <v>66.224000000000004</v>
      </c>
      <c r="CS45" s="134">
        <v>66.623699999999999</v>
      </c>
      <c r="CT45" s="134">
        <v>-22.9558</v>
      </c>
      <c r="CU45" s="134">
        <v>-52.545299999999997</v>
      </c>
      <c r="CV45" s="134">
        <v>-21.553899999999999</v>
      </c>
      <c r="CW45" s="134">
        <v>3.1318999999999999</v>
      </c>
      <c r="CX45" s="134">
        <v>23.84</v>
      </c>
      <c r="CY45" s="134">
        <v>8.7200000000000006</v>
      </c>
      <c r="CZ45" s="134">
        <v>9.2235999999999994</v>
      </c>
      <c r="DA45" s="134">
        <v>9.4756999999999998</v>
      </c>
      <c r="DB45" s="134">
        <v>-10.33</v>
      </c>
      <c r="DC45" s="133"/>
      <c r="DD45" s="133"/>
      <c r="DE45" s="133"/>
      <c r="DF45" s="134">
        <v>43.897799999999997</v>
      </c>
      <c r="DG45" s="134">
        <v>0.63460000000000005</v>
      </c>
      <c r="DH45" s="134">
        <v>-5.1898999999999997</v>
      </c>
      <c r="DI45" s="134">
        <v>0</v>
      </c>
      <c r="DJ45" s="134">
        <v>0</v>
      </c>
      <c r="DK45" s="134">
        <v>-3.7061000000000002</v>
      </c>
      <c r="DL45" s="134">
        <v>3.1850000000000001</v>
      </c>
      <c r="DM45" s="134">
        <v>8.6791999999999998</v>
      </c>
      <c r="DN45" s="134">
        <v>11.5097</v>
      </c>
      <c r="DO45" s="134">
        <v>3.7</v>
      </c>
      <c r="DP45" s="134">
        <v>-1.6</v>
      </c>
      <c r="DQ45" s="134">
        <v>5.5335000000000001</v>
      </c>
      <c r="DR45" s="134">
        <v>-42.127400000000002</v>
      </c>
      <c r="DS45" s="134">
        <v>-2.61</v>
      </c>
      <c r="DT45" s="134">
        <v>-2.75</v>
      </c>
      <c r="DU45" s="134">
        <v>16.489999999999998</v>
      </c>
      <c r="DV45" s="134">
        <v>22.82</v>
      </c>
      <c r="DW45" s="134">
        <v>-36.200000000000003</v>
      </c>
      <c r="DX45" s="134">
        <v>-18.2636</v>
      </c>
      <c r="DY45" s="134">
        <v>-44.383800000000001</v>
      </c>
      <c r="DZ45" s="134">
        <v>-43.363599999999998</v>
      </c>
      <c r="EA45" s="134">
        <v>11.3375</v>
      </c>
      <c r="EB45" s="134">
        <v>-7.9706999999999999</v>
      </c>
      <c r="EC45" s="134">
        <v>-20.481000000000002</v>
      </c>
      <c r="ED45" s="134">
        <v>-20.221800000000002</v>
      </c>
      <c r="EE45" s="134">
        <v>-21.860499999999998</v>
      </c>
      <c r="EF45" s="134">
        <v>-28.4407</v>
      </c>
      <c r="EG45" s="134">
        <v>-10.49</v>
      </c>
      <c r="EH45" s="134">
        <v>-102.4701</v>
      </c>
      <c r="EI45" s="134">
        <v>-45.4861</v>
      </c>
      <c r="EJ45" s="133"/>
      <c r="EK45" s="134">
        <v>-4.8436000000000003</v>
      </c>
      <c r="EL45" s="134">
        <v>-3.8248000000000002</v>
      </c>
      <c r="EM45" s="134">
        <v>16.484500000000001</v>
      </c>
      <c r="EN45" s="134">
        <v>-1.1883999999999999</v>
      </c>
      <c r="EO45" s="133"/>
      <c r="EP45" s="134">
        <v>-10.756</v>
      </c>
      <c r="EQ45" s="134">
        <v>-28.046800000000001</v>
      </c>
      <c r="ER45" s="134">
        <v>-27.7972</v>
      </c>
      <c r="ES45" s="134">
        <v>11.3002</v>
      </c>
      <c r="ET45" s="133"/>
      <c r="EU45" s="134">
        <v>-6.95</v>
      </c>
      <c r="EV45" s="134">
        <v>0</v>
      </c>
      <c r="EW45" s="134">
        <v>3.4967000000000001</v>
      </c>
      <c r="EX45" s="134">
        <v>5.4275000000000002</v>
      </c>
      <c r="EY45" s="134">
        <v>-9.1940000000000008</v>
      </c>
      <c r="EZ45" s="134">
        <v>-9.3949999999999996</v>
      </c>
      <c r="FA45" s="134">
        <v>7.0589000000000004</v>
      </c>
      <c r="FB45" s="134">
        <v>12.535500000000001</v>
      </c>
      <c r="FC45" s="134">
        <v>-25.7637</v>
      </c>
      <c r="FD45" s="134">
        <v>4.4622999999999999</v>
      </c>
      <c r="FE45" s="133"/>
      <c r="FF45" s="134">
        <v>4.3303000000000003</v>
      </c>
      <c r="FG45" s="133"/>
      <c r="FH45" s="134">
        <v>0</v>
      </c>
      <c r="FI45" s="133"/>
      <c r="FJ45" s="134">
        <v>9.0426000000000002</v>
      </c>
      <c r="FK45" s="134">
        <v>8.8751999999999995</v>
      </c>
      <c r="FL45" s="134">
        <v>-25.9557</v>
      </c>
      <c r="FM45" s="134">
        <v>27.050699999999999</v>
      </c>
      <c r="FN45" s="134">
        <v>27.148099999999999</v>
      </c>
      <c r="FO45" s="134">
        <v>-13.494999999999999</v>
      </c>
      <c r="FP45" s="133"/>
      <c r="FQ45" s="134">
        <v>21.095300000000002</v>
      </c>
      <c r="FR45" s="134">
        <v>-20.190000000000001</v>
      </c>
      <c r="FS45" s="134">
        <v>-1.7134</v>
      </c>
      <c r="FT45" s="134">
        <v>0.27950000000000003</v>
      </c>
      <c r="FU45" s="134">
        <v>1.65</v>
      </c>
      <c r="FV45" s="134">
        <v>2.59</v>
      </c>
      <c r="FW45" s="134">
        <v>-21.6416</v>
      </c>
      <c r="FX45" s="133"/>
      <c r="FY45" s="134">
        <v>1.6859999999999999</v>
      </c>
      <c r="FZ45" s="134">
        <v>0.72699999999999998</v>
      </c>
      <c r="GA45" s="133"/>
      <c r="GB45" s="134">
        <v>-1.63</v>
      </c>
      <c r="GC45" s="134">
        <v>-6.4031000000000002</v>
      </c>
      <c r="GD45" s="134">
        <v>2.1749000000000001</v>
      </c>
      <c r="GE45" s="134">
        <v>-4.46</v>
      </c>
      <c r="GF45" s="134">
        <v>30.353000000000002</v>
      </c>
      <c r="GG45" s="133"/>
      <c r="GH45" s="134">
        <v>25.991900000000001</v>
      </c>
      <c r="GI45" s="134">
        <v>-7.1695000000000002</v>
      </c>
      <c r="GJ45" s="134">
        <v>-7.8514999999999997</v>
      </c>
      <c r="GK45" s="134">
        <v>3.6194999999999999</v>
      </c>
      <c r="GL45" s="133"/>
      <c r="GM45" s="133"/>
      <c r="GN45" s="134">
        <v>-14.076700000000001</v>
      </c>
      <c r="GO45" s="134">
        <v>-12.3665</v>
      </c>
      <c r="GP45" s="134">
        <v>1.2648999999999999</v>
      </c>
      <c r="GQ45" s="134">
        <v>-17.6873</v>
      </c>
      <c r="GR45" s="134">
        <v>5.6172000000000004</v>
      </c>
      <c r="GS45" s="134">
        <v>5.4286000000000003</v>
      </c>
      <c r="GT45" s="134">
        <v>164.17320000000001</v>
      </c>
      <c r="GU45" s="134">
        <v>-4.0933999999999999</v>
      </c>
      <c r="GV45" s="134">
        <v>-9.8377999999999997</v>
      </c>
      <c r="GW45" s="134">
        <v>-8.3866999999999994</v>
      </c>
      <c r="GX45" s="134">
        <v>3.4569999999999999</v>
      </c>
      <c r="GY45" s="134">
        <v>8.1319999999999997</v>
      </c>
      <c r="GZ45" s="134">
        <v>8.3790999999999993</v>
      </c>
      <c r="HA45" s="134">
        <v>3</v>
      </c>
      <c r="HB45" s="134">
        <v>6.2091000000000003</v>
      </c>
      <c r="HC45" s="134">
        <v>8.1355000000000004</v>
      </c>
      <c r="HD45" s="134">
        <v>15.09</v>
      </c>
      <c r="HE45" s="134">
        <v>-16.396999999999998</v>
      </c>
      <c r="HF45" s="134">
        <v>-11.204700000000001</v>
      </c>
      <c r="HG45" s="134">
        <v>56.219499999999996</v>
      </c>
      <c r="HH45" s="134">
        <v>98.9011</v>
      </c>
      <c r="HI45" s="134">
        <v>40.998600000000003</v>
      </c>
      <c r="HJ45" s="134">
        <v>42.097700000000003</v>
      </c>
      <c r="HK45" s="134">
        <v>-9.0216999999999992</v>
      </c>
      <c r="HL45" s="133"/>
      <c r="HM45" s="134">
        <v>-11.178800000000001</v>
      </c>
      <c r="HN45" s="134">
        <v>-11.4435</v>
      </c>
      <c r="HO45" s="133"/>
      <c r="HP45" s="133"/>
      <c r="HQ45" s="134">
        <v>-1.9432</v>
      </c>
      <c r="HR45" s="134">
        <v>-1.4049</v>
      </c>
      <c r="HS45" s="134">
        <v>-13.061999999999999</v>
      </c>
      <c r="HT45" s="134">
        <v>-13.148099999999999</v>
      </c>
      <c r="HU45" s="134">
        <v>17.34</v>
      </c>
      <c r="HV45" s="134">
        <v>17.329999999999998</v>
      </c>
      <c r="HW45" s="134">
        <v>-26.9</v>
      </c>
      <c r="HX45" s="134">
        <v>-26.4</v>
      </c>
      <c r="HY45" s="134">
        <v>0.66930000000000001</v>
      </c>
      <c r="HZ45" s="134">
        <v>-6.8</v>
      </c>
      <c r="IA45" s="134">
        <v>92.838499999999996</v>
      </c>
      <c r="IB45" s="134">
        <v>23.626899999999999</v>
      </c>
      <c r="IC45" s="134">
        <v>23.556799999999999</v>
      </c>
      <c r="ID45" s="134">
        <v>-17.399999999999999</v>
      </c>
      <c r="IE45" s="134">
        <v>-39.700000000000003</v>
      </c>
      <c r="IF45" s="134">
        <v>-12.6</v>
      </c>
      <c r="IG45" s="134">
        <v>-13.2</v>
      </c>
      <c r="IH45" s="133"/>
      <c r="II45" s="134">
        <v>-17.164400000000001</v>
      </c>
      <c r="IJ45" s="134">
        <v>-151.2079</v>
      </c>
      <c r="IK45" s="134">
        <v>21.278700000000001</v>
      </c>
      <c r="IL45" s="134">
        <v>-258.5369</v>
      </c>
      <c r="IM45" s="134">
        <v>-14.1388</v>
      </c>
      <c r="IN45" s="134">
        <v>-33.308599999999998</v>
      </c>
      <c r="IO45" s="134">
        <v>121.9192</v>
      </c>
      <c r="IP45" s="134">
        <v>41.432699999999997</v>
      </c>
      <c r="IQ45" s="134">
        <v>137.63570000000001</v>
      </c>
      <c r="IR45" s="134">
        <v>115.5214</v>
      </c>
      <c r="IS45" s="134">
        <v>61.996899999999997</v>
      </c>
      <c r="IT45" s="134">
        <v>28.413</v>
      </c>
      <c r="IU45" s="134">
        <v>30.3857</v>
      </c>
      <c r="IV45" s="134">
        <v>-28.828399999999998</v>
      </c>
      <c r="IW45" s="134">
        <v>223.8948</v>
      </c>
      <c r="IX45" s="134">
        <v>-211.25239999999999</v>
      </c>
      <c r="IY45" s="134">
        <v>17.795500000000001</v>
      </c>
      <c r="IZ45" s="134">
        <v>-4.7769000000000004</v>
      </c>
      <c r="JA45" s="134">
        <v>-1.593</v>
      </c>
      <c r="JB45" s="133"/>
      <c r="JC45" s="134">
        <v>-5.84</v>
      </c>
      <c r="JD45" s="134">
        <v>-0.307</v>
      </c>
      <c r="JE45" s="134">
        <v>-0.314</v>
      </c>
      <c r="JF45" s="134">
        <v>1.68</v>
      </c>
      <c r="JG45" s="133"/>
      <c r="JH45" s="134">
        <v>-4.1148999999999996</v>
      </c>
      <c r="JI45" s="134">
        <v>3.2000000000000001E-2</v>
      </c>
      <c r="JJ45" s="134">
        <v>8.9952000000000005</v>
      </c>
      <c r="JK45" s="134">
        <v>-6.5903999999999998</v>
      </c>
      <c r="JL45" s="134">
        <v>-6.3</v>
      </c>
      <c r="JM45" s="134">
        <v>-0.38700000000000001</v>
      </c>
      <c r="JN45" s="134">
        <v>3.9E-2</v>
      </c>
      <c r="JO45" s="133"/>
      <c r="JP45" s="133"/>
      <c r="JQ45" s="134">
        <v>5.6317000000000004</v>
      </c>
      <c r="JR45" s="133"/>
      <c r="JS45" s="134">
        <v>6.7977999999999996</v>
      </c>
      <c r="JT45" s="133"/>
      <c r="JU45" s="134">
        <v>25.8</v>
      </c>
      <c r="JV45" s="134">
        <v>0.42780000000000001</v>
      </c>
      <c r="JW45" s="134">
        <v>0.72</v>
      </c>
      <c r="JX45" s="133"/>
      <c r="JY45" s="134">
        <v>-11.398099999999999</v>
      </c>
      <c r="JZ45" s="134">
        <v>-1.5606</v>
      </c>
      <c r="KA45" s="134">
        <v>-23.705500000000001</v>
      </c>
      <c r="KB45" s="134">
        <v>-10.9291</v>
      </c>
      <c r="KC45" s="134">
        <v>-6.0468000000000002</v>
      </c>
      <c r="KD45" s="134">
        <v>-22.5212</v>
      </c>
      <c r="KE45" s="134">
        <v>-2.4601000000000002</v>
      </c>
      <c r="KF45" s="134">
        <v>-28</v>
      </c>
      <c r="KG45" s="134">
        <v>10.7</v>
      </c>
      <c r="KH45" s="134">
        <v>21.2376</v>
      </c>
      <c r="KI45" s="134">
        <v>-85.520300000000006</v>
      </c>
    </row>
    <row r="46" spans="1:295" ht="18" customHeight="1" x14ac:dyDescent="0.3">
      <c r="A46" s="129" t="s">
        <v>47</v>
      </c>
      <c r="B46" s="129" t="s">
        <v>808</v>
      </c>
      <c r="C46" s="133"/>
      <c r="D46" s="134">
        <v>2.9352</v>
      </c>
      <c r="E46" s="134">
        <v>-18.395700000000001</v>
      </c>
      <c r="F46" s="134">
        <v>-0.81679999999999997</v>
      </c>
      <c r="G46" s="134">
        <v>10.6882</v>
      </c>
      <c r="H46" s="133"/>
      <c r="I46" s="134">
        <v>7.4621000000000004</v>
      </c>
      <c r="J46" s="133"/>
      <c r="K46" s="134">
        <v>16.206299999999999</v>
      </c>
      <c r="L46" s="134">
        <v>6.5768000000000004</v>
      </c>
      <c r="M46" s="134">
        <v>6.3833000000000002</v>
      </c>
      <c r="N46" s="134">
        <v>-8.8800000000000008</v>
      </c>
      <c r="O46" s="134">
        <v>-26.4</v>
      </c>
      <c r="P46" s="134">
        <v>4.4000000000000004</v>
      </c>
      <c r="Q46" s="134">
        <v>3.3119999999999998</v>
      </c>
      <c r="R46" s="134">
        <v>-17.600000000000001</v>
      </c>
      <c r="S46" s="134">
        <v>2.1791</v>
      </c>
      <c r="T46" s="134">
        <v>-2.9472</v>
      </c>
      <c r="U46" s="134">
        <v>5.6307999999999998</v>
      </c>
      <c r="V46" s="134">
        <v>5.5000999999999998</v>
      </c>
      <c r="W46" s="134">
        <v>9.8148999999999997</v>
      </c>
      <c r="X46" s="134">
        <v>4.1128999999999998</v>
      </c>
      <c r="Y46" s="134">
        <v>-1.8283</v>
      </c>
      <c r="Z46" s="134">
        <v>1.2706</v>
      </c>
      <c r="AA46" s="133"/>
      <c r="AB46" s="134">
        <v>-0.59079999999999999</v>
      </c>
      <c r="AC46" s="134">
        <v>-0.30299999999999999</v>
      </c>
      <c r="AD46" s="134">
        <v>-0.215</v>
      </c>
      <c r="AE46" s="134">
        <v>-2.3290000000000002</v>
      </c>
      <c r="AF46" s="134">
        <v>-11.1</v>
      </c>
      <c r="AG46" s="134">
        <v>-2.2000000000000002</v>
      </c>
      <c r="AH46" s="134">
        <v>-0.89100000000000001</v>
      </c>
      <c r="AI46" s="134">
        <v>0.443</v>
      </c>
      <c r="AJ46" s="134">
        <v>-9.8000000000000007</v>
      </c>
      <c r="AK46" s="134">
        <v>-9.84</v>
      </c>
      <c r="AL46" s="134">
        <v>-10</v>
      </c>
      <c r="AM46" s="134">
        <v>-7.72</v>
      </c>
      <c r="AN46" s="134">
        <v>-6.73</v>
      </c>
      <c r="AO46" s="134">
        <v>4.2446000000000002</v>
      </c>
      <c r="AP46" s="134">
        <v>3.7014999999999998</v>
      </c>
      <c r="AQ46" s="134">
        <v>16.407599999999999</v>
      </c>
      <c r="AR46" s="134">
        <v>19.7164</v>
      </c>
      <c r="AS46" s="134">
        <v>-21.480599999999999</v>
      </c>
      <c r="AT46" s="134">
        <v>-5.8941999999999997</v>
      </c>
      <c r="AU46" s="134">
        <v>-5.9787999999999997</v>
      </c>
      <c r="AV46" s="134">
        <v>2.3220999999999998</v>
      </c>
      <c r="AW46" s="134">
        <v>3.4668000000000001</v>
      </c>
      <c r="AX46" s="134">
        <v>-18.4864</v>
      </c>
      <c r="AY46" s="134">
        <v>-13.128</v>
      </c>
      <c r="AZ46" s="134">
        <v>1.9851000000000001</v>
      </c>
      <c r="BA46" s="134">
        <v>4.7629000000000001</v>
      </c>
      <c r="BB46" s="134">
        <v>128.08940000000001</v>
      </c>
      <c r="BC46" s="134">
        <v>3.9902000000000002</v>
      </c>
      <c r="BD46" s="134">
        <v>-3.8</v>
      </c>
      <c r="BE46" s="134">
        <v>-4.0999999999999996</v>
      </c>
      <c r="BF46" s="134">
        <v>-26.440300000000001</v>
      </c>
      <c r="BG46" s="134">
        <v>-23.765899999999998</v>
      </c>
      <c r="BH46" s="134">
        <v>-1.8945000000000001</v>
      </c>
      <c r="BI46" s="133"/>
      <c r="BJ46" s="134">
        <v>7.0289999999999999</v>
      </c>
      <c r="BK46" s="134">
        <v>2.3889</v>
      </c>
      <c r="BL46" s="134">
        <v>1.5306</v>
      </c>
      <c r="BM46" s="134">
        <v>1.1520999999999999</v>
      </c>
      <c r="BN46" s="134">
        <v>-70.864000000000004</v>
      </c>
      <c r="BO46" s="134">
        <v>44.648600000000002</v>
      </c>
      <c r="BP46" s="134">
        <v>44.709600000000002</v>
      </c>
      <c r="BQ46" s="134">
        <v>36.265799999999999</v>
      </c>
      <c r="BR46" s="134">
        <v>-98.6006</v>
      </c>
      <c r="BS46" s="133"/>
      <c r="BT46" s="133"/>
      <c r="BU46" s="133"/>
      <c r="BV46" s="134">
        <v>17.613900000000001</v>
      </c>
      <c r="BW46" s="134">
        <v>8.42</v>
      </c>
      <c r="BX46" s="134">
        <v>7.33</v>
      </c>
      <c r="BY46" s="134">
        <v>-9.64</v>
      </c>
      <c r="BZ46" s="134">
        <v>2.98</v>
      </c>
      <c r="CA46" s="134">
        <v>-17.678100000000001</v>
      </c>
      <c r="CB46" s="134">
        <v>-18.079999999999998</v>
      </c>
      <c r="CC46" s="134">
        <v>35.433</v>
      </c>
      <c r="CD46" s="134">
        <v>34.113799999999998</v>
      </c>
      <c r="CE46" s="134">
        <v>-6.2111000000000001</v>
      </c>
      <c r="CF46" s="134">
        <v>13.6271</v>
      </c>
      <c r="CG46" s="134">
        <v>13.795500000000001</v>
      </c>
      <c r="CH46" s="134">
        <v>8.0793999999999997</v>
      </c>
      <c r="CI46" s="133"/>
      <c r="CJ46" s="133"/>
      <c r="CK46" s="133"/>
      <c r="CL46" s="134">
        <v>20.5</v>
      </c>
      <c r="CM46" s="134">
        <v>17.100000000000001</v>
      </c>
      <c r="CN46" s="134">
        <v>-1.9</v>
      </c>
      <c r="CO46" s="134">
        <v>45.3673</v>
      </c>
      <c r="CP46" s="134">
        <v>45.655299999999997</v>
      </c>
      <c r="CQ46" s="134">
        <v>43.956600000000002</v>
      </c>
      <c r="CR46" s="134">
        <v>59.685699999999997</v>
      </c>
      <c r="CS46" s="134">
        <v>60.087200000000003</v>
      </c>
      <c r="CT46" s="134">
        <v>-21.6433</v>
      </c>
      <c r="CU46" s="134">
        <v>-47.117600000000003</v>
      </c>
      <c r="CV46" s="134">
        <v>-20.139600000000002</v>
      </c>
      <c r="CW46" s="134">
        <v>3.0581</v>
      </c>
      <c r="CX46" s="134">
        <v>23.39</v>
      </c>
      <c r="CY46" s="134">
        <v>8.41</v>
      </c>
      <c r="CZ46" s="134">
        <v>9.0673999999999992</v>
      </c>
      <c r="DA46" s="134">
        <v>9.2804000000000002</v>
      </c>
      <c r="DB46" s="134">
        <v>-10.27</v>
      </c>
      <c r="DC46" s="133"/>
      <c r="DD46" s="133"/>
      <c r="DE46" s="133"/>
      <c r="DF46" s="134">
        <v>50.711300000000001</v>
      </c>
      <c r="DG46" s="134">
        <v>0.63400000000000001</v>
      </c>
      <c r="DH46" s="134">
        <v>-5.1784999999999997</v>
      </c>
      <c r="DI46" s="134">
        <v>0</v>
      </c>
      <c r="DJ46" s="134">
        <v>0</v>
      </c>
      <c r="DK46" s="134">
        <v>-3.5474000000000001</v>
      </c>
      <c r="DL46" s="134">
        <v>2.9980000000000002</v>
      </c>
      <c r="DM46" s="134">
        <v>7.5751999999999997</v>
      </c>
      <c r="DN46" s="134">
        <v>10.953099999999999</v>
      </c>
      <c r="DO46" s="134">
        <v>3.4</v>
      </c>
      <c r="DP46" s="134">
        <v>-1.28</v>
      </c>
      <c r="DQ46" s="134">
        <v>4.9755000000000003</v>
      </c>
      <c r="DR46" s="134">
        <v>-48.957799999999999</v>
      </c>
      <c r="DS46" s="134">
        <v>-2.04</v>
      </c>
      <c r="DT46" s="134">
        <v>-2.11</v>
      </c>
      <c r="DU46" s="134">
        <v>15.28</v>
      </c>
      <c r="DV46" s="134">
        <v>22.95</v>
      </c>
      <c r="DW46" s="134">
        <v>-44.290900000000001</v>
      </c>
      <c r="DX46" s="134">
        <v>-21.9636</v>
      </c>
      <c r="DY46" s="134">
        <v>-46.886400000000002</v>
      </c>
      <c r="DZ46" s="134">
        <v>-46.090899999999998</v>
      </c>
      <c r="EA46" s="134">
        <v>9.7024000000000008</v>
      </c>
      <c r="EB46" s="134">
        <v>-14.723699999999999</v>
      </c>
      <c r="EC46" s="134">
        <v>-26.494800000000001</v>
      </c>
      <c r="ED46" s="134">
        <v>-26.376000000000001</v>
      </c>
      <c r="EE46" s="134">
        <v>-23.0657</v>
      </c>
      <c r="EF46" s="134">
        <v>-29.858799999999999</v>
      </c>
      <c r="EG46" s="134">
        <v>-10.725</v>
      </c>
      <c r="EH46" s="134">
        <v>-101.4552</v>
      </c>
      <c r="EI46" s="134">
        <v>-48.047699999999999</v>
      </c>
      <c r="EJ46" s="133"/>
      <c r="EK46" s="134">
        <v>-4.7926000000000002</v>
      </c>
      <c r="EL46" s="134">
        <v>-3.9005999999999998</v>
      </c>
      <c r="EM46" s="134">
        <v>18.240200000000002</v>
      </c>
      <c r="EN46" s="134">
        <v>-3.8424999999999998</v>
      </c>
      <c r="EO46" s="133"/>
      <c r="EP46" s="134">
        <v>-12.292</v>
      </c>
      <c r="EQ46" s="134">
        <v>-28.08</v>
      </c>
      <c r="ER46" s="134">
        <v>-27.739000000000001</v>
      </c>
      <c r="ES46" s="134">
        <v>13.0288</v>
      </c>
      <c r="ET46" s="133"/>
      <c r="EU46" s="134">
        <v>-7.16</v>
      </c>
      <c r="EV46" s="134">
        <v>0.1</v>
      </c>
      <c r="EW46" s="134">
        <v>3.5236999999999998</v>
      </c>
      <c r="EX46" s="134">
        <v>0.75619999999999998</v>
      </c>
      <c r="EY46" s="134">
        <v>-9.2636000000000003</v>
      </c>
      <c r="EZ46" s="134">
        <v>-9.3932000000000002</v>
      </c>
      <c r="FA46" s="134">
        <v>7.1429999999999998</v>
      </c>
      <c r="FB46" s="134">
        <v>14.149800000000001</v>
      </c>
      <c r="FC46" s="134">
        <v>-27.268599999999999</v>
      </c>
      <c r="FD46" s="134">
        <v>4.7046000000000001</v>
      </c>
      <c r="FE46" s="133"/>
      <c r="FF46" s="134">
        <v>4.4927999999999999</v>
      </c>
      <c r="FG46" s="133"/>
      <c r="FH46" s="133"/>
      <c r="FI46" s="133"/>
      <c r="FJ46" s="134">
        <v>5.1910999999999996</v>
      </c>
      <c r="FK46" s="134">
        <v>5.0236999999999998</v>
      </c>
      <c r="FL46" s="134">
        <v>-26.290600000000001</v>
      </c>
      <c r="FM46" s="134">
        <v>29.046900000000001</v>
      </c>
      <c r="FN46" s="134">
        <v>29.277200000000001</v>
      </c>
      <c r="FO46" s="134">
        <v>-12.561199999999999</v>
      </c>
      <c r="FP46" s="133"/>
      <c r="FQ46" s="134">
        <v>22.677299999999999</v>
      </c>
      <c r="FR46" s="134">
        <v>-19.649999999999999</v>
      </c>
      <c r="FS46" s="134">
        <v>-1.8196000000000001</v>
      </c>
      <c r="FT46" s="134">
        <v>0.27950000000000003</v>
      </c>
      <c r="FU46" s="134">
        <v>0.84</v>
      </c>
      <c r="FV46" s="134">
        <v>1.97</v>
      </c>
      <c r="FW46" s="134">
        <v>-23.488299999999999</v>
      </c>
      <c r="FX46" s="133"/>
      <c r="FY46" s="134">
        <v>1.569</v>
      </c>
      <c r="FZ46" s="134">
        <v>0.61499999999999999</v>
      </c>
      <c r="GA46" s="133"/>
      <c r="GB46" s="134">
        <v>-1.88</v>
      </c>
      <c r="GC46" s="134">
        <v>-7.2176</v>
      </c>
      <c r="GD46" s="134">
        <v>3.1795</v>
      </c>
      <c r="GE46" s="134">
        <v>-4.16</v>
      </c>
      <c r="GF46" s="134">
        <v>29.9727</v>
      </c>
      <c r="GG46" s="133"/>
      <c r="GH46" s="134">
        <v>25.6479</v>
      </c>
      <c r="GI46" s="134">
        <v>-7.7336</v>
      </c>
      <c r="GJ46" s="134">
        <v>-8.1719000000000008</v>
      </c>
      <c r="GK46" s="134">
        <v>3.7151999999999998</v>
      </c>
      <c r="GL46" s="133"/>
      <c r="GM46" s="133"/>
      <c r="GN46" s="134">
        <v>-13.3847</v>
      </c>
      <c r="GO46" s="134">
        <v>-11.3453</v>
      </c>
      <c r="GP46" s="134">
        <v>0.56710000000000005</v>
      </c>
      <c r="GQ46" s="134">
        <v>-16.9435</v>
      </c>
      <c r="GR46" s="134">
        <v>4.8895999999999997</v>
      </c>
      <c r="GS46" s="134">
        <v>4.4024000000000001</v>
      </c>
      <c r="GT46" s="134">
        <v>165.72139999999999</v>
      </c>
      <c r="GU46" s="134">
        <v>-3.7759999999999998</v>
      </c>
      <c r="GV46" s="134">
        <v>-8.6752000000000002</v>
      </c>
      <c r="GW46" s="134">
        <v>-8.9471000000000007</v>
      </c>
      <c r="GX46" s="134">
        <v>1.986</v>
      </c>
      <c r="GY46" s="134">
        <v>8.2271999999999998</v>
      </c>
      <c r="GZ46" s="134">
        <v>8.4661000000000008</v>
      </c>
      <c r="HA46" s="134">
        <v>2</v>
      </c>
      <c r="HB46" s="134">
        <v>5.4455999999999998</v>
      </c>
      <c r="HC46" s="134">
        <v>6.3052999999999999</v>
      </c>
      <c r="HD46" s="134">
        <v>15.09</v>
      </c>
      <c r="HE46" s="134">
        <v>-12.324199999999999</v>
      </c>
      <c r="HF46" s="134">
        <v>0</v>
      </c>
      <c r="HG46" s="134">
        <v>59.3536</v>
      </c>
      <c r="HH46" s="134">
        <v>93.636700000000005</v>
      </c>
      <c r="HI46" s="134">
        <v>42.149700000000003</v>
      </c>
      <c r="HJ46" s="134">
        <v>42.355200000000004</v>
      </c>
      <c r="HK46" s="134">
        <v>-8.9342000000000006</v>
      </c>
      <c r="HL46" s="133"/>
      <c r="HM46" s="134">
        <v>-11.7798</v>
      </c>
      <c r="HN46" s="134">
        <v>-12.371499999999999</v>
      </c>
      <c r="HO46" s="134">
        <v>41.6111</v>
      </c>
      <c r="HP46" s="134">
        <v>41.183300000000003</v>
      </c>
      <c r="HQ46" s="134">
        <v>-2.7892000000000001</v>
      </c>
      <c r="HR46" s="134">
        <v>-2.2014</v>
      </c>
      <c r="HS46" s="134">
        <v>-12.622199999999999</v>
      </c>
      <c r="HT46" s="134">
        <v>-12.7781</v>
      </c>
      <c r="HU46" s="134">
        <v>17.21</v>
      </c>
      <c r="HV46" s="134">
        <v>17.510000000000002</v>
      </c>
      <c r="HW46" s="134">
        <v>-28.6</v>
      </c>
      <c r="HX46" s="134">
        <v>-28.8</v>
      </c>
      <c r="HY46" s="134">
        <v>0.68569999999999998</v>
      </c>
      <c r="HZ46" s="134">
        <v>-7.44</v>
      </c>
      <c r="IA46" s="134">
        <v>92.068700000000007</v>
      </c>
      <c r="IB46" s="134">
        <v>22.627600000000001</v>
      </c>
      <c r="IC46" s="134">
        <v>22.564499999999999</v>
      </c>
      <c r="ID46" s="134">
        <v>-17.8</v>
      </c>
      <c r="IE46" s="134">
        <v>-40.5</v>
      </c>
      <c r="IF46" s="134">
        <v>-11.4</v>
      </c>
      <c r="IG46" s="134">
        <v>-12.3</v>
      </c>
      <c r="IH46" s="133"/>
      <c r="II46" s="133"/>
      <c r="IJ46" s="134">
        <v>-139.7647</v>
      </c>
      <c r="IK46" s="134">
        <v>22.116299999999999</v>
      </c>
      <c r="IL46" s="134">
        <v>-260.01179999999999</v>
      </c>
      <c r="IM46" s="134">
        <v>-16.1402</v>
      </c>
      <c r="IN46" s="134">
        <v>-31.547000000000001</v>
      </c>
      <c r="IO46" s="134">
        <v>122.4843</v>
      </c>
      <c r="IP46" s="134">
        <v>40.410400000000003</v>
      </c>
      <c r="IQ46" s="134">
        <v>138.00219999999999</v>
      </c>
      <c r="IR46" s="134">
        <v>115.6224</v>
      </c>
      <c r="IS46" s="134">
        <v>58.649099999999997</v>
      </c>
      <c r="IT46" s="134">
        <v>27.773099999999999</v>
      </c>
      <c r="IU46" s="134">
        <v>26.855699999999999</v>
      </c>
      <c r="IV46" s="134">
        <v>-31.928699999999999</v>
      </c>
      <c r="IW46" s="134">
        <v>223.2029</v>
      </c>
      <c r="IX46" s="134">
        <v>-210.88499999999999</v>
      </c>
      <c r="IY46" s="134">
        <v>15.3195</v>
      </c>
      <c r="IZ46" s="134">
        <v>-4.7022000000000004</v>
      </c>
      <c r="JA46" s="134">
        <v>-1.2171000000000001</v>
      </c>
      <c r="JB46" s="133"/>
      <c r="JC46" s="134">
        <v>-5.52</v>
      </c>
      <c r="JD46" s="134">
        <v>-0.65500000000000003</v>
      </c>
      <c r="JE46" s="134">
        <v>-0.65700000000000003</v>
      </c>
      <c r="JF46" s="134">
        <v>1.6</v>
      </c>
      <c r="JG46" s="133"/>
      <c r="JH46" s="134">
        <v>-4.0019</v>
      </c>
      <c r="JI46" s="134">
        <v>5.9499999999999997E-2</v>
      </c>
      <c r="JJ46" s="134">
        <v>8.9372000000000007</v>
      </c>
      <c r="JK46" s="134">
        <v>-6.0929000000000002</v>
      </c>
      <c r="JL46" s="134">
        <v>-7.1</v>
      </c>
      <c r="JM46" s="134">
        <v>-3.516</v>
      </c>
      <c r="JN46" s="134">
        <v>-2.7669999999999999</v>
      </c>
      <c r="JO46" s="133"/>
      <c r="JP46" s="133"/>
      <c r="JQ46" s="134">
        <v>4.4111000000000002</v>
      </c>
      <c r="JR46" s="133"/>
      <c r="JS46" s="134">
        <v>5.8564999999999996</v>
      </c>
      <c r="JT46" s="133"/>
      <c r="JU46" s="134">
        <v>26.1</v>
      </c>
      <c r="JV46" s="134">
        <v>0.35199999999999998</v>
      </c>
      <c r="JW46" s="134">
        <v>0.72</v>
      </c>
      <c r="JX46" s="133"/>
      <c r="JY46" s="134">
        <v>-11.288399999999999</v>
      </c>
      <c r="JZ46" s="134">
        <v>-1.7910999999999999</v>
      </c>
      <c r="KA46" s="134">
        <v>-24.407800000000002</v>
      </c>
      <c r="KB46" s="134">
        <v>-10.8531</v>
      </c>
      <c r="KC46" s="134">
        <v>-5.5340999999999996</v>
      </c>
      <c r="KD46" s="134">
        <v>-22.384499999999999</v>
      </c>
      <c r="KE46" s="134">
        <v>-2.4990000000000001</v>
      </c>
      <c r="KF46" s="134">
        <v>-27.8</v>
      </c>
      <c r="KG46" s="134">
        <v>10.4</v>
      </c>
      <c r="KH46" s="134">
        <v>25.959800000000001</v>
      </c>
      <c r="KI46" s="134">
        <v>-86.613799999999998</v>
      </c>
    </row>
    <row r="47" spans="1:295" ht="18" customHeight="1" x14ac:dyDescent="0.3">
      <c r="A47" s="129" t="s">
        <v>47</v>
      </c>
      <c r="B47" s="129" t="s">
        <v>809</v>
      </c>
      <c r="C47" s="133"/>
      <c r="D47" s="134">
        <v>3.2351999999999999</v>
      </c>
      <c r="E47" s="134">
        <v>-18.741</v>
      </c>
      <c r="F47" s="134">
        <v>-0.75829999999999997</v>
      </c>
      <c r="G47" s="134">
        <v>10.451000000000001</v>
      </c>
      <c r="H47" s="133"/>
      <c r="I47" s="134">
        <v>7.2611999999999997</v>
      </c>
      <c r="J47" s="133"/>
      <c r="K47" s="134">
        <v>16.123799999999999</v>
      </c>
      <c r="L47" s="134">
        <v>6.4938000000000002</v>
      </c>
      <c r="M47" s="134">
        <v>6.2259000000000002</v>
      </c>
      <c r="N47" s="134">
        <v>-8.8800000000000008</v>
      </c>
      <c r="O47" s="134">
        <v>-26.4</v>
      </c>
      <c r="P47" s="134">
        <v>2.2000000000000002</v>
      </c>
      <c r="Q47" s="134">
        <v>3.3119999999999998</v>
      </c>
      <c r="R47" s="134">
        <v>-15.4</v>
      </c>
      <c r="S47" s="134">
        <v>2.0131000000000001</v>
      </c>
      <c r="T47" s="134">
        <v>-2.6680999999999999</v>
      </c>
      <c r="U47" s="134">
        <v>5.4169999999999998</v>
      </c>
      <c r="V47" s="134">
        <v>5.3296999999999999</v>
      </c>
      <c r="W47" s="134">
        <v>9.4161000000000001</v>
      </c>
      <c r="X47" s="134">
        <v>3.6715</v>
      </c>
      <c r="Y47" s="134">
        <v>-1.7882</v>
      </c>
      <c r="Z47" s="134">
        <v>1.1718</v>
      </c>
      <c r="AA47" s="133"/>
      <c r="AB47" s="134">
        <v>-0.52380000000000004</v>
      </c>
      <c r="AC47" s="134">
        <v>-0.45700000000000002</v>
      </c>
      <c r="AD47" s="134">
        <v>-0.44</v>
      </c>
      <c r="AE47" s="134">
        <v>-1.6</v>
      </c>
      <c r="AF47" s="134">
        <v>-11.1</v>
      </c>
      <c r="AG47" s="134">
        <v>-4.4000000000000004</v>
      </c>
      <c r="AH47" s="134">
        <v>-2E-3</v>
      </c>
      <c r="AI47" s="134">
        <v>0.46300000000000002</v>
      </c>
      <c r="AJ47" s="134">
        <v>-10.67</v>
      </c>
      <c r="AK47" s="134">
        <v>-10.64</v>
      </c>
      <c r="AL47" s="133"/>
      <c r="AM47" s="134">
        <v>-8.61</v>
      </c>
      <c r="AN47" s="134">
        <v>-8.57</v>
      </c>
      <c r="AO47" s="134">
        <v>4.9339000000000004</v>
      </c>
      <c r="AP47" s="134">
        <v>4.0522</v>
      </c>
      <c r="AQ47" s="134">
        <v>16.289300000000001</v>
      </c>
      <c r="AR47" s="134">
        <v>19.526</v>
      </c>
      <c r="AS47" s="134">
        <v>-20.2563</v>
      </c>
      <c r="AT47" s="134">
        <v>-5.6262999999999996</v>
      </c>
      <c r="AU47" s="134">
        <v>-5.3559999999999999</v>
      </c>
      <c r="AV47" s="134">
        <v>0.67010000000000003</v>
      </c>
      <c r="AW47" s="134">
        <v>0.60289999999999999</v>
      </c>
      <c r="AX47" s="134">
        <v>-15.003399999999999</v>
      </c>
      <c r="AY47" s="134">
        <v>-12.190300000000001</v>
      </c>
      <c r="AZ47" s="134">
        <v>0.40689999999999998</v>
      </c>
      <c r="BA47" s="134">
        <v>1.6014999999999999</v>
      </c>
      <c r="BB47" s="134">
        <v>133.8698</v>
      </c>
      <c r="BC47" s="134">
        <v>4.7304000000000004</v>
      </c>
      <c r="BD47" s="134">
        <v>-4</v>
      </c>
      <c r="BE47" s="134">
        <v>-4.4000000000000004</v>
      </c>
      <c r="BF47" s="134">
        <v>-26.637599999999999</v>
      </c>
      <c r="BG47" s="134">
        <v>-26.629799999999999</v>
      </c>
      <c r="BH47" s="134">
        <v>-2.0417999999999998</v>
      </c>
      <c r="BI47" s="133"/>
      <c r="BJ47" s="134">
        <v>7.7195</v>
      </c>
      <c r="BK47" s="134">
        <v>2.4325999999999999</v>
      </c>
      <c r="BL47" s="134">
        <v>1.3129</v>
      </c>
      <c r="BM47" s="134">
        <v>0.94440000000000002</v>
      </c>
      <c r="BN47" s="134">
        <v>-78.524100000000004</v>
      </c>
      <c r="BO47" s="134">
        <v>44.0687</v>
      </c>
      <c r="BP47" s="134">
        <v>43.580399999999997</v>
      </c>
      <c r="BQ47" s="134">
        <v>38.141800000000003</v>
      </c>
      <c r="BR47" s="134">
        <v>-103.0407</v>
      </c>
      <c r="BS47" s="133"/>
      <c r="BT47" s="133"/>
      <c r="BU47" s="133"/>
      <c r="BV47" s="134">
        <v>16.576000000000001</v>
      </c>
      <c r="BW47" s="134">
        <v>7.71</v>
      </c>
      <c r="BX47" s="134">
        <v>7.57</v>
      </c>
      <c r="BY47" s="134">
        <v>-10.01</v>
      </c>
      <c r="BZ47" s="134">
        <v>0.39</v>
      </c>
      <c r="CA47" s="134">
        <v>-16.874400000000001</v>
      </c>
      <c r="CB47" s="134">
        <v>-17.008400000000002</v>
      </c>
      <c r="CC47" s="134">
        <v>34.619500000000002</v>
      </c>
      <c r="CD47" s="134">
        <v>33.538899999999998</v>
      </c>
      <c r="CE47" s="134">
        <v>-5.6782000000000004</v>
      </c>
      <c r="CF47" s="134">
        <v>14.9369</v>
      </c>
      <c r="CG47" s="134">
        <v>15.033799999999999</v>
      </c>
      <c r="CH47" s="134">
        <v>7.3994</v>
      </c>
      <c r="CI47" s="133"/>
      <c r="CJ47" s="133"/>
      <c r="CK47" s="133"/>
      <c r="CL47" s="134">
        <v>21.2</v>
      </c>
      <c r="CM47" s="134">
        <v>17.399999999999999</v>
      </c>
      <c r="CN47" s="134">
        <v>-1.93</v>
      </c>
      <c r="CO47" s="134">
        <v>45.147799999999997</v>
      </c>
      <c r="CP47" s="134">
        <v>45.483800000000002</v>
      </c>
      <c r="CQ47" s="134">
        <v>43.426299999999998</v>
      </c>
      <c r="CR47" s="134">
        <v>64.0184</v>
      </c>
      <c r="CS47" s="134">
        <v>63.890599999999999</v>
      </c>
      <c r="CT47" s="134">
        <v>-23.110700000000001</v>
      </c>
      <c r="CU47" s="134">
        <v>-47.8093</v>
      </c>
      <c r="CV47" s="134">
        <v>-22.288</v>
      </c>
      <c r="CW47" s="134">
        <v>3.0181</v>
      </c>
      <c r="CX47" s="134">
        <v>22.12</v>
      </c>
      <c r="CY47" s="134">
        <v>7.7</v>
      </c>
      <c r="CZ47" s="134">
        <v>8.7548999999999992</v>
      </c>
      <c r="DA47" s="134">
        <v>9.0851000000000006</v>
      </c>
      <c r="DB47" s="134">
        <v>-10.17</v>
      </c>
      <c r="DC47" s="133"/>
      <c r="DD47" s="133"/>
      <c r="DE47" s="133"/>
      <c r="DF47" s="134">
        <v>51.925800000000002</v>
      </c>
      <c r="DG47" s="133"/>
      <c r="DH47" s="134">
        <v>-5.1504000000000003</v>
      </c>
      <c r="DI47" s="134">
        <v>0</v>
      </c>
      <c r="DJ47" s="134">
        <v>0</v>
      </c>
      <c r="DK47" s="134">
        <v>-3.6389</v>
      </c>
      <c r="DL47" s="134">
        <v>2.8109999999999999</v>
      </c>
      <c r="DM47" s="134">
        <v>7.4175000000000004</v>
      </c>
      <c r="DN47" s="134">
        <v>10.7675</v>
      </c>
      <c r="DO47" s="134">
        <v>3.18</v>
      </c>
      <c r="DP47" s="134">
        <v>-1.0900000000000001</v>
      </c>
      <c r="DQ47" s="134">
        <v>4.9755000000000003</v>
      </c>
      <c r="DR47" s="134">
        <v>-49.357799999999997</v>
      </c>
      <c r="DS47" s="134">
        <v>-1.83</v>
      </c>
      <c r="DT47" s="134">
        <v>-1.87</v>
      </c>
      <c r="DU47" s="134">
        <v>15.88</v>
      </c>
      <c r="DV47" s="134">
        <v>22.96</v>
      </c>
      <c r="DW47" s="134">
        <v>-45.7455</v>
      </c>
      <c r="DX47" s="134">
        <v>-22.690899999999999</v>
      </c>
      <c r="DY47" s="134">
        <v>-45.602499999999999</v>
      </c>
      <c r="DZ47" s="134">
        <v>-44.845500000000001</v>
      </c>
      <c r="EA47" s="133"/>
      <c r="EB47" s="134">
        <v>-15.535</v>
      </c>
      <c r="EC47" s="134">
        <v>-27.346800000000002</v>
      </c>
      <c r="ED47" s="134">
        <v>-27.010999999999999</v>
      </c>
      <c r="EE47" s="134">
        <v>-23.445499999999999</v>
      </c>
      <c r="EF47" s="134">
        <v>-29.6479</v>
      </c>
      <c r="EG47" s="134">
        <v>-10.659000000000001</v>
      </c>
      <c r="EH47" s="134">
        <v>-105.2161</v>
      </c>
      <c r="EI47" s="134">
        <v>-42.6843</v>
      </c>
      <c r="EJ47" s="133"/>
      <c r="EK47" s="134">
        <v>-4.6558000000000002</v>
      </c>
      <c r="EL47" s="134">
        <v>-3.7831999999999999</v>
      </c>
      <c r="EM47" s="134">
        <v>19.156500000000001</v>
      </c>
      <c r="EN47" s="134">
        <v>-5.5861000000000001</v>
      </c>
      <c r="EO47" s="133"/>
      <c r="EP47" s="134">
        <v>-11.268000000000001</v>
      </c>
      <c r="EQ47" s="134">
        <v>-27.138100000000001</v>
      </c>
      <c r="ER47" s="134">
        <v>-27.040400000000002</v>
      </c>
      <c r="ES47" s="134">
        <v>13.6677</v>
      </c>
      <c r="ET47" s="133"/>
      <c r="EU47" s="134">
        <v>-7.17</v>
      </c>
      <c r="EV47" s="134">
        <v>0.1</v>
      </c>
      <c r="EW47" s="134">
        <v>3.3974000000000002</v>
      </c>
      <c r="EX47" s="134">
        <v>-1.6762999999999999</v>
      </c>
      <c r="EY47" s="134">
        <v>-10.1404</v>
      </c>
      <c r="EZ47" s="134">
        <v>-10.119</v>
      </c>
      <c r="FA47" s="134">
        <v>8.1132000000000009</v>
      </c>
      <c r="FB47" s="134">
        <v>14.373900000000001</v>
      </c>
      <c r="FC47" s="134">
        <v>-28.318999999999999</v>
      </c>
      <c r="FD47" s="134">
        <v>4.6921999999999997</v>
      </c>
      <c r="FE47" s="133"/>
      <c r="FF47" s="134">
        <v>4.3978999999999999</v>
      </c>
      <c r="FG47" s="133"/>
      <c r="FH47" s="134">
        <v>0</v>
      </c>
      <c r="FI47" s="133"/>
      <c r="FJ47" s="134">
        <v>3.8515000000000001</v>
      </c>
      <c r="FK47" s="134">
        <v>3.5165999999999999</v>
      </c>
      <c r="FL47" s="134">
        <v>-24.281199999999998</v>
      </c>
      <c r="FM47" s="134">
        <v>28.305199999999999</v>
      </c>
      <c r="FN47" s="134">
        <v>28.4192</v>
      </c>
      <c r="FO47" s="134">
        <v>-12.828799999999999</v>
      </c>
      <c r="FP47" s="133"/>
      <c r="FQ47" s="134">
        <v>21.4176</v>
      </c>
      <c r="FR47" s="134">
        <v>-20.43</v>
      </c>
      <c r="FS47" s="134">
        <v>-1.7153</v>
      </c>
      <c r="FT47" s="134">
        <v>0.25019999999999998</v>
      </c>
      <c r="FU47" s="134">
        <v>1.05</v>
      </c>
      <c r="FV47" s="134">
        <v>2.9</v>
      </c>
      <c r="FW47" s="134">
        <v>-21.4651</v>
      </c>
      <c r="FX47" s="133"/>
      <c r="FY47" s="134">
        <v>1.6080000000000001</v>
      </c>
      <c r="FZ47" s="134">
        <v>0.38100000000000001</v>
      </c>
      <c r="GA47" s="133"/>
      <c r="GB47" s="134">
        <v>-1.6</v>
      </c>
      <c r="GC47" s="134">
        <v>-6.8205999999999998</v>
      </c>
      <c r="GD47" s="134">
        <v>3.0112000000000001</v>
      </c>
      <c r="GE47" s="134">
        <v>-4.26</v>
      </c>
      <c r="GF47" s="134">
        <v>31.038399999999999</v>
      </c>
      <c r="GG47" s="133"/>
      <c r="GH47" s="134">
        <v>25.941700000000001</v>
      </c>
      <c r="GI47" s="134">
        <v>-7.4577</v>
      </c>
      <c r="GJ47" s="134">
        <v>-8.0211000000000006</v>
      </c>
      <c r="GK47" s="134">
        <v>3.6901000000000002</v>
      </c>
      <c r="GL47" s="133"/>
      <c r="GM47" s="133"/>
      <c r="GN47" s="134">
        <v>-12.8561</v>
      </c>
      <c r="GO47" s="134">
        <v>-11.052899999999999</v>
      </c>
      <c r="GP47" s="134">
        <v>1.7282</v>
      </c>
      <c r="GQ47" s="134">
        <v>-17.672499999999999</v>
      </c>
      <c r="GR47" s="134">
        <v>6.5739999999999998</v>
      </c>
      <c r="GS47" s="134">
        <v>6.9093</v>
      </c>
      <c r="GT47" s="134">
        <v>165.97810000000001</v>
      </c>
      <c r="GU47" s="134">
        <v>-3.9451000000000001</v>
      </c>
      <c r="GV47" s="134">
        <v>-9.2474000000000007</v>
      </c>
      <c r="GW47" s="134">
        <v>-8.7306000000000008</v>
      </c>
      <c r="GX47" s="134">
        <v>2.589</v>
      </c>
      <c r="GY47" s="134">
        <v>8.1685999999999996</v>
      </c>
      <c r="GZ47" s="134">
        <v>8.3790999999999993</v>
      </c>
      <c r="HA47" s="133"/>
      <c r="HB47" s="134">
        <v>7.8697999999999997</v>
      </c>
      <c r="HC47" s="134">
        <v>8.6515000000000004</v>
      </c>
      <c r="HD47" s="134">
        <v>15.09</v>
      </c>
      <c r="HE47" s="134">
        <v>-10.7126</v>
      </c>
      <c r="HF47" s="134">
        <v>0</v>
      </c>
      <c r="HG47" s="134">
        <v>56.134599999999999</v>
      </c>
      <c r="HH47" s="134">
        <v>93.505099999999999</v>
      </c>
      <c r="HI47" s="134">
        <v>41.983400000000003</v>
      </c>
      <c r="HJ47" s="134">
        <v>42.801499999999997</v>
      </c>
      <c r="HK47" s="134">
        <v>-9.6029</v>
      </c>
      <c r="HL47" s="133"/>
      <c r="HM47" s="134">
        <v>0</v>
      </c>
      <c r="HN47" s="134">
        <v>0</v>
      </c>
      <c r="HO47" s="133"/>
      <c r="HP47" s="133"/>
      <c r="HQ47" s="134">
        <v>-3.6352000000000002</v>
      </c>
      <c r="HR47" s="134">
        <v>-3.0253999999999999</v>
      </c>
      <c r="HS47" s="134">
        <v>-12.5326</v>
      </c>
      <c r="HT47" s="134">
        <v>-12.754899999999999</v>
      </c>
      <c r="HU47" s="134">
        <v>17.32</v>
      </c>
      <c r="HV47" s="134">
        <v>17.149999999999999</v>
      </c>
      <c r="HW47" s="134">
        <v>-26.7</v>
      </c>
      <c r="HX47" s="134">
        <v>-27</v>
      </c>
      <c r="HY47" s="134">
        <v>0.65100000000000002</v>
      </c>
      <c r="HZ47" s="134">
        <v>-7.04</v>
      </c>
      <c r="IA47" s="134">
        <v>96.212800000000001</v>
      </c>
      <c r="IB47" s="134">
        <v>22.737300000000001</v>
      </c>
      <c r="IC47" s="134">
        <v>22.670400000000001</v>
      </c>
      <c r="ID47" s="134">
        <v>-17.8</v>
      </c>
      <c r="IE47" s="134">
        <v>-40.1</v>
      </c>
      <c r="IF47" s="134">
        <v>-11</v>
      </c>
      <c r="IG47" s="134">
        <v>-11.5</v>
      </c>
      <c r="IH47" s="134">
        <v>-17.2605</v>
      </c>
      <c r="II47" s="133"/>
      <c r="IJ47" s="134">
        <v>-134.89769999999999</v>
      </c>
      <c r="IK47" s="134">
        <v>22.389099999999999</v>
      </c>
      <c r="IL47" s="134">
        <v>-262.15820000000002</v>
      </c>
      <c r="IM47" s="134">
        <v>-15.490600000000001</v>
      </c>
      <c r="IN47" s="134">
        <v>-32.064</v>
      </c>
      <c r="IO47" s="134">
        <v>121.2175</v>
      </c>
      <c r="IP47" s="134">
        <v>42.064100000000003</v>
      </c>
      <c r="IQ47" s="134">
        <v>139.67949999999999</v>
      </c>
      <c r="IR47" s="134">
        <v>116.2946</v>
      </c>
      <c r="IS47" s="134">
        <v>60.105600000000003</v>
      </c>
      <c r="IT47" s="134">
        <v>28.388100000000001</v>
      </c>
      <c r="IU47" s="134">
        <v>28.9191</v>
      </c>
      <c r="IV47" s="134">
        <v>-27.599900000000002</v>
      </c>
      <c r="IW47" s="134">
        <v>224.5472</v>
      </c>
      <c r="IX47" s="134">
        <v>-214.6404</v>
      </c>
      <c r="IY47" s="134">
        <v>18.154900000000001</v>
      </c>
      <c r="IZ47" s="134">
        <v>-0.87019999999999997</v>
      </c>
      <c r="JA47" s="134">
        <v>-1.0290999999999999</v>
      </c>
      <c r="JB47" s="133"/>
      <c r="JC47" s="134">
        <v>-5.36</v>
      </c>
      <c r="JD47" s="134">
        <v>-0.72</v>
      </c>
      <c r="JE47" s="134">
        <v>-0.72899999999999998</v>
      </c>
      <c r="JF47" s="134">
        <v>1.52</v>
      </c>
      <c r="JG47" s="133"/>
      <c r="JH47" s="134">
        <v>-4.1184000000000003</v>
      </c>
      <c r="JI47" s="134">
        <v>5.9499999999999997E-2</v>
      </c>
      <c r="JJ47" s="134">
        <v>8.5282999999999998</v>
      </c>
      <c r="JK47" s="134">
        <v>-6.2393999999999998</v>
      </c>
      <c r="JL47" s="134">
        <v>-6.5</v>
      </c>
      <c r="JM47" s="134">
        <v>-0.76700000000000002</v>
      </c>
      <c r="JN47" s="134">
        <v>-0.41399999999999998</v>
      </c>
      <c r="JO47" s="133"/>
      <c r="JP47" s="133"/>
      <c r="JQ47" s="134">
        <v>6.3261000000000003</v>
      </c>
      <c r="JR47" s="133"/>
      <c r="JS47" s="134">
        <v>6.1647999999999996</v>
      </c>
      <c r="JT47" s="133"/>
      <c r="JU47" s="134">
        <v>25.1</v>
      </c>
      <c r="JV47" s="134">
        <v>1.2576000000000001</v>
      </c>
      <c r="JW47" s="134">
        <v>0.82</v>
      </c>
      <c r="JX47" s="133"/>
      <c r="JY47" s="134">
        <v>-11.763400000000001</v>
      </c>
      <c r="JZ47" s="134">
        <v>-1.6396999999999999</v>
      </c>
      <c r="KA47" s="134">
        <v>-23.789200000000001</v>
      </c>
      <c r="KB47" s="134">
        <v>-12.3653</v>
      </c>
      <c r="KC47" s="134">
        <v>-6.1035000000000004</v>
      </c>
      <c r="KD47" s="134">
        <v>-21.935500000000001</v>
      </c>
      <c r="KE47" s="134">
        <v>-2.6335999999999999</v>
      </c>
      <c r="KF47" s="134">
        <v>-26.8</v>
      </c>
      <c r="KG47" s="134">
        <v>9.6</v>
      </c>
      <c r="KH47" s="134">
        <v>30.131900000000002</v>
      </c>
      <c r="KI47" s="134">
        <v>-91.015100000000004</v>
      </c>
    </row>
    <row r="48" spans="1:295" ht="18" customHeight="1" x14ac:dyDescent="0.3">
      <c r="A48" s="129" t="s">
        <v>47</v>
      </c>
      <c r="B48" s="129" t="s">
        <v>810</v>
      </c>
      <c r="C48" s="136"/>
      <c r="D48" s="137">
        <v>3.0798000000000001</v>
      </c>
      <c r="E48" s="137">
        <v>-18.7942</v>
      </c>
      <c r="F48" s="137">
        <v>-0.78739999999999999</v>
      </c>
      <c r="G48" s="137">
        <v>10.3026</v>
      </c>
      <c r="H48" s="136"/>
      <c r="I48" s="137">
        <v>6.4523000000000001</v>
      </c>
      <c r="J48" s="136"/>
      <c r="K48" s="137">
        <v>15.840400000000001</v>
      </c>
      <c r="L48" s="137">
        <v>6.1807999999999996</v>
      </c>
      <c r="M48" s="137">
        <v>5.8327999999999998</v>
      </c>
      <c r="N48" s="137">
        <v>-11.1</v>
      </c>
      <c r="O48" s="137">
        <v>-24.2</v>
      </c>
      <c r="P48" s="136"/>
      <c r="Q48" s="137">
        <v>3.3119999999999998</v>
      </c>
      <c r="R48" s="136"/>
      <c r="S48" s="137">
        <v>2.2191999999999998</v>
      </c>
      <c r="T48" s="137">
        <v>-2.3304999999999998</v>
      </c>
      <c r="U48" s="137">
        <v>5.1230000000000002</v>
      </c>
      <c r="V48" s="137">
        <v>5.0990000000000002</v>
      </c>
      <c r="W48" s="137">
        <v>8.8252000000000006</v>
      </c>
      <c r="X48" s="137">
        <v>4.0552000000000001</v>
      </c>
      <c r="Y48" s="137">
        <v>-1.8385</v>
      </c>
      <c r="Z48" s="137">
        <v>1.157</v>
      </c>
      <c r="AA48" s="136"/>
      <c r="AB48" s="137">
        <v>-0.66700000000000004</v>
      </c>
      <c r="AC48" s="137">
        <v>-0.54</v>
      </c>
      <c r="AD48" s="137">
        <v>-0.52300000000000002</v>
      </c>
      <c r="AE48" s="137">
        <v>-0.872</v>
      </c>
      <c r="AF48" s="137">
        <v>-8.8800000000000008</v>
      </c>
      <c r="AG48" s="137">
        <v>-4.4000000000000004</v>
      </c>
      <c r="AH48" s="137">
        <v>1.415</v>
      </c>
      <c r="AI48" s="137">
        <v>0.47699999999999998</v>
      </c>
      <c r="AJ48" s="137">
        <v>-10.88</v>
      </c>
      <c r="AK48" s="137">
        <v>-10.85</v>
      </c>
      <c r="AL48" s="136"/>
      <c r="AM48" s="137">
        <v>-8.57</v>
      </c>
      <c r="AN48" s="137">
        <v>-8.58</v>
      </c>
      <c r="AO48" s="137">
        <v>6.0815999999999999</v>
      </c>
      <c r="AP48" s="137">
        <v>3.7841999999999998</v>
      </c>
      <c r="AQ48" s="137">
        <v>16.002800000000001</v>
      </c>
      <c r="AR48" s="137">
        <v>19.4711</v>
      </c>
      <c r="AS48" s="137">
        <v>-18.142700000000001</v>
      </c>
      <c r="AT48" s="137">
        <v>-6.43</v>
      </c>
      <c r="AU48" s="137">
        <v>-5.8604000000000003</v>
      </c>
      <c r="AV48" s="137">
        <v>1.8925000000000001</v>
      </c>
      <c r="AW48" s="137">
        <v>2.0678000000000001</v>
      </c>
      <c r="AX48" s="137">
        <v>-14.333600000000001</v>
      </c>
      <c r="AY48" s="137">
        <v>-11.5205</v>
      </c>
      <c r="AZ48" s="137">
        <v>0.8014</v>
      </c>
      <c r="BA48" s="137">
        <v>4.1638999999999999</v>
      </c>
      <c r="BB48" s="137">
        <v>125.7394</v>
      </c>
      <c r="BC48" s="137">
        <v>4.5972999999999997</v>
      </c>
      <c r="BD48" s="137">
        <v>-4.0999999999999996</v>
      </c>
      <c r="BE48" s="137">
        <v>-4.4000000000000004</v>
      </c>
      <c r="BF48" s="137">
        <v>-26.890799999999999</v>
      </c>
      <c r="BG48" s="137">
        <v>-26.516999999999999</v>
      </c>
      <c r="BH48" s="137">
        <v>-1.9957</v>
      </c>
      <c r="BI48" s="136"/>
      <c r="BJ48" s="137">
        <v>5.7497999999999996</v>
      </c>
      <c r="BK48" s="137">
        <v>2.4643000000000002</v>
      </c>
      <c r="BL48" s="137">
        <v>1.4198</v>
      </c>
      <c r="BM48" s="137">
        <v>0.89239999999999997</v>
      </c>
      <c r="BN48" s="137">
        <v>-90.9756</v>
      </c>
      <c r="BO48" s="137">
        <v>46.052399999999999</v>
      </c>
      <c r="BP48" s="137">
        <v>46.296599999999998</v>
      </c>
      <c r="BQ48" s="137">
        <v>44.630499999999998</v>
      </c>
      <c r="BR48" s="137">
        <v>-110.3869</v>
      </c>
      <c r="BS48" s="136"/>
      <c r="BT48" s="136"/>
      <c r="BU48" s="136"/>
      <c r="BV48" s="137">
        <v>16.4862</v>
      </c>
      <c r="BW48" s="137">
        <v>7.57</v>
      </c>
      <c r="BX48" s="137">
        <v>7.49</v>
      </c>
      <c r="BY48" s="137">
        <v>-9.91</v>
      </c>
      <c r="BZ48" s="137">
        <v>0.2</v>
      </c>
      <c r="CA48" s="137">
        <v>-16.4725</v>
      </c>
      <c r="CB48" s="137">
        <v>-16.4725</v>
      </c>
      <c r="CC48" s="137">
        <v>33.898000000000003</v>
      </c>
      <c r="CD48" s="137">
        <v>32.316699999999997</v>
      </c>
      <c r="CE48" s="137">
        <v>-4.2891000000000004</v>
      </c>
      <c r="CF48" s="137">
        <v>14.522500000000001</v>
      </c>
      <c r="CG48" s="137">
        <v>14.4079</v>
      </c>
      <c r="CH48" s="137">
        <v>5.5411000000000001</v>
      </c>
      <c r="CI48" s="136"/>
      <c r="CJ48" s="136"/>
      <c r="CK48" s="136"/>
      <c r="CL48" s="137">
        <v>20.5</v>
      </c>
      <c r="CM48" s="137">
        <v>16.600000000000001</v>
      </c>
      <c r="CN48" s="137">
        <v>-1.87</v>
      </c>
      <c r="CO48" s="137">
        <v>44.846800000000002</v>
      </c>
      <c r="CP48" s="137">
        <v>44.640500000000003</v>
      </c>
      <c r="CQ48" s="137">
        <v>42.8551</v>
      </c>
      <c r="CR48" s="137">
        <v>68.252600000000001</v>
      </c>
      <c r="CS48" s="137">
        <v>68.545500000000004</v>
      </c>
      <c r="CT48" s="137">
        <v>-23.6328</v>
      </c>
      <c r="CU48" s="137">
        <v>-50.8827</v>
      </c>
      <c r="CV48" s="137">
        <v>-23.296299999999999</v>
      </c>
      <c r="CW48" s="137">
        <v>3.0305</v>
      </c>
      <c r="CX48" s="137">
        <v>21.75</v>
      </c>
      <c r="CY48" s="137">
        <v>7.68</v>
      </c>
      <c r="CZ48" s="137">
        <v>8.7548999999999992</v>
      </c>
      <c r="DA48" s="137">
        <v>8.8897999999999993</v>
      </c>
      <c r="DB48" s="137">
        <v>-9.94</v>
      </c>
      <c r="DC48" s="136"/>
      <c r="DD48" s="136"/>
      <c r="DE48" s="136"/>
      <c r="DF48" s="137">
        <v>53.057200000000002</v>
      </c>
      <c r="DG48" s="136"/>
      <c r="DH48" s="137">
        <v>-5.0284000000000004</v>
      </c>
      <c r="DI48" s="137">
        <v>2.2999999999999998</v>
      </c>
      <c r="DJ48" s="137">
        <v>2.5</v>
      </c>
      <c r="DK48" s="137">
        <v>-3.6633</v>
      </c>
      <c r="DL48" s="137">
        <v>2.4369000000000001</v>
      </c>
      <c r="DM48" s="137">
        <v>6.7866999999999997</v>
      </c>
      <c r="DN48" s="137">
        <v>10.582000000000001</v>
      </c>
      <c r="DO48" s="137">
        <v>2.87</v>
      </c>
      <c r="DP48" s="137">
        <v>-0.96</v>
      </c>
      <c r="DQ48" s="137">
        <v>4.03</v>
      </c>
      <c r="DR48" s="137">
        <v>-51.632899999999999</v>
      </c>
      <c r="DS48" s="137">
        <v>-1.83</v>
      </c>
      <c r="DT48" s="137">
        <v>-1.94</v>
      </c>
      <c r="DU48" s="137">
        <v>16.14</v>
      </c>
      <c r="DV48" s="137">
        <v>23.08</v>
      </c>
      <c r="DW48" s="137">
        <v>-47.0364</v>
      </c>
      <c r="DX48" s="137">
        <v>-23.5</v>
      </c>
      <c r="DY48" s="137">
        <v>-45.728099999999998</v>
      </c>
      <c r="DZ48" s="137">
        <v>-45.5364</v>
      </c>
      <c r="EA48" s="136"/>
      <c r="EB48" s="137">
        <v>-17.308900000000001</v>
      </c>
      <c r="EC48" s="137">
        <v>-28.509899999999998</v>
      </c>
      <c r="ED48" s="137">
        <v>-28.446899999999999</v>
      </c>
      <c r="EE48" s="137">
        <v>-23.473199999999999</v>
      </c>
      <c r="EF48" s="137">
        <v>-29.4527</v>
      </c>
      <c r="EG48" s="137">
        <v>-10.564</v>
      </c>
      <c r="EH48" s="137">
        <v>-112.3327</v>
      </c>
      <c r="EI48" s="137">
        <v>-35.258800000000001</v>
      </c>
      <c r="EJ48" s="136"/>
      <c r="EK48" s="137">
        <v>-4.7323000000000004</v>
      </c>
      <c r="EL48" s="137">
        <v>-3.8452999999999999</v>
      </c>
      <c r="EM48" s="137">
        <v>19.136900000000001</v>
      </c>
      <c r="EN48" s="137">
        <v>-5.5391000000000004</v>
      </c>
      <c r="EO48" s="136"/>
      <c r="EP48" s="137">
        <v>-9.7319999999999993</v>
      </c>
      <c r="EQ48" s="137">
        <v>-27.7561</v>
      </c>
      <c r="ER48" s="137">
        <v>-27.561699999999998</v>
      </c>
      <c r="ES48" s="137">
        <v>13.0669</v>
      </c>
      <c r="ET48" s="136"/>
      <c r="EU48" s="137">
        <v>-7.74</v>
      </c>
      <c r="EV48" s="137">
        <v>0</v>
      </c>
      <c r="EW48" s="137">
        <v>3.0891999999999999</v>
      </c>
      <c r="EX48" s="137">
        <v>-0.51070000000000004</v>
      </c>
      <c r="EY48" s="137">
        <v>-9.9819999999999993</v>
      </c>
      <c r="EZ48" s="137">
        <v>-10.2302</v>
      </c>
      <c r="FA48" s="137">
        <v>9.0208999999999993</v>
      </c>
      <c r="FB48" s="137">
        <v>13.382300000000001</v>
      </c>
      <c r="FC48" s="137">
        <v>-28.039300000000001</v>
      </c>
      <c r="FD48" s="137">
        <v>4.0865</v>
      </c>
      <c r="FE48" s="136"/>
      <c r="FF48" s="137">
        <v>3.8132000000000001</v>
      </c>
      <c r="FG48" s="136"/>
      <c r="FH48" s="136"/>
      <c r="FI48" s="136"/>
      <c r="FJ48" s="137">
        <v>3.8515000000000001</v>
      </c>
      <c r="FK48" s="137">
        <v>3.0142000000000002</v>
      </c>
      <c r="FL48" s="137">
        <v>-21.769300000000001</v>
      </c>
      <c r="FM48" s="137">
        <v>28.2179</v>
      </c>
      <c r="FN48" s="137">
        <v>28.113199999999999</v>
      </c>
      <c r="FO48" s="137">
        <v>-11.2194</v>
      </c>
      <c r="FP48" s="136"/>
      <c r="FQ48" s="137">
        <v>20.113800000000001</v>
      </c>
      <c r="FR48" s="137">
        <v>-19.88</v>
      </c>
      <c r="FS48" s="137">
        <v>-1.3088</v>
      </c>
      <c r="FT48" s="137">
        <v>0.2621</v>
      </c>
      <c r="FU48" s="137">
        <v>0.8</v>
      </c>
      <c r="FV48" s="137">
        <v>4.1100000000000003</v>
      </c>
      <c r="FW48" s="137">
        <v>-19.808499999999999</v>
      </c>
      <c r="FX48" s="136"/>
      <c r="FY48" s="137">
        <v>1.5820000000000001</v>
      </c>
      <c r="FZ48" s="137">
        <v>0.69</v>
      </c>
      <c r="GA48" s="136"/>
      <c r="GB48" s="137">
        <v>-1.66</v>
      </c>
      <c r="GC48" s="137">
        <v>-11.876799999999999</v>
      </c>
      <c r="GD48" s="137">
        <v>-2.2122999999999999</v>
      </c>
      <c r="GE48" s="137">
        <v>-3.99</v>
      </c>
      <c r="GF48" s="137">
        <v>30.445599999999999</v>
      </c>
      <c r="GG48" s="136"/>
      <c r="GH48" s="137">
        <v>25.995999999999999</v>
      </c>
      <c r="GI48" s="137">
        <v>-7.2821999999999996</v>
      </c>
      <c r="GJ48" s="137">
        <v>-7.9766000000000004</v>
      </c>
      <c r="GK48" s="137">
        <v>3.6514000000000002</v>
      </c>
      <c r="GL48" s="136"/>
      <c r="GM48" s="136"/>
      <c r="GN48" s="137">
        <v>-12.586499999999999</v>
      </c>
      <c r="GO48" s="137">
        <v>-11.367000000000001</v>
      </c>
      <c r="GP48" s="137">
        <v>0.92269999999999996</v>
      </c>
      <c r="GQ48" s="137">
        <v>-17.985199999999999</v>
      </c>
      <c r="GR48" s="137">
        <v>6.8103999999999996</v>
      </c>
      <c r="GS48" s="137">
        <v>7.1692999999999998</v>
      </c>
      <c r="GT48" s="137">
        <v>171.49100000000001</v>
      </c>
      <c r="GU48" s="137">
        <v>-4.3570000000000002</v>
      </c>
      <c r="GV48" s="137">
        <v>-9.1593</v>
      </c>
      <c r="GW48" s="137">
        <v>-8.2928999999999995</v>
      </c>
      <c r="GX48" s="137">
        <v>1.7727999999999999</v>
      </c>
      <c r="GY48" s="137">
        <v>7.9489000000000001</v>
      </c>
      <c r="GZ48" s="137">
        <v>8.1734000000000009</v>
      </c>
      <c r="HA48" s="137">
        <v>1</v>
      </c>
      <c r="HB48" s="137">
        <v>7.7359</v>
      </c>
      <c r="HC48" s="137">
        <v>9.5967000000000002</v>
      </c>
      <c r="HD48" s="137">
        <v>13.41</v>
      </c>
      <c r="HE48" s="137">
        <v>-12.668900000000001</v>
      </c>
      <c r="HF48" s="137">
        <v>0</v>
      </c>
      <c r="HG48" s="137">
        <v>53.260599999999997</v>
      </c>
      <c r="HH48" s="137">
        <v>97.565399999999997</v>
      </c>
      <c r="HI48" s="137">
        <v>42.055599999999998</v>
      </c>
      <c r="HJ48" s="137">
        <v>42.122500000000002</v>
      </c>
      <c r="HK48" s="137">
        <v>-10.217599999999999</v>
      </c>
      <c r="HL48" s="136"/>
      <c r="HM48" s="137">
        <v>0</v>
      </c>
      <c r="HN48" s="137">
        <v>-11.32</v>
      </c>
      <c r="HO48" s="136"/>
      <c r="HP48" s="136"/>
      <c r="HQ48" s="137">
        <v>-4.1295000000000002</v>
      </c>
      <c r="HR48" s="137">
        <v>-3.8714</v>
      </c>
      <c r="HS48" s="137">
        <v>-12.3096</v>
      </c>
      <c r="HT48" s="137">
        <v>-12.3789</v>
      </c>
      <c r="HU48" s="137">
        <v>16.64</v>
      </c>
      <c r="HV48" s="137">
        <v>16.61</v>
      </c>
      <c r="HW48" s="137">
        <v>-25.8</v>
      </c>
      <c r="HX48" s="137">
        <v>-26</v>
      </c>
      <c r="HY48" s="137">
        <v>0.61619999999999997</v>
      </c>
      <c r="HZ48" s="137">
        <v>-7.44</v>
      </c>
      <c r="IA48" s="137">
        <v>100.7364</v>
      </c>
      <c r="IB48" s="137">
        <v>21.854199999999999</v>
      </c>
      <c r="IC48" s="137">
        <v>21.5502</v>
      </c>
      <c r="ID48" s="137">
        <v>-17.8</v>
      </c>
      <c r="IE48" s="137">
        <v>-39.700000000000003</v>
      </c>
      <c r="IF48" s="137">
        <v>-11.4</v>
      </c>
      <c r="IG48" s="137">
        <v>-11.9</v>
      </c>
      <c r="IH48" s="136"/>
      <c r="II48" s="137">
        <v>-17.163799999999998</v>
      </c>
      <c r="IJ48" s="137">
        <v>-140.73070000000001</v>
      </c>
      <c r="IK48" s="137">
        <v>24.2653</v>
      </c>
      <c r="IL48" s="137">
        <v>-260.05790000000002</v>
      </c>
      <c r="IM48" s="137">
        <v>-16.142800000000001</v>
      </c>
      <c r="IN48" s="137">
        <v>-33.749899999999997</v>
      </c>
      <c r="IO48" s="137">
        <v>121.3212</v>
      </c>
      <c r="IP48" s="137">
        <v>41.761200000000002</v>
      </c>
      <c r="IQ48" s="137">
        <v>141.90629999999999</v>
      </c>
      <c r="IR48" s="137">
        <v>120.2167</v>
      </c>
      <c r="IS48" s="137">
        <v>59.659500000000001</v>
      </c>
      <c r="IT48" s="137">
        <v>31.4664</v>
      </c>
      <c r="IU48" s="137">
        <v>31.406600000000001</v>
      </c>
      <c r="IV48" s="137">
        <v>-32.877800000000001</v>
      </c>
      <c r="IW48" s="137">
        <v>221.16829999999999</v>
      </c>
      <c r="IX48" s="137">
        <v>-212.1377</v>
      </c>
      <c r="IY48" s="137">
        <v>10.7477</v>
      </c>
      <c r="IZ48" s="137">
        <v>1.869</v>
      </c>
      <c r="JA48" s="137">
        <v>-1.2171000000000001</v>
      </c>
      <c r="JB48" s="136"/>
      <c r="JC48" s="137">
        <v>-5.2</v>
      </c>
      <c r="JD48" s="137">
        <v>-0.79300000000000004</v>
      </c>
      <c r="JE48" s="137">
        <v>-0.8</v>
      </c>
      <c r="JF48" s="137">
        <v>1.28</v>
      </c>
      <c r="JG48" s="136"/>
      <c r="JH48" s="137">
        <v>-3.7017000000000002</v>
      </c>
      <c r="JI48" s="137">
        <v>3.2000000000000001E-2</v>
      </c>
      <c r="JJ48" s="137">
        <v>8.3818000000000001</v>
      </c>
      <c r="JK48" s="137">
        <v>-6.3554000000000004</v>
      </c>
      <c r="JL48" s="137">
        <v>-6.6</v>
      </c>
      <c r="JM48" s="137">
        <v>-0.45200000000000001</v>
      </c>
      <c r="JN48" s="137">
        <v>-0.46300000000000002</v>
      </c>
      <c r="JO48" s="136"/>
      <c r="JP48" s="136"/>
      <c r="JQ48" s="137">
        <v>5.5872000000000002</v>
      </c>
      <c r="JR48" s="136"/>
      <c r="JS48" s="137">
        <v>6.0811999999999999</v>
      </c>
      <c r="JT48" s="136"/>
      <c r="JU48" s="137">
        <v>25</v>
      </c>
      <c r="JV48" s="137">
        <v>1.7794000000000001</v>
      </c>
      <c r="JW48" s="137">
        <v>0.79</v>
      </c>
      <c r="JX48" s="136"/>
      <c r="JY48" s="137">
        <v>-12.256399999999999</v>
      </c>
      <c r="JZ48" s="137">
        <v>-1.2599</v>
      </c>
      <c r="KA48" s="137">
        <v>-22.962900000000001</v>
      </c>
      <c r="KB48" s="137">
        <v>-12.0824</v>
      </c>
      <c r="KC48" s="137">
        <v>-6.0880999999999998</v>
      </c>
      <c r="KD48" s="137">
        <v>-21.590399999999999</v>
      </c>
      <c r="KE48" s="137">
        <v>-2.8445</v>
      </c>
      <c r="KF48" s="137">
        <v>-26.4</v>
      </c>
      <c r="KG48" s="137">
        <v>9.5</v>
      </c>
      <c r="KH48" s="137">
        <v>31.6327</v>
      </c>
      <c r="KI48" s="137">
        <v>-91.213399999999993</v>
      </c>
    </row>
    <row r="49" spans="1:295" ht="18" customHeight="1" x14ac:dyDescent="0.3">
      <c r="A49" s="129" t="s">
        <v>47</v>
      </c>
      <c r="B49" s="129" t="s">
        <v>811</v>
      </c>
      <c r="C49" s="130"/>
      <c r="D49" s="131">
        <v>2.8662000000000001</v>
      </c>
      <c r="E49" s="131">
        <v>-18.257400000000001</v>
      </c>
      <c r="F49" s="131">
        <v>0.27960000000000002</v>
      </c>
      <c r="G49" s="131">
        <v>10.2883</v>
      </c>
      <c r="H49" s="130"/>
      <c r="I49" s="131">
        <v>4.9892000000000003</v>
      </c>
      <c r="J49" s="130"/>
      <c r="K49" s="131">
        <v>15.08</v>
      </c>
      <c r="L49" s="131">
        <v>5.9268000000000001</v>
      </c>
      <c r="M49" s="131">
        <v>5.6897000000000002</v>
      </c>
      <c r="N49" s="131">
        <v>-11.1</v>
      </c>
      <c r="O49" s="131">
        <v>-26.4</v>
      </c>
      <c r="P49" s="131">
        <v>2.2000000000000002</v>
      </c>
      <c r="Q49" s="131">
        <v>3.3119999999999998</v>
      </c>
      <c r="R49" s="131">
        <v>-15.4</v>
      </c>
      <c r="S49" s="131">
        <v>2.0952999999999999</v>
      </c>
      <c r="T49" s="131">
        <v>-2.2363</v>
      </c>
      <c r="U49" s="131">
        <v>4.6064999999999996</v>
      </c>
      <c r="V49" s="131">
        <v>4.5694999999999997</v>
      </c>
      <c r="W49" s="131">
        <v>8.0144000000000002</v>
      </c>
      <c r="X49" s="131">
        <v>3.4013</v>
      </c>
      <c r="Y49" s="131">
        <v>-1.8436999999999999</v>
      </c>
      <c r="Z49" s="131">
        <v>1.2051000000000001</v>
      </c>
      <c r="AA49" s="130"/>
      <c r="AB49" s="131">
        <v>-1.0258</v>
      </c>
      <c r="AC49" s="131">
        <v>-0.60099999999999998</v>
      </c>
      <c r="AD49" s="131">
        <v>-0.59099999999999997</v>
      </c>
      <c r="AE49" s="131">
        <v>-3.153</v>
      </c>
      <c r="AF49" s="131">
        <v>-8.8800000000000008</v>
      </c>
      <c r="AG49" s="131">
        <v>-4.4000000000000004</v>
      </c>
      <c r="AH49" s="131">
        <v>-2.25</v>
      </c>
      <c r="AI49" s="131">
        <v>0.42</v>
      </c>
      <c r="AJ49" s="131">
        <v>-11.14</v>
      </c>
      <c r="AK49" s="131">
        <v>-11.25</v>
      </c>
      <c r="AL49" s="131">
        <v>-10</v>
      </c>
      <c r="AM49" s="131">
        <v>-8.93</v>
      </c>
      <c r="AN49" s="131">
        <v>-8.93</v>
      </c>
      <c r="AO49" s="131">
        <v>5.9255000000000004</v>
      </c>
      <c r="AP49" s="131">
        <v>3.8319999999999999</v>
      </c>
      <c r="AQ49" s="131">
        <v>16.155799999999999</v>
      </c>
      <c r="AR49" s="131">
        <v>20.398900000000001</v>
      </c>
      <c r="AS49" s="131">
        <v>-17.508900000000001</v>
      </c>
      <c r="AT49" s="131">
        <v>-6.8319000000000001</v>
      </c>
      <c r="AU49" s="131">
        <v>-6.1087999999999996</v>
      </c>
      <c r="AV49" s="131">
        <v>2.4110999999999998</v>
      </c>
      <c r="AW49" s="131">
        <v>2.3609</v>
      </c>
      <c r="AX49" s="131">
        <v>-14.0657</v>
      </c>
      <c r="AY49" s="131">
        <v>-11.3865</v>
      </c>
      <c r="AZ49" s="131">
        <v>1.196</v>
      </c>
      <c r="BA49" s="131">
        <v>5.1492000000000004</v>
      </c>
      <c r="BB49" s="131">
        <v>121.98560000000001</v>
      </c>
      <c r="BC49" s="131">
        <v>5.1296999999999997</v>
      </c>
      <c r="BD49" s="131">
        <v>-4.2</v>
      </c>
      <c r="BE49" s="131">
        <v>-4.5</v>
      </c>
      <c r="BF49" s="131">
        <v>-26.724399999999999</v>
      </c>
      <c r="BG49" s="131">
        <v>-26.627800000000001</v>
      </c>
      <c r="BH49" s="131">
        <v>-2.1536</v>
      </c>
      <c r="BI49" s="130"/>
      <c r="BJ49" s="131">
        <v>5.6026999999999996</v>
      </c>
      <c r="BK49" s="131">
        <v>2.1452</v>
      </c>
      <c r="BL49" s="131">
        <v>0.39</v>
      </c>
      <c r="BM49" s="131">
        <v>0.33750000000000002</v>
      </c>
      <c r="BN49" s="131">
        <v>-95.034599999999998</v>
      </c>
      <c r="BO49" s="131">
        <v>45.6252</v>
      </c>
      <c r="BP49" s="131">
        <v>45.4726</v>
      </c>
      <c r="BQ49" s="131">
        <v>47.237699999999997</v>
      </c>
      <c r="BR49" s="131">
        <v>-118.925</v>
      </c>
      <c r="BS49" s="130"/>
      <c r="BT49" s="130"/>
      <c r="BU49" s="130"/>
      <c r="BV49" s="131">
        <v>15.468299999999999</v>
      </c>
      <c r="BW49" s="131">
        <v>7.23</v>
      </c>
      <c r="BX49" s="131">
        <v>6.81</v>
      </c>
      <c r="BY49" s="131">
        <v>-10.45</v>
      </c>
      <c r="BZ49" s="131">
        <v>-0.23</v>
      </c>
      <c r="CA49" s="131">
        <v>-15.2669</v>
      </c>
      <c r="CB49" s="131">
        <v>-15.2669</v>
      </c>
      <c r="CC49" s="131">
        <v>32.459600000000002</v>
      </c>
      <c r="CD49" s="131">
        <v>31.398499999999999</v>
      </c>
      <c r="CE49" s="131">
        <v>-3.6840999999999999</v>
      </c>
      <c r="CF49" s="131">
        <v>11.6989</v>
      </c>
      <c r="CG49" s="131">
        <v>11.7316</v>
      </c>
      <c r="CH49" s="131">
        <v>4.7815000000000003</v>
      </c>
      <c r="CI49" s="130"/>
      <c r="CJ49" s="130"/>
      <c r="CK49" s="130"/>
      <c r="CL49" s="131">
        <v>19.899999999999999</v>
      </c>
      <c r="CM49" s="131">
        <v>16</v>
      </c>
      <c r="CN49" s="131">
        <v>-1.68</v>
      </c>
      <c r="CO49" s="131">
        <v>43.214599999999997</v>
      </c>
      <c r="CP49" s="131">
        <v>42.944800000000001</v>
      </c>
      <c r="CQ49" s="131">
        <v>41.358699999999999</v>
      </c>
      <c r="CR49" s="131">
        <v>69.158000000000001</v>
      </c>
      <c r="CS49" s="131">
        <v>69.297899999999998</v>
      </c>
      <c r="CT49" s="131">
        <v>-24.026</v>
      </c>
      <c r="CU49" s="131">
        <v>-51.6342</v>
      </c>
      <c r="CV49" s="131">
        <v>-23.215900000000001</v>
      </c>
      <c r="CW49" s="131">
        <v>2.8155000000000001</v>
      </c>
      <c r="CX49" s="131">
        <v>20.54</v>
      </c>
      <c r="CY49" s="131">
        <v>7.28</v>
      </c>
      <c r="CZ49" s="131">
        <v>7.9736000000000002</v>
      </c>
      <c r="DA49" s="131">
        <v>8.2062000000000008</v>
      </c>
      <c r="DB49" s="131">
        <v>-9.5</v>
      </c>
      <c r="DC49" s="130"/>
      <c r="DD49" s="130"/>
      <c r="DE49" s="130"/>
      <c r="DF49" s="131">
        <v>50.914000000000001</v>
      </c>
      <c r="DG49" s="131">
        <v>0.64149999999999996</v>
      </c>
      <c r="DH49" s="131">
        <v>-4.8209</v>
      </c>
      <c r="DI49" s="131">
        <v>2.2999999999999998</v>
      </c>
      <c r="DJ49" s="131">
        <v>2.8</v>
      </c>
      <c r="DK49" s="131">
        <v>-3.7976000000000001</v>
      </c>
      <c r="DL49" s="131">
        <v>2.0629</v>
      </c>
      <c r="DM49" s="131">
        <v>7.2598000000000003</v>
      </c>
      <c r="DN49" s="131">
        <v>9.6541999999999994</v>
      </c>
      <c r="DO49" s="131">
        <v>2.35</v>
      </c>
      <c r="DP49" s="131">
        <v>-1.18</v>
      </c>
      <c r="DQ49" s="131">
        <v>4.2004999999999999</v>
      </c>
      <c r="DR49" s="131">
        <v>-48.927799999999998</v>
      </c>
      <c r="DS49" s="131">
        <v>-2.42</v>
      </c>
      <c r="DT49" s="131">
        <v>-2.5099999999999998</v>
      </c>
      <c r="DU49" s="131">
        <v>15.85</v>
      </c>
      <c r="DV49" s="131">
        <v>22.27</v>
      </c>
      <c r="DW49" s="131">
        <v>-44.836399999999998</v>
      </c>
      <c r="DX49" s="131">
        <v>-22.372699999999998</v>
      </c>
      <c r="DY49" s="131">
        <v>-44.241599999999998</v>
      </c>
      <c r="DZ49" s="131">
        <v>-43.2</v>
      </c>
      <c r="EA49" s="130"/>
      <c r="EB49" s="131">
        <v>-19.030899999999999</v>
      </c>
      <c r="EC49" s="131">
        <v>-29.8856</v>
      </c>
      <c r="ED49" s="131">
        <v>-29.896799999999999</v>
      </c>
      <c r="EE49" s="131">
        <v>-22.322199999999999</v>
      </c>
      <c r="EF49" s="131">
        <v>-27.972799999999999</v>
      </c>
      <c r="EG49" s="131">
        <v>-10.896000000000001</v>
      </c>
      <c r="EH49" s="131">
        <v>-115.2437</v>
      </c>
      <c r="EI49" s="131">
        <v>-30.407399999999999</v>
      </c>
      <c r="EJ49" s="130"/>
      <c r="EK49" s="131">
        <v>-4.6588000000000003</v>
      </c>
      <c r="EL49" s="131">
        <v>-3.7195</v>
      </c>
      <c r="EM49" s="131">
        <v>18.202999999999999</v>
      </c>
      <c r="EN49" s="131">
        <v>-3.4843999999999999</v>
      </c>
      <c r="EO49" s="130"/>
      <c r="EP49" s="131">
        <v>-10.756</v>
      </c>
      <c r="EQ49" s="131">
        <v>-26.970500000000001</v>
      </c>
      <c r="ER49" s="131">
        <v>-26.578600000000002</v>
      </c>
      <c r="ES49" s="131">
        <v>11.2805</v>
      </c>
      <c r="ET49" s="130"/>
      <c r="EU49" s="131">
        <v>-8.0500000000000007</v>
      </c>
      <c r="EV49" s="131">
        <v>0.1</v>
      </c>
      <c r="EW49" s="131">
        <v>3.0299</v>
      </c>
      <c r="EX49" s="131">
        <v>3.8837000000000002</v>
      </c>
      <c r="EY49" s="131">
        <v>-10.7554</v>
      </c>
      <c r="EZ49" s="131">
        <v>-10.9704</v>
      </c>
      <c r="FA49" s="131">
        <v>9.7530999999999999</v>
      </c>
      <c r="FB49" s="131">
        <v>11.950900000000001</v>
      </c>
      <c r="FC49" s="131">
        <v>-27.847200000000001</v>
      </c>
      <c r="FD49" s="131">
        <v>3.9476</v>
      </c>
      <c r="FE49" s="130"/>
      <c r="FF49" s="131">
        <v>3.79</v>
      </c>
      <c r="FG49" s="130"/>
      <c r="FH49" s="131">
        <v>0</v>
      </c>
      <c r="FI49" s="130"/>
      <c r="FJ49" s="131">
        <v>1.6746000000000001</v>
      </c>
      <c r="FK49" s="131">
        <v>1.1721999999999999</v>
      </c>
      <c r="FL49" s="131">
        <v>-20.597100000000001</v>
      </c>
      <c r="FM49" s="131">
        <v>25.7621</v>
      </c>
      <c r="FN49" s="131">
        <v>25.558499999999999</v>
      </c>
      <c r="FO49" s="131">
        <v>-10.6022</v>
      </c>
      <c r="FP49" s="130"/>
      <c r="FQ49" s="131">
        <v>19.000499999999999</v>
      </c>
      <c r="FR49" s="131">
        <v>-18.84</v>
      </c>
      <c r="FS49" s="131">
        <v>-1.3985000000000001</v>
      </c>
      <c r="FT49" s="131">
        <v>0.18970000000000001</v>
      </c>
      <c r="FU49" s="131">
        <v>0.41</v>
      </c>
      <c r="FV49" s="131">
        <v>4.12</v>
      </c>
      <c r="FW49" s="131">
        <v>-20.0868</v>
      </c>
      <c r="FX49" s="130"/>
      <c r="FY49" s="131">
        <v>1.5589999999999999</v>
      </c>
      <c r="FZ49" s="131">
        <v>0.72399999999999998</v>
      </c>
      <c r="GA49" s="130"/>
      <c r="GB49" s="131">
        <v>-0.75</v>
      </c>
      <c r="GC49" s="131">
        <v>-12.820399999999999</v>
      </c>
      <c r="GD49" s="131">
        <v>-2.7572999999999999</v>
      </c>
      <c r="GE49" s="131">
        <v>-3.72</v>
      </c>
      <c r="GF49" s="131">
        <v>31.0307</v>
      </c>
      <c r="GG49" s="130"/>
      <c r="GH49" s="131">
        <v>28.0138</v>
      </c>
      <c r="GI49" s="131">
        <v>-8.8455999999999992</v>
      </c>
      <c r="GJ49" s="131">
        <v>-9.4207999999999998</v>
      </c>
      <c r="GK49" s="131">
        <v>3.6202999999999999</v>
      </c>
      <c r="GL49" s="130"/>
      <c r="GM49" s="130"/>
      <c r="GN49" s="131">
        <v>-12.8924</v>
      </c>
      <c r="GO49" s="131">
        <v>-9.6157000000000004</v>
      </c>
      <c r="GP49" s="131">
        <v>1.4576</v>
      </c>
      <c r="GQ49" s="131">
        <v>-19.7805</v>
      </c>
      <c r="GR49" s="131">
        <v>7.3047000000000004</v>
      </c>
      <c r="GS49" s="131">
        <v>5.3216000000000001</v>
      </c>
      <c r="GT49" s="131">
        <v>169.31720000000001</v>
      </c>
      <c r="GU49" s="131">
        <v>-4.1559999999999997</v>
      </c>
      <c r="GV49" s="131">
        <v>-7.0998000000000001</v>
      </c>
      <c r="GW49" s="131">
        <v>-10.598100000000001</v>
      </c>
      <c r="GX49" s="131">
        <v>1.5016</v>
      </c>
      <c r="GY49" s="131">
        <v>7.7949999999999999</v>
      </c>
      <c r="GZ49" s="131">
        <v>7.9668000000000001</v>
      </c>
      <c r="HA49" s="131">
        <v>0.98770000000000002</v>
      </c>
      <c r="HB49" s="131">
        <v>8.4604999999999997</v>
      </c>
      <c r="HC49" s="131">
        <v>11.4842</v>
      </c>
      <c r="HD49" s="131">
        <v>12.15</v>
      </c>
      <c r="HE49" s="131">
        <v>-8.9551999999999996</v>
      </c>
      <c r="HF49" s="131">
        <v>5.3578000000000001</v>
      </c>
      <c r="HG49" s="131">
        <v>52.788699999999999</v>
      </c>
      <c r="HH49" s="131">
        <v>100.258</v>
      </c>
      <c r="HI49" s="131">
        <v>43.135199999999998</v>
      </c>
      <c r="HJ49" s="131">
        <v>43.0867</v>
      </c>
      <c r="HK49" s="131">
        <v>-10.080299999999999</v>
      </c>
      <c r="HL49" s="130"/>
      <c r="HM49" s="131">
        <v>0</v>
      </c>
      <c r="HN49" s="131">
        <v>0</v>
      </c>
      <c r="HO49" s="130"/>
      <c r="HP49" s="130"/>
      <c r="HQ49" s="131">
        <v>-2.3607</v>
      </c>
      <c r="HR49" s="131">
        <v>-1.9706999999999999</v>
      </c>
      <c r="HS49" s="131">
        <v>-10.797800000000001</v>
      </c>
      <c r="HT49" s="131">
        <v>-10.977600000000001</v>
      </c>
      <c r="HU49" s="131">
        <v>18.57</v>
      </c>
      <c r="HV49" s="131">
        <v>18.54</v>
      </c>
      <c r="HW49" s="131">
        <v>-27</v>
      </c>
      <c r="HX49" s="131">
        <v>-28.4</v>
      </c>
      <c r="HY49" s="131">
        <v>0.56310000000000004</v>
      </c>
      <c r="HZ49" s="131">
        <v>-7.12</v>
      </c>
      <c r="IA49" s="131">
        <v>94.726799999999997</v>
      </c>
      <c r="IB49" s="131">
        <v>24.164999999999999</v>
      </c>
      <c r="IC49" s="131">
        <v>24.317499999999999</v>
      </c>
      <c r="ID49" s="131">
        <v>-18.2</v>
      </c>
      <c r="IE49" s="131">
        <v>-43.1</v>
      </c>
      <c r="IF49" s="131">
        <v>-12.7</v>
      </c>
      <c r="IG49" s="131">
        <v>-13.2</v>
      </c>
      <c r="IH49" s="131">
        <v>-17.2182</v>
      </c>
      <c r="II49" s="131">
        <v>-17.120200000000001</v>
      </c>
      <c r="IJ49" s="131">
        <v>-140.3605</v>
      </c>
      <c r="IK49" s="131">
        <v>17.200900000000001</v>
      </c>
      <c r="IL49" s="131">
        <v>-259.7679</v>
      </c>
      <c r="IM49" s="131">
        <v>-12.833500000000001</v>
      </c>
      <c r="IN49" s="131">
        <v>-32.8307</v>
      </c>
      <c r="IO49" s="131">
        <v>123.041</v>
      </c>
      <c r="IP49" s="131">
        <v>40.267600000000002</v>
      </c>
      <c r="IQ49" s="131">
        <v>137.6217</v>
      </c>
      <c r="IR49" s="131">
        <v>116.15</v>
      </c>
      <c r="IS49" s="131">
        <v>61.884799999999998</v>
      </c>
      <c r="IT49" s="131">
        <v>29.492899999999999</v>
      </c>
      <c r="IU49" s="131">
        <v>29.444800000000001</v>
      </c>
      <c r="IV49" s="131">
        <v>-26.7515</v>
      </c>
      <c r="IW49" s="131">
        <v>222.2517</v>
      </c>
      <c r="IX49" s="131">
        <v>-210.5659</v>
      </c>
      <c r="IY49" s="131">
        <v>19.2409</v>
      </c>
      <c r="IZ49" s="131">
        <v>-5.1220999999999997</v>
      </c>
      <c r="JA49" s="131">
        <v>-1.8273999999999999</v>
      </c>
      <c r="JB49" s="130"/>
      <c r="JC49" s="131">
        <v>-4.4800000000000004</v>
      </c>
      <c r="JD49" s="131">
        <v>-0.749</v>
      </c>
      <c r="JE49" s="131">
        <v>-0.76200000000000001</v>
      </c>
      <c r="JF49" s="131">
        <v>0.48</v>
      </c>
      <c r="JG49" s="130"/>
      <c r="JH49" s="131">
        <v>-3.1715</v>
      </c>
      <c r="JI49" s="131">
        <v>0.09</v>
      </c>
      <c r="JJ49" s="131">
        <v>10.490600000000001</v>
      </c>
      <c r="JK49" s="131">
        <v>-7.9393000000000002</v>
      </c>
      <c r="JL49" s="131">
        <v>-7</v>
      </c>
      <c r="JM49" s="131">
        <v>-0.9</v>
      </c>
      <c r="JN49" s="131">
        <v>-1.141</v>
      </c>
      <c r="JO49" s="130"/>
      <c r="JP49" s="130"/>
      <c r="JQ49" s="131">
        <v>6.8875000000000002</v>
      </c>
      <c r="JR49" s="130"/>
      <c r="JS49" s="131">
        <v>4.8414999999999999</v>
      </c>
      <c r="JT49" s="130"/>
      <c r="JU49" s="131">
        <v>30</v>
      </c>
      <c r="JV49" s="131">
        <v>1.3191999999999999</v>
      </c>
      <c r="JW49" s="131">
        <v>0.61</v>
      </c>
      <c r="JX49" s="130"/>
      <c r="JY49" s="131">
        <v>-12.912800000000001</v>
      </c>
      <c r="JZ49" s="131">
        <v>-1.0916999999999999</v>
      </c>
      <c r="KA49" s="131">
        <v>-22.5456</v>
      </c>
      <c r="KB49" s="131">
        <v>-13.291600000000001</v>
      </c>
      <c r="KC49" s="131">
        <v>-6.2201000000000004</v>
      </c>
      <c r="KD49" s="131">
        <v>-21.455500000000001</v>
      </c>
      <c r="KE49" s="131">
        <v>-3.4685999999999999</v>
      </c>
      <c r="KF49" s="131">
        <v>-31.3</v>
      </c>
      <c r="KG49" s="131">
        <v>14.7</v>
      </c>
      <c r="KH49" s="131">
        <v>41.707700000000003</v>
      </c>
      <c r="KI49" s="131">
        <v>-97.888199999999998</v>
      </c>
    </row>
    <row r="50" spans="1:295" ht="18" customHeight="1" x14ac:dyDescent="0.3">
      <c r="A50" s="129" t="s">
        <v>47</v>
      </c>
      <c r="B50" s="129" t="s">
        <v>812</v>
      </c>
      <c r="C50" s="133"/>
      <c r="D50" s="134">
        <v>2.75</v>
      </c>
      <c r="E50" s="134">
        <v>-18.273700000000002</v>
      </c>
      <c r="F50" s="134">
        <v>-0.52969999999999995</v>
      </c>
      <c r="G50" s="134">
        <v>10.2315</v>
      </c>
      <c r="H50" s="133"/>
      <c r="I50" s="134">
        <v>4.5857999999999999</v>
      </c>
      <c r="J50" s="133"/>
      <c r="K50" s="134">
        <v>14.103199999999999</v>
      </c>
      <c r="L50" s="134">
        <v>5.3697999999999997</v>
      </c>
      <c r="M50" s="134">
        <v>5.1271000000000004</v>
      </c>
      <c r="N50" s="134">
        <v>-11.1</v>
      </c>
      <c r="O50" s="133"/>
      <c r="P50" s="134">
        <v>2.2000000000000002</v>
      </c>
      <c r="Q50" s="134">
        <v>2.484</v>
      </c>
      <c r="R50" s="134">
        <v>-17.600000000000001</v>
      </c>
      <c r="S50" s="134">
        <v>2.2363</v>
      </c>
      <c r="T50" s="134">
        <v>-1.7657</v>
      </c>
      <c r="U50" s="134">
        <v>4.2591999999999999</v>
      </c>
      <c r="V50" s="134">
        <v>4.1364999999999998</v>
      </c>
      <c r="W50" s="134">
        <v>7.4596</v>
      </c>
      <c r="X50" s="134">
        <v>3.5794000000000001</v>
      </c>
      <c r="Y50" s="134">
        <v>-1.8193999999999999</v>
      </c>
      <c r="Z50" s="134">
        <v>1.6215999999999999</v>
      </c>
      <c r="AA50" s="133"/>
      <c r="AB50" s="134">
        <v>-0.66990000000000005</v>
      </c>
      <c r="AC50" s="134">
        <v>-0.63100000000000001</v>
      </c>
      <c r="AD50" s="134">
        <v>-0.623</v>
      </c>
      <c r="AE50" s="134">
        <v>-2.7869999999999999</v>
      </c>
      <c r="AF50" s="134">
        <v>-8.8800000000000008</v>
      </c>
      <c r="AG50" s="134">
        <v>-4.4000000000000004</v>
      </c>
      <c r="AH50" s="134">
        <v>-1.5649999999999999</v>
      </c>
      <c r="AI50" s="134">
        <v>0.442</v>
      </c>
      <c r="AJ50" s="134">
        <v>-11.36</v>
      </c>
      <c r="AK50" s="134">
        <v>-11.44</v>
      </c>
      <c r="AL50" s="133"/>
      <c r="AM50" s="134">
        <v>-9.02</v>
      </c>
      <c r="AN50" s="134">
        <v>-9.02</v>
      </c>
      <c r="AO50" s="134">
        <v>5.4546999999999999</v>
      </c>
      <c r="AP50" s="134">
        <v>3.9355000000000002</v>
      </c>
      <c r="AQ50" s="134">
        <v>17.406600000000001</v>
      </c>
      <c r="AR50" s="134">
        <v>19.4907</v>
      </c>
      <c r="AS50" s="134">
        <v>-16.978400000000001</v>
      </c>
      <c r="AT50" s="134">
        <v>-7.3677000000000001</v>
      </c>
      <c r="AU50" s="134">
        <v>-6.4995000000000003</v>
      </c>
      <c r="AV50" s="134">
        <v>2.1061999999999999</v>
      </c>
      <c r="AW50" s="134">
        <v>2.6162999999999998</v>
      </c>
      <c r="AX50" s="134">
        <v>-14.1997</v>
      </c>
      <c r="AY50" s="134">
        <v>-10.9846</v>
      </c>
      <c r="AZ50" s="134">
        <v>0.8014</v>
      </c>
      <c r="BA50" s="134">
        <v>4.7125000000000004</v>
      </c>
      <c r="BB50" s="134">
        <v>122.56780000000001</v>
      </c>
      <c r="BC50" s="134">
        <v>5.3658000000000001</v>
      </c>
      <c r="BD50" s="134">
        <v>-4.5</v>
      </c>
      <c r="BE50" s="134">
        <v>-4.8</v>
      </c>
      <c r="BF50" s="134">
        <v>-26.933399999999999</v>
      </c>
      <c r="BG50" s="134">
        <v>-26.701000000000001</v>
      </c>
      <c r="BH50" s="134">
        <v>-2.2639999999999998</v>
      </c>
      <c r="BI50" s="133"/>
      <c r="BJ50" s="134">
        <v>4.8453999999999997</v>
      </c>
      <c r="BK50" s="134">
        <v>2.3912</v>
      </c>
      <c r="BL50" s="134">
        <v>0.46550000000000002</v>
      </c>
      <c r="BM50" s="134">
        <v>0.35189999999999999</v>
      </c>
      <c r="BN50" s="134">
        <v>-97.353999999999999</v>
      </c>
      <c r="BO50" s="134">
        <v>45.777799999999999</v>
      </c>
      <c r="BP50" s="134">
        <v>45.716700000000003</v>
      </c>
      <c r="BQ50" s="134">
        <v>49.4129</v>
      </c>
      <c r="BR50" s="134">
        <v>-118.9862</v>
      </c>
      <c r="BS50" s="133"/>
      <c r="BT50" s="133"/>
      <c r="BU50" s="133"/>
      <c r="BV50" s="134">
        <v>14.4803</v>
      </c>
      <c r="BW50" s="134">
        <v>7.16</v>
      </c>
      <c r="BX50" s="134">
        <v>6.64</v>
      </c>
      <c r="BY50" s="134">
        <v>-11.21</v>
      </c>
      <c r="BZ50" s="134">
        <v>-0.7</v>
      </c>
      <c r="CA50" s="134">
        <v>-14.3292</v>
      </c>
      <c r="CB50" s="134">
        <v>-13.7934</v>
      </c>
      <c r="CC50" s="134">
        <v>31.646799999999999</v>
      </c>
      <c r="CD50" s="134">
        <v>30.519300000000001</v>
      </c>
      <c r="CE50" s="134">
        <v>-3.9792999999999998</v>
      </c>
      <c r="CF50" s="134">
        <v>10.4231</v>
      </c>
      <c r="CG50" s="134">
        <v>10.526899999999999</v>
      </c>
      <c r="CH50" s="134">
        <v>4.5503999999999998</v>
      </c>
      <c r="CI50" s="133"/>
      <c r="CJ50" s="133"/>
      <c r="CK50" s="133"/>
      <c r="CL50" s="134">
        <v>19.3</v>
      </c>
      <c r="CM50" s="134">
        <v>15.7</v>
      </c>
      <c r="CN50" s="134">
        <v>-1.61</v>
      </c>
      <c r="CO50" s="134">
        <v>42.228400000000001</v>
      </c>
      <c r="CP50" s="134">
        <v>42.289000000000001</v>
      </c>
      <c r="CQ50" s="134">
        <v>40.9268</v>
      </c>
      <c r="CR50" s="134">
        <v>68.660600000000002</v>
      </c>
      <c r="CS50" s="134">
        <v>69.336500000000001</v>
      </c>
      <c r="CT50" s="134">
        <v>-24.088000000000001</v>
      </c>
      <c r="CU50" s="134">
        <v>-51.083599999999997</v>
      </c>
      <c r="CV50" s="134">
        <v>-23.928999999999998</v>
      </c>
      <c r="CW50" s="134">
        <v>2.6859000000000002</v>
      </c>
      <c r="CX50" s="134">
        <v>19.190000000000001</v>
      </c>
      <c r="CY50" s="134">
        <v>6.5</v>
      </c>
      <c r="CZ50" s="134">
        <v>7.8174000000000001</v>
      </c>
      <c r="DA50" s="134">
        <v>8.1084999999999994</v>
      </c>
      <c r="DB50" s="134">
        <v>-9.5399999999999991</v>
      </c>
      <c r="DC50" s="133"/>
      <c r="DD50" s="133"/>
      <c r="DE50" s="133"/>
      <c r="DF50" s="134">
        <v>50.806100000000001</v>
      </c>
      <c r="DG50" s="133"/>
      <c r="DH50" s="134">
        <v>-4.8269000000000002</v>
      </c>
      <c r="DI50" s="134">
        <v>4</v>
      </c>
      <c r="DJ50" s="134">
        <v>4.9000000000000004</v>
      </c>
      <c r="DK50" s="134">
        <v>-3.7450999999999999</v>
      </c>
      <c r="DL50" s="134">
        <v>1.5019</v>
      </c>
      <c r="DM50" s="134">
        <v>6.1558000000000002</v>
      </c>
      <c r="DN50" s="134">
        <v>8.9120000000000008</v>
      </c>
      <c r="DO50" s="134">
        <v>1.72</v>
      </c>
      <c r="DP50" s="134">
        <v>-0.92</v>
      </c>
      <c r="DQ50" s="134">
        <v>3.7355</v>
      </c>
      <c r="DR50" s="134">
        <v>-49.817799999999998</v>
      </c>
      <c r="DS50" s="134">
        <v>-0.94</v>
      </c>
      <c r="DT50" s="134">
        <v>-0.99</v>
      </c>
      <c r="DU50" s="134">
        <v>12.35</v>
      </c>
      <c r="DV50" s="134">
        <v>22.11</v>
      </c>
      <c r="DW50" s="134">
        <v>-45</v>
      </c>
      <c r="DX50" s="134">
        <v>-22.945499999999999</v>
      </c>
      <c r="DY50" s="134">
        <v>-42.9711</v>
      </c>
      <c r="DZ50" s="134">
        <v>-41.9636</v>
      </c>
      <c r="EA50" s="133"/>
      <c r="EB50" s="134">
        <v>-21.616800000000001</v>
      </c>
      <c r="EC50" s="134">
        <v>-32.238399999999999</v>
      </c>
      <c r="ED50" s="134">
        <v>-32.0563</v>
      </c>
      <c r="EE50" s="134">
        <v>-23.690100000000001</v>
      </c>
      <c r="EF50" s="134">
        <v>-29.327000000000002</v>
      </c>
      <c r="EG50" s="134">
        <v>-10.95</v>
      </c>
      <c r="EH50" s="134">
        <v>-119.86620000000001</v>
      </c>
      <c r="EI50" s="134">
        <v>-31.459900000000001</v>
      </c>
      <c r="EJ50" s="133"/>
      <c r="EK50" s="134">
        <v>-4.5576999999999996</v>
      </c>
      <c r="EL50" s="134">
        <v>-3.7673000000000001</v>
      </c>
      <c r="EM50" s="134">
        <v>18.0763</v>
      </c>
      <c r="EN50" s="134">
        <v>-4.5579999999999998</v>
      </c>
      <c r="EO50" s="133"/>
      <c r="EP50" s="134">
        <v>-10.756</v>
      </c>
      <c r="EQ50" s="134">
        <v>-25.997199999999999</v>
      </c>
      <c r="ER50" s="134">
        <v>-25.639500000000002</v>
      </c>
      <c r="ES50" s="134">
        <v>11.619300000000001</v>
      </c>
      <c r="ET50" s="133"/>
      <c r="EU50" s="134">
        <v>-7.88</v>
      </c>
      <c r="EV50" s="134">
        <v>0</v>
      </c>
      <c r="EW50" s="134">
        <v>2.8563000000000001</v>
      </c>
      <c r="EX50" s="134">
        <v>2.4794</v>
      </c>
      <c r="EY50" s="134">
        <v>-11.920299999999999</v>
      </c>
      <c r="EZ50" s="134">
        <v>-11.917199999999999</v>
      </c>
      <c r="FA50" s="134">
        <v>10.115</v>
      </c>
      <c r="FB50" s="134">
        <v>13.012</v>
      </c>
      <c r="FC50" s="134">
        <v>-28.164899999999999</v>
      </c>
      <c r="FD50" s="134">
        <v>4.6848999999999998</v>
      </c>
      <c r="FE50" s="133"/>
      <c r="FF50" s="134">
        <v>4.383</v>
      </c>
      <c r="FG50" s="133"/>
      <c r="FH50" s="133"/>
      <c r="FI50" s="133"/>
      <c r="FJ50" s="134">
        <v>0.83730000000000004</v>
      </c>
      <c r="FK50" s="134">
        <v>0.83730000000000004</v>
      </c>
      <c r="FL50" s="134">
        <v>-20.094799999999999</v>
      </c>
      <c r="FM50" s="134">
        <v>24.418399999999998</v>
      </c>
      <c r="FN50" s="134">
        <v>24.404399999999999</v>
      </c>
      <c r="FO50" s="134">
        <v>-9.6247000000000007</v>
      </c>
      <c r="FP50" s="133"/>
      <c r="FQ50" s="134">
        <v>19.415600000000001</v>
      </c>
      <c r="FR50" s="134">
        <v>-18.77</v>
      </c>
      <c r="FS50" s="134">
        <v>-0.79790000000000005</v>
      </c>
      <c r="FT50" s="134">
        <v>0.23549999999999999</v>
      </c>
      <c r="FU50" s="134">
        <v>0.44</v>
      </c>
      <c r="FV50" s="134">
        <v>4.72</v>
      </c>
      <c r="FW50" s="134">
        <v>-18.558900000000001</v>
      </c>
      <c r="FX50" s="133"/>
      <c r="FY50" s="134">
        <v>1.5309999999999999</v>
      </c>
      <c r="FZ50" s="134">
        <v>0.66500000000000004</v>
      </c>
      <c r="GA50" s="134">
        <v>3.9466999999999999</v>
      </c>
      <c r="GB50" s="134">
        <v>-0.79</v>
      </c>
      <c r="GC50" s="134">
        <v>-13.593500000000001</v>
      </c>
      <c r="GD50" s="134">
        <v>-3.5846</v>
      </c>
      <c r="GE50" s="134">
        <v>-3.6</v>
      </c>
      <c r="GF50" s="134">
        <v>30.646999999999998</v>
      </c>
      <c r="GG50" s="133"/>
      <c r="GH50" s="134">
        <v>27.288399999999999</v>
      </c>
      <c r="GI50" s="134">
        <v>-8.5523000000000007</v>
      </c>
      <c r="GJ50" s="134">
        <v>-9.1281999999999996</v>
      </c>
      <c r="GK50" s="134">
        <v>3.3801000000000001</v>
      </c>
      <c r="GL50" s="133"/>
      <c r="GM50" s="133"/>
      <c r="GN50" s="134">
        <v>-13.192</v>
      </c>
      <c r="GO50" s="134">
        <v>-8.8971999999999998</v>
      </c>
      <c r="GP50" s="134">
        <v>1.2782</v>
      </c>
      <c r="GQ50" s="134">
        <v>-20.737500000000001</v>
      </c>
      <c r="GR50" s="134">
        <v>6.9869000000000003</v>
      </c>
      <c r="GS50" s="134">
        <v>7.3029999999999999</v>
      </c>
      <c r="GT50" s="134">
        <v>169.0951</v>
      </c>
      <c r="GU50" s="134">
        <v>-4.5598999999999998</v>
      </c>
      <c r="GV50" s="134">
        <v>-7.9391999999999996</v>
      </c>
      <c r="GW50" s="134">
        <v>-10.077299999999999</v>
      </c>
      <c r="GX50" s="134">
        <v>1.5732999999999999</v>
      </c>
      <c r="GY50" s="134">
        <v>7.5460000000000003</v>
      </c>
      <c r="GZ50" s="134">
        <v>7.7374000000000001</v>
      </c>
      <c r="HA50" s="134">
        <v>1</v>
      </c>
      <c r="HB50" s="134">
        <v>9.8490000000000002</v>
      </c>
      <c r="HC50" s="134">
        <v>12.4994</v>
      </c>
      <c r="HD50" s="134">
        <v>11.73</v>
      </c>
      <c r="HE50" s="134">
        <v>-8.4812999999999992</v>
      </c>
      <c r="HF50" s="134">
        <v>8.8865999999999996</v>
      </c>
      <c r="HG50" s="134">
        <v>48.858800000000002</v>
      </c>
      <c r="HH50" s="134">
        <v>104.023</v>
      </c>
      <c r="HI50" s="134">
        <v>42.711199999999998</v>
      </c>
      <c r="HJ50" s="134">
        <v>42.764400000000002</v>
      </c>
      <c r="HK50" s="134">
        <v>-10.318899999999999</v>
      </c>
      <c r="HL50" s="133"/>
      <c r="HM50" s="134">
        <v>0</v>
      </c>
      <c r="HN50" s="134">
        <v>0</v>
      </c>
      <c r="HO50" s="133"/>
      <c r="HP50" s="134">
        <v>44.772199999999998</v>
      </c>
      <c r="HQ50" s="134">
        <v>-1.8828</v>
      </c>
      <c r="HR50" s="134">
        <v>-0.97089999999999999</v>
      </c>
      <c r="HS50" s="134">
        <v>-10.026</v>
      </c>
      <c r="HT50" s="134">
        <v>-10.1432</v>
      </c>
      <c r="HU50" s="134">
        <v>19.489999999999998</v>
      </c>
      <c r="HV50" s="134">
        <v>19.53</v>
      </c>
      <c r="HW50" s="134">
        <v>-27</v>
      </c>
      <c r="HX50" s="134">
        <v>-27.5</v>
      </c>
      <c r="HY50" s="134">
        <v>0.65100000000000002</v>
      </c>
      <c r="HZ50" s="134">
        <v>-7.84</v>
      </c>
      <c r="IA50" s="134">
        <v>94.824399999999997</v>
      </c>
      <c r="IB50" s="134">
        <v>25.026800000000001</v>
      </c>
      <c r="IC50" s="134">
        <v>24.967500000000001</v>
      </c>
      <c r="ID50" s="134">
        <v>-18.7</v>
      </c>
      <c r="IE50" s="134">
        <v>-43.5</v>
      </c>
      <c r="IF50" s="134">
        <v>-12.2</v>
      </c>
      <c r="IG50" s="134">
        <v>-12.8</v>
      </c>
      <c r="IH50" s="134">
        <v>-17.128799999999998</v>
      </c>
      <c r="II50" s="134">
        <v>-17.1568</v>
      </c>
      <c r="IJ50" s="134">
        <v>-142.64930000000001</v>
      </c>
      <c r="IK50" s="134">
        <v>12.9335</v>
      </c>
      <c r="IL50" s="134">
        <v>-253.63749999999999</v>
      </c>
      <c r="IM50" s="134">
        <v>-11.817600000000001</v>
      </c>
      <c r="IN50" s="134">
        <v>-33.172699999999999</v>
      </c>
      <c r="IO50" s="134">
        <v>120.8258</v>
      </c>
      <c r="IP50" s="134">
        <v>39.059399999999997</v>
      </c>
      <c r="IQ50" s="134">
        <v>133.61949999999999</v>
      </c>
      <c r="IR50" s="134">
        <v>112.77970000000001</v>
      </c>
      <c r="IS50" s="134">
        <v>62.048400000000001</v>
      </c>
      <c r="IT50" s="134">
        <v>30.6004</v>
      </c>
      <c r="IU50" s="134">
        <v>30.018599999999999</v>
      </c>
      <c r="IV50" s="134">
        <v>-27.903400000000001</v>
      </c>
      <c r="IW50" s="134">
        <v>222.5378</v>
      </c>
      <c r="IX50" s="134">
        <v>-207.97049999999999</v>
      </c>
      <c r="IY50" s="134">
        <v>18.569900000000001</v>
      </c>
      <c r="IZ50" s="134">
        <v>-4.5994000000000002</v>
      </c>
      <c r="JA50" s="134">
        <v>-1.3806</v>
      </c>
      <c r="JB50" s="133"/>
      <c r="JC50" s="134">
        <v>-4.24</v>
      </c>
      <c r="JD50" s="134">
        <v>-0.85399999999999998</v>
      </c>
      <c r="JE50" s="134">
        <v>-0.86299999999999999</v>
      </c>
      <c r="JF50" s="134">
        <v>0.4</v>
      </c>
      <c r="JG50" s="133"/>
      <c r="JH50" s="134">
        <v>-2.6615000000000002</v>
      </c>
      <c r="JI50" s="134">
        <v>5.9499999999999997E-2</v>
      </c>
      <c r="JJ50" s="134">
        <v>9.7002000000000006</v>
      </c>
      <c r="JK50" s="134">
        <v>-8.1743000000000006</v>
      </c>
      <c r="JL50" s="134">
        <v>-6.7</v>
      </c>
      <c r="JM50" s="134">
        <v>0.83</v>
      </c>
      <c r="JN50" s="134">
        <v>-0.186</v>
      </c>
      <c r="JO50" s="133"/>
      <c r="JP50" s="133"/>
      <c r="JQ50" s="134">
        <v>6.8327</v>
      </c>
      <c r="JR50" s="133"/>
      <c r="JS50" s="134">
        <v>6.3795999999999999</v>
      </c>
      <c r="JT50" s="133"/>
      <c r="JU50" s="134">
        <v>30.3</v>
      </c>
      <c r="JV50" s="134">
        <v>1.4268000000000001</v>
      </c>
      <c r="JW50" s="134">
        <v>0.44</v>
      </c>
      <c r="JX50" s="133"/>
      <c r="JY50" s="134">
        <v>-13.5219</v>
      </c>
      <c r="JZ50" s="134">
        <v>-0.82489999999999997</v>
      </c>
      <c r="KA50" s="134">
        <v>-21.786899999999999</v>
      </c>
      <c r="KB50" s="134">
        <v>-13.601900000000001</v>
      </c>
      <c r="KC50" s="134">
        <v>-5.8304</v>
      </c>
      <c r="KD50" s="134">
        <v>-20.747599999999998</v>
      </c>
      <c r="KE50" s="134">
        <v>-4.2659000000000002</v>
      </c>
      <c r="KF50" s="134">
        <v>-32</v>
      </c>
      <c r="KG50" s="134">
        <v>15.2</v>
      </c>
      <c r="KH50" s="134">
        <v>44.470100000000002</v>
      </c>
      <c r="KI50" s="134">
        <v>-101.7317</v>
      </c>
    </row>
    <row r="51" spans="1:295" ht="18" customHeight="1" x14ac:dyDescent="0.3">
      <c r="A51" s="129" t="s">
        <v>47</v>
      </c>
      <c r="B51" s="129" t="s">
        <v>813</v>
      </c>
      <c r="C51" s="133"/>
      <c r="D51" s="134">
        <v>2.3902000000000001</v>
      </c>
      <c r="E51" s="134">
        <v>-17.435199999999998</v>
      </c>
      <c r="F51" s="134">
        <v>0.67449999999999999</v>
      </c>
      <c r="G51" s="134">
        <v>10.472099999999999</v>
      </c>
      <c r="H51" s="133"/>
      <c r="I51" s="134">
        <v>4.1643999999999997</v>
      </c>
      <c r="J51" s="133"/>
      <c r="K51" s="134">
        <v>13.6449</v>
      </c>
      <c r="L51" s="134">
        <v>5.2248000000000001</v>
      </c>
      <c r="M51" s="134">
        <v>4.8898000000000001</v>
      </c>
      <c r="N51" s="134">
        <v>-11.1</v>
      </c>
      <c r="O51" s="134">
        <v>-24.2</v>
      </c>
      <c r="P51" s="134">
        <v>2.2000000000000002</v>
      </c>
      <c r="Q51" s="134">
        <v>1.6559999999999999</v>
      </c>
      <c r="R51" s="134">
        <v>-15.4</v>
      </c>
      <c r="S51" s="134">
        <v>2.4281000000000001</v>
      </c>
      <c r="T51" s="134">
        <v>-2.2332999999999998</v>
      </c>
      <c r="U51" s="134">
        <v>4.3131000000000004</v>
      </c>
      <c r="V51" s="134">
        <v>4.1516000000000002</v>
      </c>
      <c r="W51" s="134">
        <v>7.4969999999999999</v>
      </c>
      <c r="X51" s="134">
        <v>3.6749999999999998</v>
      </c>
      <c r="Y51" s="134">
        <v>-1.7177</v>
      </c>
      <c r="Z51" s="134">
        <v>2.5499999999999998</v>
      </c>
      <c r="AA51" s="133"/>
      <c r="AB51" s="134">
        <v>-1.1155999999999999</v>
      </c>
      <c r="AC51" s="134">
        <v>-0.73199999999999998</v>
      </c>
      <c r="AD51" s="134">
        <v>-0.70099999999999996</v>
      </c>
      <c r="AE51" s="134">
        <v>-2.5329999999999999</v>
      </c>
      <c r="AF51" s="134">
        <v>-8.8800000000000008</v>
      </c>
      <c r="AG51" s="134">
        <v>-8.8000000000000007</v>
      </c>
      <c r="AH51" s="134">
        <v>-1.278</v>
      </c>
      <c r="AI51" s="134">
        <v>0.44500000000000001</v>
      </c>
      <c r="AJ51" s="134">
        <v>-12.61</v>
      </c>
      <c r="AK51" s="134">
        <v>-12.75</v>
      </c>
      <c r="AL51" s="134">
        <v>-10</v>
      </c>
      <c r="AM51" s="134">
        <v>-9.01</v>
      </c>
      <c r="AN51" s="134">
        <v>-8.74</v>
      </c>
      <c r="AO51" s="134">
        <v>3.9651999999999998</v>
      </c>
      <c r="AP51" s="134">
        <v>3.9066000000000001</v>
      </c>
      <c r="AQ51" s="134">
        <v>15.9879</v>
      </c>
      <c r="AR51" s="134">
        <v>19.287800000000001</v>
      </c>
      <c r="AS51" s="134">
        <v>-17.6294</v>
      </c>
      <c r="AT51" s="134">
        <v>-7.7695999999999996</v>
      </c>
      <c r="AU51" s="134">
        <v>-9.4723000000000006</v>
      </c>
      <c r="AV51" s="134">
        <v>13.2974</v>
      </c>
      <c r="AW51" s="134">
        <v>12.395300000000001</v>
      </c>
      <c r="AX51" s="134">
        <v>-17.950500000000002</v>
      </c>
      <c r="AY51" s="134">
        <v>-12.5922</v>
      </c>
      <c r="AZ51" s="134">
        <v>2.7742</v>
      </c>
      <c r="BA51" s="134">
        <v>9.7917000000000005</v>
      </c>
      <c r="BB51" s="134">
        <v>121.3394</v>
      </c>
      <c r="BC51" s="134">
        <v>4.5263</v>
      </c>
      <c r="BD51" s="134">
        <v>-3.9</v>
      </c>
      <c r="BE51" s="134">
        <v>-4.4000000000000004</v>
      </c>
      <c r="BF51" s="134">
        <v>-25.917999999999999</v>
      </c>
      <c r="BG51" s="134">
        <v>-25.2119</v>
      </c>
      <c r="BH51" s="134">
        <v>-2.1787999999999998</v>
      </c>
      <c r="BI51" s="133"/>
      <c r="BJ51" s="134">
        <v>6.2313999999999998</v>
      </c>
      <c r="BK51" s="134">
        <v>2.2709000000000001</v>
      </c>
      <c r="BL51" s="134">
        <v>0.37319999999999998</v>
      </c>
      <c r="BM51" s="134">
        <v>0.27929999999999999</v>
      </c>
      <c r="BN51" s="134">
        <v>-94.027500000000003</v>
      </c>
      <c r="BO51" s="134">
        <v>45.258899999999997</v>
      </c>
      <c r="BP51" s="134">
        <v>44.740099999999998</v>
      </c>
      <c r="BQ51" s="134">
        <v>39.935600000000001</v>
      </c>
      <c r="BR51" s="134">
        <v>-116.79640000000001</v>
      </c>
      <c r="BS51" s="133"/>
      <c r="BT51" s="133"/>
      <c r="BU51" s="133"/>
      <c r="BV51" s="133"/>
      <c r="BW51" s="134">
        <v>6.99</v>
      </c>
      <c r="BX51" s="134">
        <v>6.33</v>
      </c>
      <c r="BY51" s="134">
        <v>-11.24</v>
      </c>
      <c r="BZ51" s="134">
        <v>-0.45</v>
      </c>
      <c r="CA51" s="134">
        <v>-17.4102</v>
      </c>
      <c r="CB51" s="134">
        <v>-17.678100000000001</v>
      </c>
      <c r="CC51" s="134">
        <v>35.944699999999997</v>
      </c>
      <c r="CD51" s="134">
        <v>34.779200000000003</v>
      </c>
      <c r="CE51" s="134">
        <v>-3.4376000000000002</v>
      </c>
      <c r="CF51" s="134">
        <v>20.931899999999999</v>
      </c>
      <c r="CG51" s="134">
        <v>21.174900000000001</v>
      </c>
      <c r="CH51" s="134">
        <v>6.7</v>
      </c>
      <c r="CI51" s="133"/>
      <c r="CJ51" s="133"/>
      <c r="CK51" s="133"/>
      <c r="CL51" s="134">
        <v>18.5</v>
      </c>
      <c r="CM51" s="134">
        <v>15.1</v>
      </c>
      <c r="CN51" s="134">
        <v>-1.47</v>
      </c>
      <c r="CO51" s="134">
        <v>45.601199999999999</v>
      </c>
      <c r="CP51" s="134">
        <v>46.424700000000001</v>
      </c>
      <c r="CQ51" s="134">
        <v>44.426400000000001</v>
      </c>
      <c r="CR51" s="134">
        <v>72.066400000000002</v>
      </c>
      <c r="CS51" s="134">
        <v>71.609499999999997</v>
      </c>
      <c r="CT51" s="134">
        <v>-24.1435</v>
      </c>
      <c r="CU51" s="134">
        <v>-52.618499999999997</v>
      </c>
      <c r="CV51" s="134">
        <v>-23.874700000000001</v>
      </c>
      <c r="CW51" s="134">
        <v>2.4712000000000001</v>
      </c>
      <c r="CX51" s="134">
        <v>18.04</v>
      </c>
      <c r="CY51" s="134">
        <v>6.13</v>
      </c>
      <c r="CZ51" s="134">
        <v>7.0361000000000002</v>
      </c>
      <c r="DA51" s="134">
        <v>7.3273000000000001</v>
      </c>
      <c r="DB51" s="134">
        <v>-8.84</v>
      </c>
      <c r="DC51" s="133"/>
      <c r="DD51" s="133"/>
      <c r="DE51" s="133"/>
      <c r="DF51" s="134">
        <v>44.900599999999997</v>
      </c>
      <c r="DG51" s="133"/>
      <c r="DH51" s="134">
        <v>-4.3521999999999998</v>
      </c>
      <c r="DI51" s="134">
        <v>6.2</v>
      </c>
      <c r="DJ51" s="133"/>
      <c r="DK51" s="134">
        <v>-3.8744999999999998</v>
      </c>
      <c r="DL51" s="134">
        <v>0.94089999999999996</v>
      </c>
      <c r="DM51" s="134">
        <v>5.3672000000000004</v>
      </c>
      <c r="DN51" s="134">
        <v>8.1699000000000002</v>
      </c>
      <c r="DO51" s="134">
        <v>1.28</v>
      </c>
      <c r="DP51" s="134">
        <v>-0.76</v>
      </c>
      <c r="DQ51" s="134">
        <v>4.4020000000000001</v>
      </c>
      <c r="DR51" s="134">
        <v>-44.282499999999999</v>
      </c>
      <c r="DS51" s="134">
        <v>-1.89</v>
      </c>
      <c r="DT51" s="134">
        <v>-1.92</v>
      </c>
      <c r="DU51" s="134">
        <v>14.54</v>
      </c>
      <c r="DV51" s="134">
        <v>21.12</v>
      </c>
      <c r="DW51" s="134">
        <v>-40.909100000000002</v>
      </c>
      <c r="DX51" s="134">
        <v>-20.363600000000002</v>
      </c>
      <c r="DY51" s="134">
        <v>-43.987299999999998</v>
      </c>
      <c r="DZ51" s="134">
        <v>-43.081800000000001</v>
      </c>
      <c r="EA51" s="133"/>
      <c r="EB51" s="134">
        <v>-18.380099999999999</v>
      </c>
      <c r="EC51" s="134">
        <v>-29.553899999999999</v>
      </c>
      <c r="ED51" s="134">
        <v>-28.953399999999998</v>
      </c>
      <c r="EE51" s="134">
        <v>-24.654900000000001</v>
      </c>
      <c r="EF51" s="134">
        <v>-29.700099999999999</v>
      </c>
      <c r="EG51" s="134">
        <v>-10.49</v>
      </c>
      <c r="EH51" s="134">
        <v>-110.2242</v>
      </c>
      <c r="EI51" s="134">
        <v>-29.6326</v>
      </c>
      <c r="EJ51" s="133"/>
      <c r="EK51" s="134">
        <v>-4.4466000000000001</v>
      </c>
      <c r="EL51" s="134">
        <v>-3.7627000000000002</v>
      </c>
      <c r="EM51" s="134">
        <v>18.175599999999999</v>
      </c>
      <c r="EN51" s="134">
        <v>-5.6216999999999997</v>
      </c>
      <c r="EO51" s="133"/>
      <c r="EP51" s="134">
        <v>-9.2200000000000006</v>
      </c>
      <c r="EQ51" s="134">
        <v>-26.334800000000001</v>
      </c>
      <c r="ER51" s="134">
        <v>-26.1006</v>
      </c>
      <c r="ES51" s="134">
        <v>12.152200000000001</v>
      </c>
      <c r="ET51" s="133"/>
      <c r="EU51" s="134">
        <v>-7.87</v>
      </c>
      <c r="EV51" s="134">
        <v>0</v>
      </c>
      <c r="EW51" s="134">
        <v>2.74</v>
      </c>
      <c r="EX51" s="134">
        <v>1.1206</v>
      </c>
      <c r="EY51" s="134">
        <v>-11.6206</v>
      </c>
      <c r="EZ51" s="134">
        <v>-11.7445</v>
      </c>
      <c r="FA51" s="134">
        <v>9.3735999999999997</v>
      </c>
      <c r="FB51" s="134">
        <v>13.635899999999999</v>
      </c>
      <c r="FC51" s="134">
        <v>-28.955400000000001</v>
      </c>
      <c r="FD51" s="134">
        <v>4.8780000000000001</v>
      </c>
      <c r="FE51" s="133"/>
      <c r="FF51" s="134">
        <v>4.5491000000000001</v>
      </c>
      <c r="FG51" s="133"/>
      <c r="FH51" s="133"/>
      <c r="FI51" s="133"/>
      <c r="FJ51" s="134">
        <v>4.1863999999999999</v>
      </c>
      <c r="FK51" s="134">
        <v>3.8515000000000001</v>
      </c>
      <c r="FL51" s="134">
        <v>-25.453399999999998</v>
      </c>
      <c r="FM51" s="134">
        <v>25.73</v>
      </c>
      <c r="FN51" s="134">
        <v>25.6511</v>
      </c>
      <c r="FO51" s="134">
        <v>-13.606</v>
      </c>
      <c r="FP51" s="133"/>
      <c r="FQ51" s="134">
        <v>21.4224</v>
      </c>
      <c r="FR51" s="134">
        <v>-19.46</v>
      </c>
      <c r="FS51" s="134">
        <v>-1.6091</v>
      </c>
      <c r="FT51" s="134">
        <v>0.19159999999999999</v>
      </c>
      <c r="FU51" s="134">
        <v>0.83</v>
      </c>
      <c r="FV51" s="134">
        <v>2.65</v>
      </c>
      <c r="FW51" s="134">
        <v>-20.5379</v>
      </c>
      <c r="FX51" s="133"/>
      <c r="FY51" s="134">
        <v>1.5369999999999999</v>
      </c>
      <c r="FZ51" s="134">
        <v>0.67</v>
      </c>
      <c r="GA51" s="133"/>
      <c r="GB51" s="134">
        <v>-0.24</v>
      </c>
      <c r="GC51" s="134">
        <v>-5.3625999999999996</v>
      </c>
      <c r="GD51" s="134">
        <v>4.9063999999999997</v>
      </c>
      <c r="GE51" s="134">
        <v>-3.81</v>
      </c>
      <c r="GF51" s="134">
        <v>31.513000000000002</v>
      </c>
      <c r="GG51" s="133"/>
      <c r="GH51" s="134">
        <v>27.286000000000001</v>
      </c>
      <c r="GI51" s="134">
        <v>-8.1178000000000008</v>
      </c>
      <c r="GJ51" s="134">
        <v>-8.5921000000000003</v>
      </c>
      <c r="GK51" s="134">
        <v>3.2606000000000002</v>
      </c>
      <c r="GL51" s="133"/>
      <c r="GM51" s="133"/>
      <c r="GN51" s="134">
        <v>-13.417999999999999</v>
      </c>
      <c r="GO51" s="134">
        <v>-8.8809000000000005</v>
      </c>
      <c r="GP51" s="134">
        <v>1.6886000000000001</v>
      </c>
      <c r="GQ51" s="134">
        <v>-21.575900000000001</v>
      </c>
      <c r="GR51" s="134">
        <v>7.2335000000000003</v>
      </c>
      <c r="GS51" s="134">
        <v>7.2003000000000004</v>
      </c>
      <c r="GT51" s="134">
        <v>157.4057</v>
      </c>
      <c r="GU51" s="134">
        <v>-5.2881999999999998</v>
      </c>
      <c r="GV51" s="134">
        <v>-8.3141999999999996</v>
      </c>
      <c r="GW51" s="134">
        <v>-9.6475000000000009</v>
      </c>
      <c r="GX51" s="134">
        <v>1.3807</v>
      </c>
      <c r="GY51" s="134">
        <v>7.2228000000000003</v>
      </c>
      <c r="GZ51" s="134">
        <v>7.3497000000000003</v>
      </c>
      <c r="HA51" s="134">
        <v>1</v>
      </c>
      <c r="HB51" s="134">
        <v>10.2216</v>
      </c>
      <c r="HC51" s="134">
        <v>10.2035</v>
      </c>
      <c r="HD51" s="134">
        <v>12.99</v>
      </c>
      <c r="HE51" s="134">
        <v>-10.1958</v>
      </c>
      <c r="HF51" s="134">
        <v>2.5316999999999998</v>
      </c>
      <c r="HG51" s="134">
        <v>54.892000000000003</v>
      </c>
      <c r="HH51" s="134">
        <v>99.958100000000002</v>
      </c>
      <c r="HI51" s="134">
        <v>41.990600000000001</v>
      </c>
      <c r="HJ51" s="134">
        <v>42.393999999999998</v>
      </c>
      <c r="HK51" s="134">
        <v>-10.1874</v>
      </c>
      <c r="HL51" s="133"/>
      <c r="HM51" s="134">
        <v>0</v>
      </c>
      <c r="HN51" s="134">
        <v>0</v>
      </c>
      <c r="HO51" s="134">
        <v>44.317500000000003</v>
      </c>
      <c r="HP51" s="133"/>
      <c r="HQ51" s="134">
        <v>-1.9432</v>
      </c>
      <c r="HR51" s="134">
        <v>-1.361</v>
      </c>
      <c r="HS51" s="134">
        <v>-9.6493000000000002</v>
      </c>
      <c r="HT51" s="134">
        <v>-9.4992000000000001</v>
      </c>
      <c r="HU51" s="134">
        <v>18.64</v>
      </c>
      <c r="HV51" s="134">
        <v>18.59</v>
      </c>
      <c r="HW51" s="134">
        <v>-27.6</v>
      </c>
      <c r="HX51" s="134">
        <v>-27.7</v>
      </c>
      <c r="HY51" s="134">
        <v>0.63449999999999995</v>
      </c>
      <c r="HZ51" s="134">
        <v>-9.68</v>
      </c>
      <c r="IA51" s="134">
        <v>92.114199999999997</v>
      </c>
      <c r="IB51" s="134">
        <v>25.215299999999999</v>
      </c>
      <c r="IC51" s="134">
        <v>25.334800000000001</v>
      </c>
      <c r="ID51" s="134">
        <v>-18.7</v>
      </c>
      <c r="IE51" s="134">
        <v>-43.1</v>
      </c>
      <c r="IF51" s="134">
        <v>-12.4</v>
      </c>
      <c r="IG51" s="134">
        <v>-13.2</v>
      </c>
      <c r="IH51" s="134">
        <v>-17.307700000000001</v>
      </c>
      <c r="II51" s="133"/>
      <c r="IJ51" s="134">
        <v>-137.22999999999999</v>
      </c>
      <c r="IK51" s="134">
        <v>17.5793</v>
      </c>
      <c r="IL51" s="134">
        <v>-261.03359999999998</v>
      </c>
      <c r="IM51" s="134">
        <v>-10.7791</v>
      </c>
      <c r="IN51" s="134">
        <v>-32.868600000000001</v>
      </c>
      <c r="IO51" s="134">
        <v>119.9987</v>
      </c>
      <c r="IP51" s="134">
        <v>42.790900000000001</v>
      </c>
      <c r="IQ51" s="134">
        <v>136.22800000000001</v>
      </c>
      <c r="IR51" s="134">
        <v>115.6622</v>
      </c>
      <c r="IS51" s="134">
        <v>62.824800000000003</v>
      </c>
      <c r="IT51" s="134">
        <v>29.633700000000001</v>
      </c>
      <c r="IU51" s="134">
        <v>27.578600000000002</v>
      </c>
      <c r="IV51" s="134">
        <v>-28.6952</v>
      </c>
      <c r="IW51" s="134">
        <v>221.8262</v>
      </c>
      <c r="IX51" s="134">
        <v>-204.8323</v>
      </c>
      <c r="IY51" s="134">
        <v>14.7555</v>
      </c>
      <c r="IZ51" s="134">
        <v>-8.0768000000000004</v>
      </c>
      <c r="JA51" s="134">
        <v>-1.8029999999999999</v>
      </c>
      <c r="JB51" s="133"/>
      <c r="JC51" s="134">
        <v>-3.6</v>
      </c>
      <c r="JD51" s="134">
        <v>-0.94599999999999995</v>
      </c>
      <c r="JE51" s="134">
        <v>-0.94499999999999995</v>
      </c>
      <c r="JF51" s="134">
        <v>-0.16</v>
      </c>
      <c r="JG51" s="133"/>
      <c r="JH51" s="134">
        <v>-2.5318999999999998</v>
      </c>
      <c r="JI51" s="134">
        <v>5.9499999999999997E-2</v>
      </c>
      <c r="JJ51" s="134">
        <v>10.1091</v>
      </c>
      <c r="JK51" s="134">
        <v>-7.6738</v>
      </c>
      <c r="JL51" s="134">
        <v>-7.3</v>
      </c>
      <c r="JM51" s="134">
        <v>4.2000000000000003E-2</v>
      </c>
      <c r="JN51" s="134">
        <v>-0.86399999999999999</v>
      </c>
      <c r="JO51" s="134">
        <v>1.0731999999999999</v>
      </c>
      <c r="JP51" s="134">
        <v>1.1211</v>
      </c>
      <c r="JQ51" s="134">
        <v>6.9759000000000002</v>
      </c>
      <c r="JR51" s="133"/>
      <c r="JS51" s="134">
        <v>6.3776999999999999</v>
      </c>
      <c r="JT51" s="133"/>
      <c r="JU51" s="134">
        <v>30.5</v>
      </c>
      <c r="JV51" s="134">
        <v>1.6305000000000001</v>
      </c>
      <c r="JW51" s="134">
        <v>0.37</v>
      </c>
      <c r="JX51" s="133"/>
      <c r="JY51" s="134">
        <v>-12.9696</v>
      </c>
      <c r="JZ51" s="134">
        <v>-1.0281</v>
      </c>
      <c r="KA51" s="134">
        <v>-22.307500000000001</v>
      </c>
      <c r="KB51" s="134">
        <v>-12.592700000000001</v>
      </c>
      <c r="KC51" s="134">
        <v>-6.1222000000000003</v>
      </c>
      <c r="KD51" s="134">
        <v>-20.8949</v>
      </c>
      <c r="KE51" s="134">
        <v>-3.6219999999999999</v>
      </c>
      <c r="KF51" s="134">
        <v>-32.200000000000003</v>
      </c>
      <c r="KG51" s="134">
        <v>15.5</v>
      </c>
      <c r="KH51" s="134">
        <v>38.249499999999998</v>
      </c>
      <c r="KI51" s="134">
        <v>-98.408500000000004</v>
      </c>
    </row>
    <row r="52" spans="1:295" ht="18" customHeight="1" x14ac:dyDescent="0.3">
      <c r="A52" s="129" t="s">
        <v>47</v>
      </c>
      <c r="B52" s="129" t="s">
        <v>814</v>
      </c>
      <c r="C52" s="133"/>
      <c r="D52" s="134">
        <v>1.9744999999999999</v>
      </c>
      <c r="E52" s="134">
        <v>-16.567799999999998</v>
      </c>
      <c r="F52" s="134">
        <v>0.65839999999999999</v>
      </c>
      <c r="G52" s="134">
        <v>9.8721999999999994</v>
      </c>
      <c r="H52" s="133"/>
      <c r="I52" s="134">
        <v>3.8163</v>
      </c>
      <c r="J52" s="133"/>
      <c r="K52" s="134">
        <v>12.341100000000001</v>
      </c>
      <c r="L52" s="134">
        <v>4.4839000000000002</v>
      </c>
      <c r="M52" s="134">
        <v>4.1932</v>
      </c>
      <c r="N52" s="134">
        <v>-11.1</v>
      </c>
      <c r="O52" s="134">
        <v>-24.2</v>
      </c>
      <c r="P52" s="134">
        <v>-2.2000000000000002</v>
      </c>
      <c r="Q52" s="134">
        <v>0.82799999999999996</v>
      </c>
      <c r="R52" s="133"/>
      <c r="S52" s="134">
        <v>2.1674000000000002</v>
      </c>
      <c r="T52" s="134">
        <v>-0.96</v>
      </c>
      <c r="U52" s="134">
        <v>4.1237000000000004</v>
      </c>
      <c r="V52" s="134">
        <v>3.9811000000000001</v>
      </c>
      <c r="W52" s="134">
        <v>7.1410999999999998</v>
      </c>
      <c r="X52" s="134">
        <v>4.3213999999999997</v>
      </c>
      <c r="Y52" s="134">
        <v>-1.7177</v>
      </c>
      <c r="Z52" s="134">
        <v>2.7189000000000001</v>
      </c>
      <c r="AA52" s="133"/>
      <c r="AB52" s="134">
        <v>-0.62619999999999998</v>
      </c>
      <c r="AC52" s="134">
        <v>-0.94299999999999995</v>
      </c>
      <c r="AD52" s="134">
        <v>-0.92</v>
      </c>
      <c r="AE52" s="134">
        <v>-2.524</v>
      </c>
      <c r="AF52" s="134">
        <v>-8.8800000000000008</v>
      </c>
      <c r="AG52" s="134">
        <v>-8.8000000000000007</v>
      </c>
      <c r="AH52" s="134">
        <v>-1.143</v>
      </c>
      <c r="AI52" s="134">
        <v>0.44400000000000001</v>
      </c>
      <c r="AJ52" s="134">
        <v>-13.37</v>
      </c>
      <c r="AK52" s="134">
        <v>-13.4</v>
      </c>
      <c r="AL52" s="133"/>
      <c r="AM52" s="134">
        <v>-9.94</v>
      </c>
      <c r="AN52" s="134">
        <v>-9.9600000000000009</v>
      </c>
      <c r="AO52" s="134">
        <v>3.6646000000000001</v>
      </c>
      <c r="AP52" s="134">
        <v>4.0594999999999999</v>
      </c>
      <c r="AQ52" s="134">
        <v>16.456499999999998</v>
      </c>
      <c r="AR52" s="134">
        <v>20.555299999999999</v>
      </c>
      <c r="AS52" s="134">
        <v>-15.110799999999999</v>
      </c>
      <c r="AT52" s="134">
        <v>-6.6978999999999997</v>
      </c>
      <c r="AU52" s="134">
        <v>-6.1509</v>
      </c>
      <c r="AV52" s="134">
        <v>0.7681</v>
      </c>
      <c r="AW52" s="134">
        <v>0.97489999999999999</v>
      </c>
      <c r="AX52" s="134">
        <v>-12.994</v>
      </c>
      <c r="AY52" s="134">
        <v>-10.3148</v>
      </c>
      <c r="AZ52" s="134">
        <v>0.8014</v>
      </c>
      <c r="BA52" s="134">
        <v>3.7059000000000002</v>
      </c>
      <c r="BB52" s="134">
        <v>120.23099999999999</v>
      </c>
      <c r="BC52" s="134">
        <v>7.3052000000000001</v>
      </c>
      <c r="BD52" s="134">
        <v>-4.8</v>
      </c>
      <c r="BE52" s="134">
        <v>-5.0999999999999996</v>
      </c>
      <c r="BF52" s="134">
        <v>-29.359200000000001</v>
      </c>
      <c r="BG52" s="134">
        <v>-29.386299999999999</v>
      </c>
      <c r="BH52" s="134">
        <v>-2.2915999999999999</v>
      </c>
      <c r="BI52" s="133"/>
      <c r="BJ52" s="134">
        <v>7.7302</v>
      </c>
      <c r="BK52" s="134">
        <v>2.1526999999999998</v>
      </c>
      <c r="BL52" s="134">
        <v>0.22559999999999999</v>
      </c>
      <c r="BM52" s="134">
        <v>0.23250000000000001</v>
      </c>
      <c r="BN52" s="134">
        <v>-117.0384</v>
      </c>
      <c r="BO52" s="134">
        <v>56.764400000000002</v>
      </c>
      <c r="BP52" s="134">
        <v>56.337200000000003</v>
      </c>
      <c r="BQ52" s="134">
        <v>44.424799999999998</v>
      </c>
      <c r="BR52" s="134">
        <v>-128.72309999999999</v>
      </c>
      <c r="BS52" s="133"/>
      <c r="BT52" s="133"/>
      <c r="BU52" s="133"/>
      <c r="BV52" s="134">
        <v>15.498200000000001</v>
      </c>
      <c r="BW52" s="134">
        <v>6.62</v>
      </c>
      <c r="BX52" s="134">
        <v>4.82</v>
      </c>
      <c r="BY52" s="134">
        <v>-12.12</v>
      </c>
      <c r="BZ52" s="134">
        <v>1.42</v>
      </c>
      <c r="CA52" s="134">
        <v>-18.347899999999999</v>
      </c>
      <c r="CB52" s="134">
        <v>-17.946100000000001</v>
      </c>
      <c r="CC52" s="134">
        <v>38.302599999999998</v>
      </c>
      <c r="CD52" s="134">
        <v>37.572400000000002</v>
      </c>
      <c r="CE52" s="134">
        <v>-3.4771999999999998</v>
      </c>
      <c r="CF52" s="134">
        <v>9.9129000000000005</v>
      </c>
      <c r="CG52" s="134">
        <v>9.4822000000000006</v>
      </c>
      <c r="CH52" s="134">
        <v>7.5747999999999998</v>
      </c>
      <c r="CI52" s="133"/>
      <c r="CJ52" s="133"/>
      <c r="CK52" s="133"/>
      <c r="CL52" s="134">
        <v>17.2</v>
      </c>
      <c r="CM52" s="134">
        <v>13.9</v>
      </c>
      <c r="CN52" s="134">
        <v>-1.47</v>
      </c>
      <c r="CO52" s="134">
        <v>40.031799999999997</v>
      </c>
      <c r="CP52" s="134">
        <v>40.442700000000002</v>
      </c>
      <c r="CQ52" s="134">
        <v>38.171399999999998</v>
      </c>
      <c r="CR52" s="134">
        <v>87.141400000000004</v>
      </c>
      <c r="CS52" s="134">
        <v>87.5929</v>
      </c>
      <c r="CT52" s="134">
        <v>-25.9556</v>
      </c>
      <c r="CU52" s="134">
        <v>-66.863500000000002</v>
      </c>
      <c r="CV52" s="134">
        <v>-25.500900000000001</v>
      </c>
      <c r="CW52" s="134">
        <v>2.4085000000000001</v>
      </c>
      <c r="CX52" s="134">
        <v>17.79</v>
      </c>
      <c r="CY52" s="134">
        <v>5.82</v>
      </c>
      <c r="CZ52" s="134">
        <v>6.2549000000000001</v>
      </c>
      <c r="DA52" s="134">
        <v>6.5460000000000003</v>
      </c>
      <c r="DB52" s="134">
        <v>-8.36</v>
      </c>
      <c r="DC52" s="133"/>
      <c r="DD52" s="133"/>
      <c r="DE52" s="133"/>
      <c r="DF52" s="134">
        <v>44.341900000000003</v>
      </c>
      <c r="DG52" s="133"/>
      <c r="DH52" s="134">
        <v>-4.1197999999999997</v>
      </c>
      <c r="DI52" s="134">
        <v>6</v>
      </c>
      <c r="DJ52" s="134">
        <v>7.1</v>
      </c>
      <c r="DK52" s="134">
        <v>-4.1295999999999999</v>
      </c>
      <c r="DL52" s="134">
        <v>0.19289999999999999</v>
      </c>
      <c r="DM52" s="134">
        <v>4.7363999999999997</v>
      </c>
      <c r="DN52" s="134">
        <v>7.2420999999999998</v>
      </c>
      <c r="DO52" s="134">
        <v>0.49</v>
      </c>
      <c r="DP52" s="134">
        <v>-0.77</v>
      </c>
      <c r="DQ52" s="134">
        <v>4.1074999999999999</v>
      </c>
      <c r="DR52" s="134">
        <v>-43.137500000000003</v>
      </c>
      <c r="DS52" s="134">
        <v>-2.94</v>
      </c>
      <c r="DT52" s="134">
        <v>-3.06</v>
      </c>
      <c r="DU52" s="134">
        <v>15.51</v>
      </c>
      <c r="DV52" s="134">
        <v>20.7</v>
      </c>
      <c r="DW52" s="134">
        <v>-38.799999999999997</v>
      </c>
      <c r="DX52" s="134">
        <v>-19.290900000000001</v>
      </c>
      <c r="DY52" s="134">
        <v>-44.061599999999999</v>
      </c>
      <c r="DZ52" s="134">
        <v>-43.690899999999999</v>
      </c>
      <c r="EA52" s="133"/>
      <c r="EB52" s="134">
        <v>-19.433900000000001</v>
      </c>
      <c r="EC52" s="134">
        <v>-30.151800000000001</v>
      </c>
      <c r="ED52" s="134">
        <v>-30.475899999999999</v>
      </c>
      <c r="EE52" s="134">
        <v>-23.9681</v>
      </c>
      <c r="EF52" s="134">
        <v>-28.2608</v>
      </c>
      <c r="EG52" s="134">
        <v>-10.416</v>
      </c>
      <c r="EH52" s="134">
        <v>-113.68729999999999</v>
      </c>
      <c r="EI52" s="134">
        <v>-43.134999999999998</v>
      </c>
      <c r="EJ52" s="133"/>
      <c r="EK52" s="134">
        <v>-6.8066000000000004</v>
      </c>
      <c r="EL52" s="134">
        <v>-6.2309000000000001</v>
      </c>
      <c r="EM52" s="134">
        <v>18.443999999999999</v>
      </c>
      <c r="EN52" s="134">
        <v>-6.2389999999999999</v>
      </c>
      <c r="EO52" s="133"/>
      <c r="EP52" s="134">
        <v>-9.2200000000000006</v>
      </c>
      <c r="EQ52" s="134">
        <v>-27.671800000000001</v>
      </c>
      <c r="ER52" s="134">
        <v>-27.755099999999999</v>
      </c>
      <c r="ES52" s="134">
        <v>11.6302</v>
      </c>
      <c r="ET52" s="133"/>
      <c r="EU52" s="134">
        <v>-7.77</v>
      </c>
      <c r="EV52" s="134">
        <v>0.1</v>
      </c>
      <c r="EW52" s="134">
        <v>2.593</v>
      </c>
      <c r="EX52" s="134">
        <v>0.15579999999999999</v>
      </c>
      <c r="EY52" s="134">
        <v>-11.785</v>
      </c>
      <c r="EZ52" s="134">
        <v>-11.928000000000001</v>
      </c>
      <c r="FA52" s="134">
        <v>9.6672999999999991</v>
      </c>
      <c r="FB52" s="134">
        <v>13.093999999999999</v>
      </c>
      <c r="FC52" s="134">
        <v>-29.5029</v>
      </c>
      <c r="FD52" s="134">
        <v>4.8807</v>
      </c>
      <c r="FE52" s="133"/>
      <c r="FF52" s="134">
        <v>4.5374999999999996</v>
      </c>
      <c r="FG52" s="133"/>
      <c r="FH52" s="133"/>
      <c r="FI52" s="133"/>
      <c r="FJ52" s="134">
        <v>4.8562000000000003</v>
      </c>
      <c r="FK52" s="134">
        <v>5.0236999999999998</v>
      </c>
      <c r="FL52" s="134">
        <v>-24.7835</v>
      </c>
      <c r="FM52" s="134">
        <v>26.620100000000001</v>
      </c>
      <c r="FN52" s="134">
        <v>26.088899999999999</v>
      </c>
      <c r="FO52" s="134">
        <v>-14.0726</v>
      </c>
      <c r="FP52" s="133"/>
      <c r="FQ52" s="134">
        <v>20.206600000000002</v>
      </c>
      <c r="FR52" s="134">
        <v>-19.34</v>
      </c>
      <c r="FS52" s="134">
        <v>-1.6091</v>
      </c>
      <c r="FT52" s="134">
        <v>0.21809999999999999</v>
      </c>
      <c r="FU52" s="134">
        <v>0.87</v>
      </c>
      <c r="FV52" s="134">
        <v>2.97</v>
      </c>
      <c r="FW52" s="134">
        <v>-20.546199999999999</v>
      </c>
      <c r="FX52" s="134">
        <v>2.4215</v>
      </c>
      <c r="FY52" s="134">
        <v>1.53</v>
      </c>
      <c r="FZ52" s="134">
        <v>0.72499999999999998</v>
      </c>
      <c r="GA52" s="133"/>
      <c r="GB52" s="134">
        <v>1.28</v>
      </c>
      <c r="GC52" s="134">
        <v>-5.8750999999999998</v>
      </c>
      <c r="GD52" s="134">
        <v>4.0777000000000001</v>
      </c>
      <c r="GE52" s="134">
        <v>-3.68</v>
      </c>
      <c r="GF52" s="134">
        <v>33.037300000000002</v>
      </c>
      <c r="GG52" s="133"/>
      <c r="GH52" s="134">
        <v>27.427900000000001</v>
      </c>
      <c r="GI52" s="134">
        <v>-7.4531999999999998</v>
      </c>
      <c r="GJ52" s="134">
        <v>-7.9553000000000003</v>
      </c>
      <c r="GK52" s="134">
        <v>3.0175999999999998</v>
      </c>
      <c r="GL52" s="133"/>
      <c r="GM52" s="133"/>
      <c r="GN52" s="134">
        <v>-13.575100000000001</v>
      </c>
      <c r="GO52" s="134">
        <v>-7.2939999999999996</v>
      </c>
      <c r="GP52" s="134">
        <v>3.0312000000000001</v>
      </c>
      <c r="GQ52" s="134">
        <v>-23.3691</v>
      </c>
      <c r="GR52" s="134">
        <v>7.5579999999999998</v>
      </c>
      <c r="GS52" s="134">
        <v>7.0613999999999999</v>
      </c>
      <c r="GT52" s="134">
        <v>148.6671</v>
      </c>
      <c r="GU52" s="134">
        <v>-6.2830000000000004</v>
      </c>
      <c r="GV52" s="134">
        <v>-9.8359000000000005</v>
      </c>
      <c r="GW52" s="134">
        <v>-8.3429000000000002</v>
      </c>
      <c r="GX52" s="134">
        <v>1.3473999999999999</v>
      </c>
      <c r="GY52" s="134">
        <v>7.0324</v>
      </c>
      <c r="GZ52" s="134">
        <v>7.1440999999999999</v>
      </c>
      <c r="HA52" s="134">
        <v>0.67830000000000001</v>
      </c>
      <c r="HB52" s="134">
        <v>4.7625000000000002</v>
      </c>
      <c r="HC52" s="134">
        <v>5.2225000000000001</v>
      </c>
      <c r="HD52" s="134">
        <v>6.29</v>
      </c>
      <c r="HE52" s="134">
        <v>-11.1388</v>
      </c>
      <c r="HF52" s="134">
        <v>-5.9337</v>
      </c>
      <c r="HG52" s="134">
        <v>41.278799999999997</v>
      </c>
      <c r="HH52" s="134">
        <v>97.956100000000006</v>
      </c>
      <c r="HI52" s="134">
        <v>37.996499999999997</v>
      </c>
      <c r="HJ52" s="134">
        <v>38.650199999999998</v>
      </c>
      <c r="HK52" s="134">
        <v>-8.1030999999999995</v>
      </c>
      <c r="HL52" s="133"/>
      <c r="HM52" s="134">
        <v>-10.786799999999999</v>
      </c>
      <c r="HN52" s="134">
        <v>-12.255100000000001</v>
      </c>
      <c r="HO52" s="133"/>
      <c r="HP52" s="133"/>
      <c r="HQ52" s="134">
        <v>-6.1840000000000002</v>
      </c>
      <c r="HR52" s="134">
        <v>-5.2557</v>
      </c>
      <c r="HS52" s="134">
        <v>-12.9008</v>
      </c>
      <c r="HT52" s="134">
        <v>-12.3498</v>
      </c>
      <c r="HU52" s="134">
        <v>8.77</v>
      </c>
      <c r="HV52" s="134">
        <v>8.8800000000000008</v>
      </c>
      <c r="HW52" s="134">
        <v>-27.9</v>
      </c>
      <c r="HX52" s="134">
        <v>-27.8</v>
      </c>
      <c r="HY52" s="134">
        <v>0.65100000000000002</v>
      </c>
      <c r="HZ52" s="134">
        <v>-9.1199999999999992</v>
      </c>
      <c r="IA52" s="134">
        <v>85.239900000000006</v>
      </c>
      <c r="IB52" s="134">
        <v>28.145600000000002</v>
      </c>
      <c r="IC52" s="134">
        <v>28.067699999999999</v>
      </c>
      <c r="ID52" s="134">
        <v>-19.5</v>
      </c>
      <c r="IE52" s="134">
        <v>-38.799999999999997</v>
      </c>
      <c r="IF52" s="134">
        <v>-8.8000000000000007</v>
      </c>
      <c r="IG52" s="134">
        <v>-9.4</v>
      </c>
      <c r="IH52" s="134">
        <v>-17.431999999999999</v>
      </c>
      <c r="II52" s="134">
        <v>-17.336500000000001</v>
      </c>
      <c r="IJ52" s="134">
        <v>-148.45310000000001</v>
      </c>
      <c r="IK52" s="134">
        <v>26.914899999999999</v>
      </c>
      <c r="IL52" s="134">
        <v>-268.81200000000001</v>
      </c>
      <c r="IM52" s="134">
        <v>-21.989100000000001</v>
      </c>
      <c r="IN52" s="134">
        <v>-38.369900000000001</v>
      </c>
      <c r="IO52" s="134">
        <v>119.4812</v>
      </c>
      <c r="IP52" s="134">
        <v>46.696199999999997</v>
      </c>
      <c r="IQ52" s="134">
        <v>134.58500000000001</v>
      </c>
      <c r="IR52" s="134">
        <v>115.7632</v>
      </c>
      <c r="IS52" s="134">
        <v>56.322400000000002</v>
      </c>
      <c r="IT52" s="134">
        <v>33.992100000000001</v>
      </c>
      <c r="IU52" s="134">
        <v>30.4755</v>
      </c>
      <c r="IV52" s="134">
        <v>-27.670300000000001</v>
      </c>
      <c r="IW52" s="134">
        <v>215.714</v>
      </c>
      <c r="IX52" s="134">
        <v>-213.8749</v>
      </c>
      <c r="IY52" s="134">
        <v>-0.75529999999999997</v>
      </c>
      <c r="IZ52" s="134">
        <v>11.482699999999999</v>
      </c>
      <c r="JA52" s="134">
        <v>-0.9607</v>
      </c>
      <c r="JB52" s="133"/>
      <c r="JC52" s="134">
        <v>-6.96</v>
      </c>
      <c r="JD52" s="134">
        <v>-1.0149999999999999</v>
      </c>
      <c r="JE52" s="134">
        <v>-1.0249999999999999</v>
      </c>
      <c r="JF52" s="134">
        <v>3.04</v>
      </c>
      <c r="JG52" s="134">
        <v>-3.76</v>
      </c>
      <c r="JH52" s="134">
        <v>-1.8814</v>
      </c>
      <c r="JI52" s="134">
        <v>-2.2263000000000002</v>
      </c>
      <c r="JJ52" s="134">
        <v>5.8609999999999998</v>
      </c>
      <c r="JK52" s="134">
        <v>-1.8143</v>
      </c>
      <c r="JL52" s="134">
        <v>-6.6</v>
      </c>
      <c r="JM52" s="134">
        <v>-0.34699999999999998</v>
      </c>
      <c r="JN52" s="134">
        <v>-1.6830000000000001</v>
      </c>
      <c r="JO52" s="134">
        <v>3.0752000000000002</v>
      </c>
      <c r="JP52" s="134">
        <v>3.5123000000000002</v>
      </c>
      <c r="JQ52" s="134">
        <v>6.8814000000000002</v>
      </c>
      <c r="JR52" s="133"/>
      <c r="JS52" s="134">
        <v>4.5186000000000002</v>
      </c>
      <c r="JT52" s="133"/>
      <c r="JU52" s="134">
        <v>24.2</v>
      </c>
      <c r="JV52" s="134">
        <v>0.47270000000000001</v>
      </c>
      <c r="JW52" s="134">
        <v>0.33</v>
      </c>
      <c r="JX52" s="133"/>
      <c r="JY52" s="134">
        <v>-9.6757000000000009</v>
      </c>
      <c r="JZ52" s="134">
        <v>-2.4929999999999999</v>
      </c>
      <c r="KA52" s="134">
        <v>-24.389700000000001</v>
      </c>
      <c r="KB52" s="134">
        <v>-9.7004000000000001</v>
      </c>
      <c r="KC52" s="134">
        <v>-4.7739000000000003</v>
      </c>
      <c r="KD52" s="134">
        <v>-24.124199999999998</v>
      </c>
      <c r="KE52" s="134">
        <v>-2.4971999999999999</v>
      </c>
      <c r="KF52" s="134">
        <v>-24.9</v>
      </c>
      <c r="KG52" s="134">
        <v>7.9</v>
      </c>
      <c r="KH52" s="134">
        <v>23.852699999999999</v>
      </c>
      <c r="KI52" s="134">
        <v>-92.197800000000001</v>
      </c>
    </row>
    <row r="53" spans="1:295" ht="18" customHeight="1" x14ac:dyDescent="0.3">
      <c r="A53" s="129" t="s">
        <v>47</v>
      </c>
      <c r="B53" s="129" t="s">
        <v>815</v>
      </c>
      <c r="C53" s="133"/>
      <c r="D53" s="134">
        <v>1.5555000000000001</v>
      </c>
      <c r="E53" s="134">
        <v>-15.8973</v>
      </c>
      <c r="F53" s="134">
        <v>0.96740000000000004</v>
      </c>
      <c r="G53" s="134">
        <v>9.0604999999999993</v>
      </c>
      <c r="H53" s="133"/>
      <c r="I53" s="134">
        <v>11.1554</v>
      </c>
      <c r="J53" s="133"/>
      <c r="K53" s="134">
        <v>11.3553</v>
      </c>
      <c r="L53" s="134">
        <v>4.0349000000000004</v>
      </c>
      <c r="M53" s="134">
        <v>3.8717999999999999</v>
      </c>
      <c r="N53" s="134">
        <v>-11.1</v>
      </c>
      <c r="O53" s="134">
        <v>-22</v>
      </c>
      <c r="P53" s="134">
        <v>-2.2000000000000002</v>
      </c>
      <c r="Q53" s="134">
        <v>0.82799999999999996</v>
      </c>
      <c r="R53" s="134">
        <v>-13.2</v>
      </c>
      <c r="S53" s="134">
        <v>2.2751999999999999</v>
      </c>
      <c r="T53" s="134">
        <v>-2.4135</v>
      </c>
      <c r="U53" s="134">
        <v>3.6229</v>
      </c>
      <c r="V53" s="134">
        <v>3.3313000000000001</v>
      </c>
      <c r="W53" s="134">
        <v>6.2858999999999998</v>
      </c>
      <c r="X53" s="134">
        <v>4.3155999999999999</v>
      </c>
      <c r="Y53" s="134">
        <v>-1.6947000000000001</v>
      </c>
      <c r="Z53" s="134">
        <v>2.7730000000000001</v>
      </c>
      <c r="AA53" s="133"/>
      <c r="AB53" s="134">
        <v>-0.61229999999999996</v>
      </c>
      <c r="AC53" s="134">
        <v>-0.30299999999999999</v>
      </c>
      <c r="AD53" s="134">
        <v>-0.28199999999999997</v>
      </c>
      <c r="AE53" s="134">
        <v>-2.4169999999999998</v>
      </c>
      <c r="AF53" s="134">
        <v>-8.8800000000000008</v>
      </c>
      <c r="AG53" s="134">
        <v>-8.8000000000000007</v>
      </c>
      <c r="AH53" s="134">
        <v>-1.5049999999999999</v>
      </c>
      <c r="AI53" s="134">
        <v>0.438</v>
      </c>
      <c r="AJ53" s="134">
        <v>-8.99</v>
      </c>
      <c r="AK53" s="134">
        <v>-8.8000000000000007</v>
      </c>
      <c r="AL53" s="133"/>
      <c r="AM53" s="134">
        <v>-9.6</v>
      </c>
      <c r="AN53" s="134">
        <v>-9.07</v>
      </c>
      <c r="AO53" s="134">
        <v>3.0306999999999999</v>
      </c>
      <c r="AP53" s="134">
        <v>4.1132999999999997</v>
      </c>
      <c r="AQ53" s="134">
        <v>15.2448</v>
      </c>
      <c r="AR53" s="134">
        <v>17.152100000000001</v>
      </c>
      <c r="AS53" s="134">
        <v>-19.714700000000001</v>
      </c>
      <c r="AT53" s="134">
        <v>-10.180899999999999</v>
      </c>
      <c r="AU53" s="134">
        <v>-10.0114</v>
      </c>
      <c r="AV53" s="134">
        <v>19.1327</v>
      </c>
      <c r="AW53" s="134">
        <v>17.542200000000001</v>
      </c>
      <c r="AX53" s="134">
        <v>-19.692</v>
      </c>
      <c r="AY53" s="134">
        <v>-17.816600000000001</v>
      </c>
      <c r="AZ53" s="134">
        <v>1.9851000000000001</v>
      </c>
      <c r="BA53" s="134">
        <v>15.056100000000001</v>
      </c>
      <c r="BB53" s="134">
        <v>55.5197</v>
      </c>
      <c r="BC53" s="134">
        <v>7.0787000000000004</v>
      </c>
      <c r="BD53" s="134">
        <v>-4.5</v>
      </c>
      <c r="BE53" s="134">
        <v>-5.0999999999999996</v>
      </c>
      <c r="BF53" s="134">
        <v>-22.493600000000001</v>
      </c>
      <c r="BG53" s="134">
        <v>-20.519400000000001</v>
      </c>
      <c r="BH53" s="134">
        <v>-1.6998</v>
      </c>
      <c r="BI53" s="133"/>
      <c r="BJ53" s="134">
        <v>-1.0326</v>
      </c>
      <c r="BK53" s="134">
        <v>1.5667</v>
      </c>
      <c r="BL53" s="134">
        <v>0.1086</v>
      </c>
      <c r="BM53" s="134">
        <v>0.24759999999999999</v>
      </c>
      <c r="BN53" s="134">
        <v>-71.626900000000006</v>
      </c>
      <c r="BO53" s="134">
        <v>53.621000000000002</v>
      </c>
      <c r="BP53" s="134">
        <v>54.353400000000001</v>
      </c>
      <c r="BQ53" s="134">
        <v>37.456699999999998</v>
      </c>
      <c r="BR53" s="134">
        <v>-106.901</v>
      </c>
      <c r="BS53" s="133"/>
      <c r="BT53" s="133"/>
      <c r="BU53" s="133"/>
      <c r="BV53" s="134">
        <v>13.3826</v>
      </c>
      <c r="BW53" s="134">
        <v>6.38</v>
      </c>
      <c r="BX53" s="134">
        <v>4.32</v>
      </c>
      <c r="BY53" s="134">
        <v>-13.02</v>
      </c>
      <c r="BZ53" s="134">
        <v>0.57999999999999996</v>
      </c>
      <c r="CA53" s="134">
        <v>-17.4102</v>
      </c>
      <c r="CB53" s="134">
        <v>-17.5442</v>
      </c>
      <c r="CC53" s="134">
        <v>37.435499999999998</v>
      </c>
      <c r="CD53" s="134">
        <v>36.258299999999998</v>
      </c>
      <c r="CE53" s="134">
        <v>-1.8685</v>
      </c>
      <c r="CF53" s="134">
        <v>9.2284000000000006</v>
      </c>
      <c r="CG53" s="134">
        <v>8.9016000000000002</v>
      </c>
      <c r="CH53" s="134">
        <v>-1.2577</v>
      </c>
      <c r="CI53" s="133"/>
      <c r="CJ53" s="133"/>
      <c r="CK53" s="133"/>
      <c r="CL53" s="134">
        <v>15.7</v>
      </c>
      <c r="CM53" s="134">
        <v>12.6</v>
      </c>
      <c r="CN53" s="134">
        <v>-1.4</v>
      </c>
      <c r="CO53" s="134">
        <v>37.768599999999999</v>
      </c>
      <c r="CP53" s="134">
        <v>37.964399999999998</v>
      </c>
      <c r="CQ53" s="134">
        <v>36.449800000000003</v>
      </c>
      <c r="CR53" s="134">
        <v>87.532200000000003</v>
      </c>
      <c r="CS53" s="134">
        <v>87.709000000000003</v>
      </c>
      <c r="CT53" s="134">
        <v>-21.483599999999999</v>
      </c>
      <c r="CU53" s="134">
        <v>-70.651700000000005</v>
      </c>
      <c r="CV53" s="134">
        <v>-21.804300000000001</v>
      </c>
      <c r="CW53" s="134">
        <v>2.3662000000000001</v>
      </c>
      <c r="CX53" s="134">
        <v>15.87</v>
      </c>
      <c r="CY53" s="134">
        <v>4.9800000000000004</v>
      </c>
      <c r="CZ53" s="134">
        <v>5.7861000000000002</v>
      </c>
      <c r="DA53" s="134">
        <v>6.1554000000000002</v>
      </c>
      <c r="DB53" s="134">
        <v>-8.27</v>
      </c>
      <c r="DC53" s="133"/>
      <c r="DD53" s="133"/>
      <c r="DE53" s="133"/>
      <c r="DF53" s="134">
        <v>45.308599999999998</v>
      </c>
      <c r="DG53" s="133"/>
      <c r="DH53" s="134">
        <v>-4.0084999999999997</v>
      </c>
      <c r="DI53" s="134">
        <v>8.4</v>
      </c>
      <c r="DJ53" s="134">
        <v>9.6</v>
      </c>
      <c r="DK53" s="134">
        <v>-4.2468000000000004</v>
      </c>
      <c r="DL53" s="134">
        <v>-0.56100000000000005</v>
      </c>
      <c r="DM53" s="134">
        <v>2.5284</v>
      </c>
      <c r="DN53" s="134">
        <v>5.9432999999999998</v>
      </c>
      <c r="DO53" s="134">
        <v>-0.31</v>
      </c>
      <c r="DP53" s="134">
        <v>-0.22</v>
      </c>
      <c r="DQ53" s="134">
        <v>3.5495000000000001</v>
      </c>
      <c r="DR53" s="134">
        <v>-44.297499999999999</v>
      </c>
      <c r="DS53" s="134">
        <v>-4.29</v>
      </c>
      <c r="DT53" s="134">
        <v>-4.43</v>
      </c>
      <c r="DU53" s="134">
        <v>16.84</v>
      </c>
      <c r="DV53" s="134">
        <v>20</v>
      </c>
      <c r="DW53" s="134">
        <v>-40.072699999999998</v>
      </c>
      <c r="DX53" s="134">
        <v>-19.9636</v>
      </c>
      <c r="DY53" s="134">
        <v>-42.903599999999997</v>
      </c>
      <c r="DZ53" s="134">
        <v>-42.5364</v>
      </c>
      <c r="EA53" s="133"/>
      <c r="EB53" s="134">
        <v>-21.421099999999999</v>
      </c>
      <c r="EC53" s="134">
        <v>-31.5124</v>
      </c>
      <c r="ED53" s="134">
        <v>-31.7882</v>
      </c>
      <c r="EE53" s="134">
        <v>-19.903700000000001</v>
      </c>
      <c r="EF53" s="134">
        <v>-23.319500000000001</v>
      </c>
      <c r="EG53" s="134">
        <v>-10.499000000000001</v>
      </c>
      <c r="EH53" s="134">
        <v>-105.77460000000001</v>
      </c>
      <c r="EI53" s="134">
        <v>-39.394799999999996</v>
      </c>
      <c r="EJ53" s="133"/>
      <c r="EK53" s="134">
        <v>-6.2339000000000002</v>
      </c>
      <c r="EL53" s="134">
        <v>-5.508</v>
      </c>
      <c r="EM53" s="134">
        <v>22.25</v>
      </c>
      <c r="EN53" s="134">
        <v>-12.289099999999999</v>
      </c>
      <c r="EO53" s="133"/>
      <c r="EP53" s="134">
        <v>6.6719999999999997</v>
      </c>
      <c r="EQ53" s="134">
        <v>-31.116900000000001</v>
      </c>
      <c r="ER53" s="134">
        <v>-30.929500000000001</v>
      </c>
      <c r="ES53" s="134">
        <v>13.6455</v>
      </c>
      <c r="ET53" s="133"/>
      <c r="EU53" s="134">
        <v>-8.81</v>
      </c>
      <c r="EV53" s="134">
        <v>0.4</v>
      </c>
      <c r="EW53" s="134">
        <v>2.0798999999999999</v>
      </c>
      <c r="EX53" s="134">
        <v>-9.3956999999999997</v>
      </c>
      <c r="EY53" s="134">
        <v>-11.2902</v>
      </c>
      <c r="EZ53" s="134">
        <v>-11.545199999999999</v>
      </c>
      <c r="FA53" s="134">
        <v>10.0534</v>
      </c>
      <c r="FB53" s="134">
        <v>13.9254</v>
      </c>
      <c r="FC53" s="134">
        <v>-30.907900000000001</v>
      </c>
      <c r="FD53" s="134">
        <v>4.8445999999999998</v>
      </c>
      <c r="FE53" s="133"/>
      <c r="FF53" s="134">
        <v>4.4797000000000002</v>
      </c>
      <c r="FG53" s="133"/>
      <c r="FH53" s="134">
        <v>0</v>
      </c>
      <c r="FI53" s="133"/>
      <c r="FJ53" s="134">
        <v>4.3539000000000003</v>
      </c>
      <c r="FK53" s="134">
        <v>4.0189000000000004</v>
      </c>
      <c r="FL53" s="134">
        <v>-7.3681000000000001</v>
      </c>
      <c r="FM53" s="134">
        <v>24.858499999999999</v>
      </c>
      <c r="FN53" s="134">
        <v>25.142800000000001</v>
      </c>
      <c r="FO53" s="134">
        <v>2.871</v>
      </c>
      <c r="FP53" s="134">
        <v>18.659700000000001</v>
      </c>
      <c r="FQ53" s="134">
        <v>22.486899999999999</v>
      </c>
      <c r="FR53" s="134">
        <v>-15.06</v>
      </c>
      <c r="FS53" s="134">
        <v>-0.1991</v>
      </c>
      <c r="FT53" s="134">
        <v>0.25290000000000001</v>
      </c>
      <c r="FU53" s="134">
        <v>-0.15</v>
      </c>
      <c r="FV53" s="134">
        <v>2.9</v>
      </c>
      <c r="FW53" s="134">
        <v>-22.727499999999999</v>
      </c>
      <c r="FX53" s="133"/>
      <c r="FY53" s="134">
        <v>1.4790000000000001</v>
      </c>
      <c r="FZ53" s="134">
        <v>0.59499999999999997</v>
      </c>
      <c r="GA53" s="133"/>
      <c r="GB53" s="134">
        <v>-1.18</v>
      </c>
      <c r="GC53" s="134">
        <v>-31.302800000000001</v>
      </c>
      <c r="GD53" s="134">
        <v>-20.227599999999999</v>
      </c>
      <c r="GE53" s="134">
        <v>-2.99</v>
      </c>
      <c r="GF53" s="134">
        <v>30.115300000000001</v>
      </c>
      <c r="GG53" s="133"/>
      <c r="GH53" s="134">
        <v>29.106999999999999</v>
      </c>
      <c r="GI53" s="134">
        <v>-7.9085999999999999</v>
      </c>
      <c r="GJ53" s="134">
        <v>-8.4578000000000007</v>
      </c>
      <c r="GK53" s="134">
        <v>2.8411</v>
      </c>
      <c r="GL53" s="133"/>
      <c r="GM53" s="133"/>
      <c r="GN53" s="134">
        <v>-12.3559</v>
      </c>
      <c r="GO53" s="134">
        <v>-5.3692000000000002</v>
      </c>
      <c r="GP53" s="134">
        <v>2.6214</v>
      </c>
      <c r="GQ53" s="134">
        <v>-24.812000000000001</v>
      </c>
      <c r="GR53" s="134">
        <v>8.0403000000000002</v>
      </c>
      <c r="GS53" s="134">
        <v>7.0128000000000004</v>
      </c>
      <c r="GT53" s="134">
        <v>182.10380000000001</v>
      </c>
      <c r="GU53" s="134">
        <v>-6.2375999999999996</v>
      </c>
      <c r="GV53" s="134">
        <v>-10.6684</v>
      </c>
      <c r="GW53" s="134">
        <v>-8.3623999999999992</v>
      </c>
      <c r="GX53" s="134">
        <v>1.7330000000000001</v>
      </c>
      <c r="GY53" s="134">
        <v>6.6222000000000003</v>
      </c>
      <c r="GZ53" s="134">
        <v>6.7723000000000004</v>
      </c>
      <c r="HA53" s="134">
        <v>1.1023000000000001</v>
      </c>
      <c r="HB53" s="134">
        <v>1.4066000000000001</v>
      </c>
      <c r="HC53" s="134">
        <v>3.1414</v>
      </c>
      <c r="HD53" s="134">
        <v>0</v>
      </c>
      <c r="HE53" s="134">
        <v>0</v>
      </c>
      <c r="HF53" s="134">
        <v>-18.111499999999999</v>
      </c>
      <c r="HG53" s="134">
        <v>26.5397</v>
      </c>
      <c r="HH53" s="134">
        <v>88.989599999999996</v>
      </c>
      <c r="HI53" s="134">
        <v>37.037199999999999</v>
      </c>
      <c r="HJ53" s="134">
        <v>38.410299999999999</v>
      </c>
      <c r="HK53" s="134">
        <v>-7.3014000000000001</v>
      </c>
      <c r="HL53" s="133"/>
      <c r="HM53" s="134">
        <v>-11.547700000000001</v>
      </c>
      <c r="HN53" s="134">
        <v>-11.1685</v>
      </c>
      <c r="HO53" s="134">
        <v>33.113700000000001</v>
      </c>
      <c r="HP53" s="134">
        <v>33.862900000000003</v>
      </c>
      <c r="HQ53" s="134">
        <v>-6.1950000000000003</v>
      </c>
      <c r="HR53" s="134">
        <v>-5.7610000000000001</v>
      </c>
      <c r="HS53" s="134">
        <v>-11.6586</v>
      </c>
      <c r="HT53" s="134">
        <v>-12.0847</v>
      </c>
      <c r="HU53" s="134">
        <v>8.1300000000000008</v>
      </c>
      <c r="HV53" s="134">
        <v>8.49</v>
      </c>
      <c r="HW53" s="134">
        <v>-28.1</v>
      </c>
      <c r="HX53" s="134">
        <v>-28.3</v>
      </c>
      <c r="HY53" s="134">
        <v>0.66930000000000001</v>
      </c>
      <c r="HZ53" s="134">
        <v>-9.92</v>
      </c>
      <c r="IA53" s="134">
        <v>90.933899999999994</v>
      </c>
      <c r="IB53" s="134">
        <v>24.398399999999999</v>
      </c>
      <c r="IC53" s="134">
        <v>24.0669</v>
      </c>
      <c r="ID53" s="134">
        <v>-19.5</v>
      </c>
      <c r="IE53" s="134">
        <v>-38.799999999999997</v>
      </c>
      <c r="IF53" s="134">
        <v>-8.5</v>
      </c>
      <c r="IG53" s="134">
        <v>-9.4</v>
      </c>
      <c r="IH53" s="133"/>
      <c r="II53" s="134">
        <v>-17.547899999999998</v>
      </c>
      <c r="IJ53" s="134">
        <v>-154.20840000000001</v>
      </c>
      <c r="IK53" s="134">
        <v>43.191699999999997</v>
      </c>
      <c r="IL53" s="134">
        <v>-273.50529999999998</v>
      </c>
      <c r="IM53" s="134">
        <v>-31.7803</v>
      </c>
      <c r="IN53" s="134">
        <v>-37.660899999999998</v>
      </c>
      <c r="IO53" s="134">
        <v>121.0129</v>
      </c>
      <c r="IP53" s="134">
        <v>44.015599999999999</v>
      </c>
      <c r="IQ53" s="134">
        <v>139.98869999999999</v>
      </c>
      <c r="IR53" s="134">
        <v>119.9646</v>
      </c>
      <c r="IS53" s="134">
        <v>57.472499999999997</v>
      </c>
      <c r="IT53" s="134">
        <v>36.075600000000001</v>
      </c>
      <c r="IU53" s="134">
        <v>34.397300000000001</v>
      </c>
      <c r="IV53" s="134">
        <v>-31.4206</v>
      </c>
      <c r="IW53" s="134">
        <v>217.8536</v>
      </c>
      <c r="IX53" s="134">
        <v>-218.89230000000001</v>
      </c>
      <c r="IY53" s="134">
        <v>-5.1020000000000003</v>
      </c>
      <c r="IZ53" s="134">
        <v>15.237399999999999</v>
      </c>
      <c r="JA53" s="134">
        <v>-0.3967</v>
      </c>
      <c r="JB53" s="133"/>
      <c r="JC53" s="134">
        <v>-7.04</v>
      </c>
      <c r="JD53" s="134">
        <v>-0.80200000000000005</v>
      </c>
      <c r="JE53" s="134">
        <v>-0.81100000000000005</v>
      </c>
      <c r="JF53" s="134">
        <v>3.36</v>
      </c>
      <c r="JG53" s="134">
        <v>-3.76</v>
      </c>
      <c r="JH53" s="134">
        <v>-2.0082</v>
      </c>
      <c r="JI53" s="134">
        <v>-2.1377999999999999</v>
      </c>
      <c r="JJ53" s="134">
        <v>6.0380000000000003</v>
      </c>
      <c r="JK53" s="134">
        <v>-1.9913000000000001</v>
      </c>
      <c r="JL53" s="134">
        <v>-7</v>
      </c>
      <c r="JM53" s="134">
        <v>-1.4510000000000001</v>
      </c>
      <c r="JN53" s="134">
        <v>-1.79</v>
      </c>
      <c r="JO53" s="134">
        <v>2.7526999999999999</v>
      </c>
      <c r="JP53" s="134">
        <v>3.1985999999999999</v>
      </c>
      <c r="JQ53" s="134">
        <v>5.5294999999999996</v>
      </c>
      <c r="JR53" s="133"/>
      <c r="JS53" s="134">
        <v>4.9095000000000004</v>
      </c>
      <c r="JT53" s="133"/>
      <c r="JU53" s="134">
        <v>23.3</v>
      </c>
      <c r="JV53" s="134">
        <v>0.36230000000000001</v>
      </c>
      <c r="JW53" s="134">
        <v>0.26</v>
      </c>
      <c r="JX53" s="133"/>
      <c r="JY53" s="134">
        <v>-8.6736000000000004</v>
      </c>
      <c r="JZ53" s="134">
        <v>-2.4750000000000001</v>
      </c>
      <c r="KA53" s="134">
        <v>-25.017700000000001</v>
      </c>
      <c r="KB53" s="134">
        <v>-8.3980999999999995</v>
      </c>
      <c r="KC53" s="134">
        <v>-4.9318</v>
      </c>
      <c r="KD53" s="134">
        <v>-24.816500000000001</v>
      </c>
      <c r="KE53" s="134">
        <v>-1.9594</v>
      </c>
      <c r="KF53" s="134">
        <v>-25.4</v>
      </c>
      <c r="KG53" s="134">
        <v>7.9</v>
      </c>
      <c r="KH53" s="134">
        <v>15.432700000000001</v>
      </c>
      <c r="KI53" s="134">
        <v>-82.009500000000003</v>
      </c>
    </row>
    <row r="54" spans="1:295" ht="18" customHeight="1" x14ac:dyDescent="0.3">
      <c r="A54" s="129" t="s">
        <v>47</v>
      </c>
      <c r="B54" s="129" t="s">
        <v>816</v>
      </c>
      <c r="C54" s="133"/>
      <c r="D54" s="134">
        <v>0.97340000000000004</v>
      </c>
      <c r="E54" s="134">
        <v>-14.922599999999999</v>
      </c>
      <c r="F54" s="134">
        <v>0.65820000000000001</v>
      </c>
      <c r="G54" s="134">
        <v>9.3966999999999992</v>
      </c>
      <c r="H54" s="133"/>
      <c r="I54" s="134">
        <v>11.105700000000001</v>
      </c>
      <c r="J54" s="133"/>
      <c r="K54" s="134">
        <v>10.6713</v>
      </c>
      <c r="L54" s="134">
        <v>3.6909000000000001</v>
      </c>
      <c r="M54" s="134">
        <v>3.3498000000000001</v>
      </c>
      <c r="N54" s="134">
        <v>-6.66</v>
      </c>
      <c r="O54" s="134">
        <v>-26.4</v>
      </c>
      <c r="P54" s="134">
        <v>2.2000000000000002</v>
      </c>
      <c r="Q54" s="134">
        <v>0.82799999999999996</v>
      </c>
      <c r="R54" s="134">
        <v>-17.600000000000001</v>
      </c>
      <c r="S54" s="134">
        <v>2.3096000000000001</v>
      </c>
      <c r="T54" s="134">
        <v>-1.2361</v>
      </c>
      <c r="U54" s="134">
        <v>3.1406000000000001</v>
      </c>
      <c r="V54" s="134">
        <v>3.0225</v>
      </c>
      <c r="W54" s="134">
        <v>5.4718</v>
      </c>
      <c r="X54" s="134">
        <v>4.2545999999999999</v>
      </c>
      <c r="Y54" s="134">
        <v>-1.2788999999999999</v>
      </c>
      <c r="Z54" s="134">
        <v>2.5234999999999999</v>
      </c>
      <c r="AA54" s="133"/>
      <c r="AB54" s="134">
        <v>-0.79339999999999999</v>
      </c>
      <c r="AC54" s="134">
        <v>-0.38400000000000001</v>
      </c>
      <c r="AD54" s="134">
        <v>-0.36899999999999999</v>
      </c>
      <c r="AE54" s="134">
        <v>-2.9169999999999998</v>
      </c>
      <c r="AF54" s="134">
        <v>-15.54</v>
      </c>
      <c r="AG54" s="134">
        <v>-6.6</v>
      </c>
      <c r="AH54" s="134">
        <v>-1.4670000000000001</v>
      </c>
      <c r="AI54" s="134">
        <v>0.42299999999999999</v>
      </c>
      <c r="AJ54" s="134">
        <v>-9.16</v>
      </c>
      <c r="AK54" s="134">
        <v>-9.11</v>
      </c>
      <c r="AL54" s="133"/>
      <c r="AM54" s="134">
        <v>-9.39</v>
      </c>
      <c r="AN54" s="134">
        <v>-9.65</v>
      </c>
      <c r="AO54" s="134">
        <v>3.0937000000000001</v>
      </c>
      <c r="AP54" s="134">
        <v>4.1157000000000004</v>
      </c>
      <c r="AQ54" s="134">
        <v>14.5497</v>
      </c>
      <c r="AR54" s="134">
        <v>17.231100000000001</v>
      </c>
      <c r="AS54" s="134">
        <v>-18.536100000000001</v>
      </c>
      <c r="AT54" s="134">
        <v>-8.3055000000000003</v>
      </c>
      <c r="AU54" s="134">
        <v>-8.5038</v>
      </c>
      <c r="AV54" s="134">
        <v>15.606299999999999</v>
      </c>
      <c r="AW54" s="134">
        <v>13.6572</v>
      </c>
      <c r="AX54" s="134">
        <v>-19.156199999999998</v>
      </c>
      <c r="AY54" s="134">
        <v>-15.8072</v>
      </c>
      <c r="AZ54" s="134">
        <v>1.5905</v>
      </c>
      <c r="BA54" s="134">
        <v>12.118600000000001</v>
      </c>
      <c r="BB54" s="134">
        <v>45.962200000000003</v>
      </c>
      <c r="BC54" s="134">
        <v>6.9063999999999997</v>
      </c>
      <c r="BD54" s="134">
        <v>-4.7</v>
      </c>
      <c r="BE54" s="134">
        <v>-5</v>
      </c>
      <c r="BF54" s="134">
        <v>-23.493500000000001</v>
      </c>
      <c r="BG54" s="134">
        <v>-24.108499999999999</v>
      </c>
      <c r="BH54" s="134">
        <v>-1.5972</v>
      </c>
      <c r="BI54" s="133"/>
      <c r="BJ54" s="134">
        <v>1.9282999999999999</v>
      </c>
      <c r="BK54" s="134">
        <v>1.5843</v>
      </c>
      <c r="BL54" s="134">
        <v>-0.25090000000000001</v>
      </c>
      <c r="BM54" s="134">
        <v>-1.8800000000000001E-2</v>
      </c>
      <c r="BN54" s="134">
        <v>-74.129400000000004</v>
      </c>
      <c r="BO54" s="134">
        <v>26.093299999999999</v>
      </c>
      <c r="BP54" s="134">
        <v>25.7271</v>
      </c>
      <c r="BQ54" s="134">
        <v>47.167000000000002</v>
      </c>
      <c r="BR54" s="134">
        <v>-149.04300000000001</v>
      </c>
      <c r="BS54" s="133"/>
      <c r="BT54" s="133"/>
      <c r="BU54" s="133"/>
      <c r="BV54" s="134">
        <v>14.0512</v>
      </c>
      <c r="BW54" s="134">
        <v>7.08</v>
      </c>
      <c r="BX54" s="134">
        <v>5.07</v>
      </c>
      <c r="BY54" s="134">
        <v>-13.46</v>
      </c>
      <c r="BZ54" s="134">
        <v>-0.35</v>
      </c>
      <c r="CA54" s="134">
        <v>-22.500599999999999</v>
      </c>
      <c r="CB54" s="134">
        <v>-22.634599999999999</v>
      </c>
      <c r="CC54" s="134">
        <v>29.423100000000002</v>
      </c>
      <c r="CD54" s="134">
        <v>28.943200000000001</v>
      </c>
      <c r="CE54" s="134">
        <v>-7.1798000000000002</v>
      </c>
      <c r="CF54" s="134">
        <v>2.7298</v>
      </c>
      <c r="CG54" s="134">
        <v>2.2635999999999998</v>
      </c>
      <c r="CH54" s="134">
        <v>1.8362000000000001</v>
      </c>
      <c r="CI54" s="133"/>
      <c r="CJ54" s="133"/>
      <c r="CK54" s="133"/>
      <c r="CL54" s="134">
        <v>15.9</v>
      </c>
      <c r="CM54" s="134">
        <v>12.6</v>
      </c>
      <c r="CN54" s="134">
        <v>-1.1499999999999999</v>
      </c>
      <c r="CO54" s="134">
        <v>32.638300000000001</v>
      </c>
      <c r="CP54" s="134">
        <v>32.848599999999998</v>
      </c>
      <c r="CQ54" s="134">
        <v>31.0687</v>
      </c>
      <c r="CR54" s="134">
        <v>69.367800000000003</v>
      </c>
      <c r="CS54" s="134">
        <v>69.720799999999997</v>
      </c>
      <c r="CT54" s="134">
        <v>-24.816700000000001</v>
      </c>
      <c r="CU54" s="134">
        <v>-49.947299999999998</v>
      </c>
      <c r="CV54" s="134">
        <v>-24.997800000000002</v>
      </c>
      <c r="CW54" s="134">
        <v>2.1839</v>
      </c>
      <c r="CX54" s="134">
        <v>17.18</v>
      </c>
      <c r="CY54" s="134">
        <v>5.42</v>
      </c>
      <c r="CZ54" s="134">
        <v>5.4736000000000002</v>
      </c>
      <c r="DA54" s="134">
        <v>5.7648000000000001</v>
      </c>
      <c r="DB54" s="134">
        <v>-7.9</v>
      </c>
      <c r="DC54" s="133"/>
      <c r="DD54" s="133"/>
      <c r="DE54" s="133"/>
      <c r="DF54" s="134">
        <v>39.7087</v>
      </c>
      <c r="DG54" s="133"/>
      <c r="DH54" s="134">
        <v>-3.7662</v>
      </c>
      <c r="DI54" s="134">
        <v>10.9</v>
      </c>
      <c r="DJ54" s="134">
        <v>11.9</v>
      </c>
      <c r="DK54" s="134">
        <v>-5.5919999999999996</v>
      </c>
      <c r="DL54" s="134">
        <v>-1.3090999999999999</v>
      </c>
      <c r="DM54" s="134">
        <v>4.8940999999999999</v>
      </c>
      <c r="DN54" s="134">
        <v>5.2011000000000003</v>
      </c>
      <c r="DO54" s="134">
        <v>-0.99</v>
      </c>
      <c r="DP54" s="134">
        <v>-1.45</v>
      </c>
      <c r="DQ54" s="134">
        <v>3.6114999999999999</v>
      </c>
      <c r="DR54" s="134">
        <v>-39.107199999999999</v>
      </c>
      <c r="DS54" s="134">
        <v>-4.6100000000000003</v>
      </c>
      <c r="DT54" s="134">
        <v>-4.75</v>
      </c>
      <c r="DU54" s="134">
        <v>15.77</v>
      </c>
      <c r="DV54" s="134">
        <v>19.34</v>
      </c>
      <c r="DW54" s="134">
        <v>-38.090899999999998</v>
      </c>
      <c r="DX54" s="134">
        <v>-18.581800000000001</v>
      </c>
      <c r="DY54" s="134">
        <v>-43.5989</v>
      </c>
      <c r="DZ54" s="134">
        <v>-41.927300000000002</v>
      </c>
      <c r="EA54" s="133"/>
      <c r="EB54" s="134">
        <v>-22.242599999999999</v>
      </c>
      <c r="EC54" s="134">
        <v>-30.4208</v>
      </c>
      <c r="ED54" s="134">
        <v>-30.952000000000002</v>
      </c>
      <c r="EE54" s="134">
        <v>-20.123899999999999</v>
      </c>
      <c r="EF54" s="134">
        <v>-27.484500000000001</v>
      </c>
      <c r="EG54" s="134">
        <v>-10.307</v>
      </c>
      <c r="EH54" s="134">
        <v>-119.039</v>
      </c>
      <c r="EI54" s="134">
        <v>-31.4025</v>
      </c>
      <c r="EJ54" s="133"/>
      <c r="EK54" s="134">
        <v>-6.8375000000000004</v>
      </c>
      <c r="EL54" s="134">
        <v>-5.5857000000000001</v>
      </c>
      <c r="EM54" s="134">
        <v>20.273800000000001</v>
      </c>
      <c r="EN54" s="134">
        <v>-14.7669</v>
      </c>
      <c r="EO54" s="133"/>
      <c r="EP54" s="134">
        <v>0</v>
      </c>
      <c r="EQ54" s="134">
        <v>-32.240600000000001</v>
      </c>
      <c r="ER54" s="134">
        <v>-30.0258</v>
      </c>
      <c r="ES54" s="134">
        <v>13.2958</v>
      </c>
      <c r="ET54" s="134">
        <v>0</v>
      </c>
      <c r="EU54" s="134">
        <v>-7.9</v>
      </c>
      <c r="EV54" s="134">
        <v>-7.2</v>
      </c>
      <c r="EW54" s="134">
        <v>2.0863999999999998</v>
      </c>
      <c r="EX54" s="134">
        <v>-12.520099999999999</v>
      </c>
      <c r="EY54" s="134">
        <v>-11.072900000000001</v>
      </c>
      <c r="EZ54" s="134">
        <v>-11.3117</v>
      </c>
      <c r="FA54" s="134">
        <v>10.7758</v>
      </c>
      <c r="FB54" s="134">
        <v>17.142900000000001</v>
      </c>
      <c r="FC54" s="134">
        <v>-30.155000000000001</v>
      </c>
      <c r="FD54" s="134">
        <v>4.6467999999999998</v>
      </c>
      <c r="FE54" s="133"/>
      <c r="FF54" s="134">
        <v>4.5259</v>
      </c>
      <c r="FG54" s="133"/>
      <c r="FH54" s="133"/>
      <c r="FI54" s="133"/>
      <c r="FJ54" s="134">
        <v>9.5449999999999999</v>
      </c>
      <c r="FK54" s="134">
        <v>9.0426000000000002</v>
      </c>
      <c r="FL54" s="134">
        <v>-9.8798999999999992</v>
      </c>
      <c r="FM54" s="134">
        <v>25.194700000000001</v>
      </c>
      <c r="FN54" s="134">
        <v>25.398299999999999</v>
      </c>
      <c r="FO54" s="134">
        <v>0.58250000000000002</v>
      </c>
      <c r="FP54" s="134">
        <v>14.235200000000001</v>
      </c>
      <c r="FQ54" s="134">
        <v>21.090399999999999</v>
      </c>
      <c r="FR54" s="134">
        <v>-14.89</v>
      </c>
      <c r="FS54" s="134">
        <v>-0.39319999999999999</v>
      </c>
      <c r="FT54" s="134">
        <v>0.2016</v>
      </c>
      <c r="FU54" s="134">
        <v>0.28000000000000003</v>
      </c>
      <c r="FV54" s="134">
        <v>3.03</v>
      </c>
      <c r="FW54" s="134">
        <v>-20.218499999999999</v>
      </c>
      <c r="FX54" s="133"/>
      <c r="FY54" s="134">
        <v>1.486</v>
      </c>
      <c r="FZ54" s="134">
        <v>0.33900000000000002</v>
      </c>
      <c r="GA54" s="133"/>
      <c r="GB54" s="134">
        <v>-0.52</v>
      </c>
      <c r="GC54" s="134">
        <v>-28.204899999999999</v>
      </c>
      <c r="GD54" s="134">
        <v>-18.495999999999999</v>
      </c>
      <c r="GE54" s="134">
        <v>-2.62</v>
      </c>
      <c r="GF54" s="134">
        <v>31.875699999999998</v>
      </c>
      <c r="GG54" s="133"/>
      <c r="GH54" s="134">
        <v>27.943899999999999</v>
      </c>
      <c r="GI54" s="134">
        <v>-8.1263000000000005</v>
      </c>
      <c r="GJ54" s="134">
        <v>-8.7260000000000009</v>
      </c>
      <c r="GK54" s="134">
        <v>2.6431</v>
      </c>
      <c r="GL54" s="133"/>
      <c r="GM54" s="133"/>
      <c r="GN54" s="134">
        <v>-11.980399999999999</v>
      </c>
      <c r="GO54" s="134">
        <v>-5.1394000000000002</v>
      </c>
      <c r="GP54" s="134">
        <v>3.2755000000000001</v>
      </c>
      <c r="GQ54" s="134">
        <v>-25.357099999999999</v>
      </c>
      <c r="GR54" s="134">
        <v>7.5621</v>
      </c>
      <c r="GS54" s="134">
        <v>6.4911000000000003</v>
      </c>
      <c r="GT54" s="134">
        <v>174.5411</v>
      </c>
      <c r="GU54" s="134">
        <v>-6.8837000000000002</v>
      </c>
      <c r="GV54" s="134">
        <v>-8.5780999999999992</v>
      </c>
      <c r="GW54" s="134">
        <v>-8.9306999999999999</v>
      </c>
      <c r="GX54" s="134">
        <v>1.8675999999999999</v>
      </c>
      <c r="GY54" s="134">
        <v>6.2999000000000001</v>
      </c>
      <c r="GZ54" s="134">
        <v>6.4638</v>
      </c>
      <c r="HA54" s="134">
        <v>1.3691</v>
      </c>
      <c r="HB54" s="134">
        <v>1.5509999999999999</v>
      </c>
      <c r="HC54" s="134">
        <v>3.0529000000000002</v>
      </c>
      <c r="HD54" s="133"/>
      <c r="HE54" s="133"/>
      <c r="HF54" s="134">
        <v>-12.5137</v>
      </c>
      <c r="HG54" s="134">
        <v>24.225300000000001</v>
      </c>
      <c r="HH54" s="134">
        <v>88.813299999999998</v>
      </c>
      <c r="HI54" s="134">
        <v>37.979599999999998</v>
      </c>
      <c r="HJ54" s="134">
        <v>38.095700000000001</v>
      </c>
      <c r="HK54" s="134">
        <v>-7.7055999999999996</v>
      </c>
      <c r="HL54" s="133"/>
      <c r="HM54" s="134">
        <v>0</v>
      </c>
      <c r="HN54" s="134">
        <v>-10.494999999999999</v>
      </c>
      <c r="HO54" s="133"/>
      <c r="HP54" s="133"/>
      <c r="HQ54" s="134">
        <v>-7.0683999999999996</v>
      </c>
      <c r="HR54" s="134">
        <v>-6.7443</v>
      </c>
      <c r="HS54" s="134">
        <v>-10.932</v>
      </c>
      <c r="HT54" s="134">
        <v>-11.2377</v>
      </c>
      <c r="HU54" s="134">
        <v>4.08</v>
      </c>
      <c r="HV54" s="134">
        <v>4.16</v>
      </c>
      <c r="HW54" s="134">
        <v>-28.6</v>
      </c>
      <c r="HX54" s="134">
        <v>-28.9</v>
      </c>
      <c r="HY54" s="134">
        <v>0.63449999999999995</v>
      </c>
      <c r="HZ54" s="134">
        <v>-10.88</v>
      </c>
      <c r="IA54" s="134">
        <v>82.925700000000006</v>
      </c>
      <c r="IB54" s="134">
        <v>28.849900000000002</v>
      </c>
      <c r="IC54" s="134">
        <v>28.5886</v>
      </c>
      <c r="ID54" s="134">
        <v>-19.899999999999999</v>
      </c>
      <c r="IE54" s="134">
        <v>-38.9</v>
      </c>
      <c r="IF54" s="134">
        <v>-8.1999999999999993</v>
      </c>
      <c r="IG54" s="134">
        <v>-8.9</v>
      </c>
      <c r="IH54" s="134">
        <v>-17.6755</v>
      </c>
      <c r="II54" s="133"/>
      <c r="IJ54" s="134">
        <v>-149.8775</v>
      </c>
      <c r="IK54" s="134">
        <v>48.527900000000002</v>
      </c>
      <c r="IL54" s="134">
        <v>-276.1773</v>
      </c>
      <c r="IM54" s="134">
        <v>-25.4741</v>
      </c>
      <c r="IN54" s="134">
        <v>-37.101599999999998</v>
      </c>
      <c r="IO54" s="134">
        <v>119.6163</v>
      </c>
      <c r="IP54" s="134">
        <v>46.123199999999997</v>
      </c>
      <c r="IQ54" s="134">
        <v>136.7826</v>
      </c>
      <c r="IR54" s="134">
        <v>119.5758</v>
      </c>
      <c r="IS54" s="134">
        <v>55.393999999999998</v>
      </c>
      <c r="IT54" s="134">
        <v>34.006799999999998</v>
      </c>
      <c r="IU54" s="134">
        <v>33.133299999999998</v>
      </c>
      <c r="IV54" s="134">
        <v>-26.800999999999998</v>
      </c>
      <c r="IW54" s="134">
        <v>215.67</v>
      </c>
      <c r="IX54" s="134">
        <v>-219.43199999999999</v>
      </c>
      <c r="IY54" s="134">
        <v>-7.04</v>
      </c>
      <c r="IZ54" s="134">
        <v>12.1432</v>
      </c>
      <c r="JA54" s="134">
        <v>-0.79469999999999996</v>
      </c>
      <c r="JB54" s="133"/>
      <c r="JC54" s="134">
        <v>-7.28</v>
      </c>
      <c r="JD54" s="134">
        <v>-0.876</v>
      </c>
      <c r="JE54" s="134">
        <v>-0.88400000000000001</v>
      </c>
      <c r="JF54" s="134">
        <v>3.52</v>
      </c>
      <c r="JG54" s="134">
        <v>-3.76</v>
      </c>
      <c r="JH54" s="134">
        <v>-2.4704999999999999</v>
      </c>
      <c r="JI54" s="134">
        <v>-2.7237</v>
      </c>
      <c r="JJ54" s="134">
        <v>6.1844999999999999</v>
      </c>
      <c r="JK54" s="134">
        <v>-1.6097999999999999</v>
      </c>
      <c r="JL54" s="134">
        <v>-7</v>
      </c>
      <c r="JM54" s="134">
        <v>-2.0569999999999999</v>
      </c>
      <c r="JN54" s="134">
        <v>-2.2629999999999999</v>
      </c>
      <c r="JO54" s="133"/>
      <c r="JP54" s="133"/>
      <c r="JQ54" s="134">
        <v>8.0037000000000003</v>
      </c>
      <c r="JR54" s="133"/>
      <c r="JS54" s="134">
        <v>4.5548000000000002</v>
      </c>
      <c r="JT54" s="133"/>
      <c r="JU54" s="134">
        <v>24</v>
      </c>
      <c r="JV54" s="134">
        <v>1.4138999999999999</v>
      </c>
      <c r="JW54" s="134">
        <v>0.22</v>
      </c>
      <c r="JX54" s="133"/>
      <c r="JY54" s="134">
        <v>-9.2591000000000001</v>
      </c>
      <c r="JZ54" s="134">
        <v>-2.8586999999999998</v>
      </c>
      <c r="KA54" s="134">
        <v>-25.041699999999999</v>
      </c>
      <c r="KB54" s="134">
        <v>-8.6763999999999992</v>
      </c>
      <c r="KC54" s="134">
        <v>-4.2192999999999996</v>
      </c>
      <c r="KD54" s="134">
        <v>-24.180399999999999</v>
      </c>
      <c r="KE54" s="134">
        <v>-2.6402000000000001</v>
      </c>
      <c r="KF54" s="134">
        <v>-25.6</v>
      </c>
      <c r="KG54" s="134">
        <v>8</v>
      </c>
      <c r="KH54" s="134">
        <v>19.979199999999999</v>
      </c>
      <c r="KI54" s="134">
        <v>-86.053200000000004</v>
      </c>
    </row>
    <row r="55" spans="1:295" ht="18" customHeight="1" x14ac:dyDescent="0.3">
      <c r="A55" s="129" t="s">
        <v>47</v>
      </c>
      <c r="B55" s="129" t="s">
        <v>817</v>
      </c>
      <c r="C55" s="133"/>
      <c r="D55" s="134">
        <v>3.8224</v>
      </c>
      <c r="E55" s="134">
        <v>-20.3856</v>
      </c>
      <c r="F55" s="134">
        <v>2.8149999999999999</v>
      </c>
      <c r="G55" s="134">
        <v>9.0374999999999996</v>
      </c>
      <c r="H55" s="133"/>
      <c r="I55" s="134">
        <v>10.934200000000001</v>
      </c>
      <c r="J55" s="133"/>
      <c r="K55" s="134">
        <v>10.679</v>
      </c>
      <c r="L55" s="134">
        <v>3.5019</v>
      </c>
      <c r="M55" s="134">
        <v>3.2050999999999998</v>
      </c>
      <c r="N55" s="134">
        <v>-6.66</v>
      </c>
      <c r="O55" s="134">
        <v>-24.2</v>
      </c>
      <c r="P55" s="134">
        <v>2.2000000000000002</v>
      </c>
      <c r="Q55" s="133"/>
      <c r="R55" s="134">
        <v>-15.4</v>
      </c>
      <c r="S55" s="134">
        <v>2.2555000000000001</v>
      </c>
      <c r="T55" s="134">
        <v>0.12970000000000001</v>
      </c>
      <c r="U55" s="134">
        <v>2.8205</v>
      </c>
      <c r="V55" s="134">
        <v>2.7202000000000002</v>
      </c>
      <c r="W55" s="134">
        <v>5.2032999999999996</v>
      </c>
      <c r="X55" s="134">
        <v>4.3457999999999997</v>
      </c>
      <c r="Y55" s="134">
        <v>-1.2292000000000001</v>
      </c>
      <c r="Z55" s="134">
        <v>2.3191000000000002</v>
      </c>
      <c r="AA55" s="133"/>
      <c r="AB55" s="134">
        <v>-0.84309999999999996</v>
      </c>
      <c r="AC55" s="134">
        <v>-0.56599999999999995</v>
      </c>
      <c r="AD55" s="134">
        <v>-0.55200000000000005</v>
      </c>
      <c r="AE55" s="134">
        <v>-2.9809999999999999</v>
      </c>
      <c r="AF55" s="134">
        <v>-15.54</v>
      </c>
      <c r="AG55" s="134">
        <v>-8.8000000000000007</v>
      </c>
      <c r="AH55" s="134">
        <v>-1.4830000000000001</v>
      </c>
      <c r="AI55" s="134">
        <v>0.41899999999999998</v>
      </c>
      <c r="AJ55" s="134">
        <v>-10.91</v>
      </c>
      <c r="AK55" s="134">
        <v>-10.91</v>
      </c>
      <c r="AL55" s="134">
        <v>-10</v>
      </c>
      <c r="AM55" s="134">
        <v>-9.7899999999999991</v>
      </c>
      <c r="AN55" s="134">
        <v>-9.86</v>
      </c>
      <c r="AO55" s="134">
        <v>3.4485000000000001</v>
      </c>
      <c r="AP55" s="134">
        <v>3.9981</v>
      </c>
      <c r="AQ55" s="134">
        <v>16.216200000000001</v>
      </c>
      <c r="AR55" s="134">
        <v>18.014399999999998</v>
      </c>
      <c r="AS55" s="134">
        <v>-16.1614</v>
      </c>
      <c r="AT55" s="134">
        <v>-9.3771000000000004</v>
      </c>
      <c r="AU55" s="134">
        <v>-9.8003999999999998</v>
      </c>
      <c r="AV55" s="134">
        <v>0.79810000000000003</v>
      </c>
      <c r="AW55" s="134">
        <v>0.91400000000000003</v>
      </c>
      <c r="AX55" s="134">
        <v>-15.003399999999999</v>
      </c>
      <c r="AY55" s="134">
        <v>-12.726100000000001</v>
      </c>
      <c r="AZ55" s="134">
        <v>0.40689999999999998</v>
      </c>
      <c r="BA55" s="134">
        <v>0.51919999999999999</v>
      </c>
      <c r="BB55" s="134">
        <v>43.619100000000003</v>
      </c>
      <c r="BC55" s="134">
        <v>8.8443000000000005</v>
      </c>
      <c r="BD55" s="134">
        <v>-5.4</v>
      </c>
      <c r="BE55" s="134">
        <v>-5.8</v>
      </c>
      <c r="BF55" s="134">
        <v>-25.788699999999999</v>
      </c>
      <c r="BG55" s="134">
        <v>-25.480599999999999</v>
      </c>
      <c r="BH55" s="134">
        <v>-1.5575000000000001</v>
      </c>
      <c r="BI55" s="133"/>
      <c r="BJ55" s="134">
        <v>5.0799999999999998E-2</v>
      </c>
      <c r="BK55" s="134">
        <v>1.6306</v>
      </c>
      <c r="BL55" s="134">
        <v>0</v>
      </c>
      <c r="BM55" s="134">
        <v>-0.1081</v>
      </c>
      <c r="BN55" s="134">
        <v>-94.454800000000006</v>
      </c>
      <c r="BO55" s="134">
        <v>26.612100000000002</v>
      </c>
      <c r="BP55" s="134">
        <v>26.367999999999999</v>
      </c>
      <c r="BQ55" s="134">
        <v>59.492699999999999</v>
      </c>
      <c r="BR55" s="134">
        <v>-165.71700000000001</v>
      </c>
      <c r="BS55" s="133"/>
      <c r="BT55" s="133"/>
      <c r="BU55" s="133"/>
      <c r="BV55" s="133"/>
      <c r="BW55" s="134">
        <v>6.92</v>
      </c>
      <c r="BX55" s="134">
        <v>4.76</v>
      </c>
      <c r="BY55" s="134">
        <v>-14.23</v>
      </c>
      <c r="BZ55" s="134">
        <v>-0.72</v>
      </c>
      <c r="CA55" s="134">
        <v>-21.027100000000001</v>
      </c>
      <c r="CB55" s="134">
        <v>-21.027100000000001</v>
      </c>
      <c r="CC55" s="134">
        <v>29.476700000000001</v>
      </c>
      <c r="CD55" s="134">
        <v>28.549800000000001</v>
      </c>
      <c r="CE55" s="134">
        <v>-6.1757</v>
      </c>
      <c r="CF55" s="134">
        <v>1.3363</v>
      </c>
      <c r="CG55" s="134">
        <v>1.3365</v>
      </c>
      <c r="CH55" s="134">
        <v>0.44779999999999998</v>
      </c>
      <c r="CI55" s="133"/>
      <c r="CJ55" s="133"/>
      <c r="CK55" s="133"/>
      <c r="CL55" s="134">
        <v>14.6</v>
      </c>
      <c r="CM55" s="134">
        <v>11.6</v>
      </c>
      <c r="CN55" s="134">
        <v>-1.33</v>
      </c>
      <c r="CO55" s="134">
        <v>31.1099</v>
      </c>
      <c r="CP55" s="134">
        <v>29.3687</v>
      </c>
      <c r="CQ55" s="134">
        <v>29.188099999999999</v>
      </c>
      <c r="CR55" s="134">
        <v>74.709900000000005</v>
      </c>
      <c r="CS55" s="134">
        <v>75.073800000000006</v>
      </c>
      <c r="CT55" s="134">
        <v>-27.5486</v>
      </c>
      <c r="CU55" s="134">
        <v>-52.793300000000002</v>
      </c>
      <c r="CV55" s="134">
        <v>-27.9573</v>
      </c>
      <c r="CW55" s="134">
        <v>2.0552000000000001</v>
      </c>
      <c r="CX55" s="134">
        <v>17.329999999999998</v>
      </c>
      <c r="CY55" s="134">
        <v>5.65</v>
      </c>
      <c r="CZ55" s="134">
        <v>4.6924000000000001</v>
      </c>
      <c r="DA55" s="134">
        <v>5.0811999999999999</v>
      </c>
      <c r="DB55" s="134">
        <v>-7.29</v>
      </c>
      <c r="DC55" s="133"/>
      <c r="DD55" s="133"/>
      <c r="DE55" s="133"/>
      <c r="DF55" s="134">
        <v>44.540900000000001</v>
      </c>
      <c r="DG55" s="134">
        <v>0.64880000000000004</v>
      </c>
      <c r="DH55" s="134">
        <v>-3.4712000000000001</v>
      </c>
      <c r="DI55" s="134">
        <v>13.2</v>
      </c>
      <c r="DJ55" s="133"/>
      <c r="DK55" s="134">
        <v>-5.5286</v>
      </c>
      <c r="DL55" s="134">
        <v>-2.4310999999999998</v>
      </c>
      <c r="DM55" s="134">
        <v>3.6324000000000001</v>
      </c>
      <c r="DN55" s="134">
        <v>3.7166999999999999</v>
      </c>
      <c r="DO55" s="134">
        <v>-1.92</v>
      </c>
      <c r="DP55" s="134">
        <v>-1.51</v>
      </c>
      <c r="DQ55" s="134">
        <v>3.1775000000000002</v>
      </c>
      <c r="DR55" s="134">
        <v>-40.592300000000002</v>
      </c>
      <c r="DS55" s="134">
        <v>-5</v>
      </c>
      <c r="DT55" s="134">
        <v>-5.07</v>
      </c>
      <c r="DU55" s="134">
        <v>15.14</v>
      </c>
      <c r="DV55" s="134">
        <v>18.03</v>
      </c>
      <c r="DW55" s="134">
        <v>-38.054499999999997</v>
      </c>
      <c r="DX55" s="134">
        <v>-18.890899999999998</v>
      </c>
      <c r="DY55" s="134">
        <v>-41.5655</v>
      </c>
      <c r="DZ55" s="134">
        <v>-42.045499999999997</v>
      </c>
      <c r="EA55" s="134">
        <v>-9.8732000000000006</v>
      </c>
      <c r="EB55" s="134">
        <v>-25.912199999999999</v>
      </c>
      <c r="EC55" s="134">
        <v>-35.725200000000001</v>
      </c>
      <c r="ED55" s="134">
        <v>-35.283499999999997</v>
      </c>
      <c r="EE55" s="134">
        <v>-23.776800000000001</v>
      </c>
      <c r="EF55" s="134">
        <v>-26.684699999999999</v>
      </c>
      <c r="EG55" s="134">
        <v>-9.2270000000000003</v>
      </c>
      <c r="EH55" s="134">
        <v>-128.97489999999999</v>
      </c>
      <c r="EI55" s="134">
        <v>-26.111699999999999</v>
      </c>
      <c r="EJ55" s="133"/>
      <c r="EK55" s="134">
        <v>-6.8605999999999998</v>
      </c>
      <c r="EL55" s="134">
        <v>-6.2034000000000002</v>
      </c>
      <c r="EM55" s="134">
        <v>28.057500000000001</v>
      </c>
      <c r="EN55" s="134">
        <v>-15.163500000000001</v>
      </c>
      <c r="EO55" s="133"/>
      <c r="EP55" s="134">
        <v>7.6959999999999997</v>
      </c>
      <c r="EQ55" s="134">
        <v>-29.0871</v>
      </c>
      <c r="ER55" s="134">
        <v>-29.479399999999998</v>
      </c>
      <c r="ES55" s="134">
        <v>12.481299999999999</v>
      </c>
      <c r="ET55" s="134">
        <v>-6.42</v>
      </c>
      <c r="EU55" s="134">
        <v>-8.01</v>
      </c>
      <c r="EV55" s="134">
        <v>0</v>
      </c>
      <c r="EW55" s="134">
        <v>2.2311999999999999</v>
      </c>
      <c r="EX55" s="134">
        <v>-15.504099999999999</v>
      </c>
      <c r="EY55" s="134">
        <v>-10.771100000000001</v>
      </c>
      <c r="EZ55" s="134">
        <v>-10.7393</v>
      </c>
      <c r="FA55" s="134">
        <v>10.1219</v>
      </c>
      <c r="FB55" s="134">
        <v>16.668600000000001</v>
      </c>
      <c r="FC55" s="134">
        <v>-31.864699999999999</v>
      </c>
      <c r="FD55" s="134">
        <v>4.5106000000000002</v>
      </c>
      <c r="FE55" s="133"/>
      <c r="FF55" s="134">
        <v>4.0598000000000001</v>
      </c>
      <c r="FG55" s="133"/>
      <c r="FH55" s="133"/>
      <c r="FI55" s="133"/>
      <c r="FJ55" s="134">
        <v>7.8704000000000001</v>
      </c>
      <c r="FK55" s="134">
        <v>7.5354999999999999</v>
      </c>
      <c r="FL55" s="134">
        <v>-10.0474</v>
      </c>
      <c r="FM55" s="134">
        <v>24.620799999999999</v>
      </c>
      <c r="FN55" s="134">
        <v>24.834399999999999</v>
      </c>
      <c r="FO55" s="134">
        <v>0.66669999999999996</v>
      </c>
      <c r="FP55" s="134">
        <v>14.7561</v>
      </c>
      <c r="FQ55" s="134">
        <v>18.209499999999998</v>
      </c>
      <c r="FR55" s="134">
        <v>-14.58</v>
      </c>
      <c r="FS55" s="134">
        <v>-1.8214999999999999</v>
      </c>
      <c r="FT55" s="134">
        <v>0.22270000000000001</v>
      </c>
      <c r="FU55" s="134">
        <v>0.17</v>
      </c>
      <c r="FV55" s="134">
        <v>2.14</v>
      </c>
      <c r="FW55" s="134">
        <v>-17.623999999999999</v>
      </c>
      <c r="FX55" s="133"/>
      <c r="FY55" s="134">
        <v>1.468</v>
      </c>
      <c r="FZ55" s="134">
        <v>0.58499999999999996</v>
      </c>
      <c r="GA55" s="133"/>
      <c r="GB55" s="134">
        <v>-1.1000000000000001</v>
      </c>
      <c r="GC55" s="134">
        <v>-28.533799999999999</v>
      </c>
      <c r="GD55" s="134">
        <v>-19.255700000000001</v>
      </c>
      <c r="GE55" s="134">
        <v>-2.72</v>
      </c>
      <c r="GF55" s="134">
        <v>29.575600000000001</v>
      </c>
      <c r="GG55" s="133"/>
      <c r="GH55" s="134">
        <v>27.2851</v>
      </c>
      <c r="GI55" s="134">
        <v>-7.8531000000000004</v>
      </c>
      <c r="GJ55" s="134">
        <v>-8.5027000000000008</v>
      </c>
      <c r="GK55" s="134">
        <v>2.4935</v>
      </c>
      <c r="GL55" s="133"/>
      <c r="GM55" s="133"/>
      <c r="GN55" s="134">
        <v>-11.611599999999999</v>
      </c>
      <c r="GO55" s="134">
        <v>-4.2356999999999996</v>
      </c>
      <c r="GP55" s="134">
        <v>3.7467999999999999</v>
      </c>
      <c r="GQ55" s="134">
        <v>-25.5473</v>
      </c>
      <c r="GR55" s="134">
        <v>7.0547000000000004</v>
      </c>
      <c r="GS55" s="134">
        <v>6.9733000000000001</v>
      </c>
      <c r="GT55" s="134">
        <v>169.0839</v>
      </c>
      <c r="GU55" s="134">
        <v>-7.7571000000000003</v>
      </c>
      <c r="GV55" s="134">
        <v>-8.5442</v>
      </c>
      <c r="GW55" s="134">
        <v>-8.6207999999999991</v>
      </c>
      <c r="GX55" s="134">
        <v>1.9517</v>
      </c>
      <c r="GY55" s="134">
        <v>5.8531000000000004</v>
      </c>
      <c r="GZ55" s="134">
        <v>5.9653999999999998</v>
      </c>
      <c r="HA55" s="134">
        <v>1</v>
      </c>
      <c r="HB55" s="134">
        <v>2.6941000000000002</v>
      </c>
      <c r="HC55" s="134">
        <v>5.7728000000000002</v>
      </c>
      <c r="HD55" s="133"/>
      <c r="HE55" s="133"/>
      <c r="HF55" s="134">
        <v>-4.3197000000000001</v>
      </c>
      <c r="HG55" s="134">
        <v>15.6005</v>
      </c>
      <c r="HH55" s="134">
        <v>89.442499999999995</v>
      </c>
      <c r="HI55" s="134">
        <v>36.731000000000002</v>
      </c>
      <c r="HJ55" s="134">
        <v>36.476700000000001</v>
      </c>
      <c r="HK55" s="134">
        <v>-8.7269000000000005</v>
      </c>
      <c r="HL55" s="133"/>
      <c r="HM55" s="134">
        <v>0</v>
      </c>
      <c r="HN55" s="134">
        <v>0</v>
      </c>
      <c r="HO55" s="133"/>
      <c r="HP55" s="133"/>
      <c r="HQ55" s="134">
        <v>-6.6289999999999996</v>
      </c>
      <c r="HR55" s="134">
        <v>-6.0082000000000004</v>
      </c>
      <c r="HS55" s="134">
        <v>-10.574999999999999</v>
      </c>
      <c r="HT55" s="134">
        <v>-10.668799999999999</v>
      </c>
      <c r="HU55" s="134">
        <v>17.97</v>
      </c>
      <c r="HV55" s="134">
        <v>18.010000000000002</v>
      </c>
      <c r="HW55" s="134">
        <v>-28.8</v>
      </c>
      <c r="HX55" s="134">
        <v>-28.9</v>
      </c>
      <c r="HY55" s="134">
        <v>0.66930000000000001</v>
      </c>
      <c r="HZ55" s="134">
        <v>-10.32</v>
      </c>
      <c r="IA55" s="134">
        <v>83.333500000000001</v>
      </c>
      <c r="IB55" s="134">
        <v>28.7287</v>
      </c>
      <c r="IC55" s="134">
        <v>28.642600000000002</v>
      </c>
      <c r="ID55" s="134">
        <v>-19.899999999999999</v>
      </c>
      <c r="IE55" s="134">
        <v>-38.799999999999997</v>
      </c>
      <c r="IF55" s="134">
        <v>-8.4</v>
      </c>
      <c r="IG55" s="134">
        <v>-9.4</v>
      </c>
      <c r="IH55" s="133"/>
      <c r="II55" s="134">
        <v>-17.5748</v>
      </c>
      <c r="IJ55" s="134">
        <v>-153.0873</v>
      </c>
      <c r="IK55" s="134">
        <v>43.778300000000002</v>
      </c>
      <c r="IL55" s="134">
        <v>-271.17360000000002</v>
      </c>
      <c r="IM55" s="134">
        <v>-23.429500000000001</v>
      </c>
      <c r="IN55" s="134">
        <v>-38.004100000000001</v>
      </c>
      <c r="IO55" s="134">
        <v>115.9006</v>
      </c>
      <c r="IP55" s="134">
        <v>51.575200000000002</v>
      </c>
      <c r="IQ55" s="134">
        <v>137.37129999999999</v>
      </c>
      <c r="IR55" s="134">
        <v>117.2649</v>
      </c>
      <c r="IS55" s="134">
        <v>49.761600000000001</v>
      </c>
      <c r="IT55" s="134">
        <v>25.234000000000002</v>
      </c>
      <c r="IU55" s="134">
        <v>24.6309</v>
      </c>
      <c r="IV55" s="134">
        <v>-24.464500000000001</v>
      </c>
      <c r="IW55" s="134">
        <v>205.02010000000001</v>
      </c>
      <c r="IX55" s="134">
        <v>-217.62899999999999</v>
      </c>
      <c r="IY55" s="134">
        <v>-8.4351000000000003</v>
      </c>
      <c r="IZ55" s="134">
        <v>16.564699999999998</v>
      </c>
      <c r="JA55" s="134">
        <v>-1.0999000000000001</v>
      </c>
      <c r="JB55" s="133"/>
      <c r="JC55" s="134">
        <v>-7.52</v>
      </c>
      <c r="JD55" s="134">
        <v>-0.96299999999999997</v>
      </c>
      <c r="JE55" s="134">
        <v>-0.97199999999999998</v>
      </c>
      <c r="JF55" s="134">
        <v>3.36</v>
      </c>
      <c r="JG55" s="134">
        <v>-3.6</v>
      </c>
      <c r="JH55" s="134">
        <v>-2.4287999999999998</v>
      </c>
      <c r="JI55" s="134">
        <v>-2.4308000000000001</v>
      </c>
      <c r="JJ55" s="134">
        <v>6.0075000000000003</v>
      </c>
      <c r="JK55" s="134">
        <v>-1.0544</v>
      </c>
      <c r="JL55" s="134">
        <v>-6.9</v>
      </c>
      <c r="JM55" s="134">
        <v>-1.7390000000000001</v>
      </c>
      <c r="JN55" s="134">
        <v>-1.597</v>
      </c>
      <c r="JO55" s="134">
        <v>2.742</v>
      </c>
      <c r="JP55" s="134">
        <v>3.1503999999999999</v>
      </c>
      <c r="JQ55" s="134">
        <v>7.4038000000000004</v>
      </c>
      <c r="JR55" s="133"/>
      <c r="JS55" s="134">
        <v>7.8887</v>
      </c>
      <c r="JT55" s="133"/>
      <c r="JU55" s="134">
        <v>23.5</v>
      </c>
      <c r="JV55" s="134">
        <v>-1.4200000000000001E-2</v>
      </c>
      <c r="JW55" s="134">
        <v>0.05</v>
      </c>
      <c r="JX55" s="133"/>
      <c r="JY55" s="134">
        <v>-10.1914</v>
      </c>
      <c r="JZ55" s="134">
        <v>-3.1604999999999999</v>
      </c>
      <c r="KA55" s="134">
        <v>-24.280899999999999</v>
      </c>
      <c r="KB55" s="134">
        <v>-9.2965</v>
      </c>
      <c r="KC55" s="134">
        <v>-4.1494</v>
      </c>
      <c r="KD55" s="134">
        <v>-23.058900000000001</v>
      </c>
      <c r="KE55" s="134">
        <v>-3.6606999999999998</v>
      </c>
      <c r="KF55" s="134">
        <v>-26.6</v>
      </c>
      <c r="KG55" s="134">
        <v>7.3</v>
      </c>
      <c r="KH55" s="134">
        <v>28.866299999999999</v>
      </c>
      <c r="KI55" s="134">
        <v>-93.112899999999996</v>
      </c>
    </row>
    <row r="56" spans="1:295" ht="18" customHeight="1" x14ac:dyDescent="0.3">
      <c r="A56" s="129" t="s">
        <v>818</v>
      </c>
      <c r="B56" s="129" t="s">
        <v>48</v>
      </c>
      <c r="C56" s="136"/>
      <c r="D56" s="137">
        <v>3.4047999999999998</v>
      </c>
      <c r="E56" s="137">
        <v>-19.636099999999999</v>
      </c>
      <c r="F56" s="137">
        <v>1.1992</v>
      </c>
      <c r="G56" s="137">
        <v>9.3572000000000006</v>
      </c>
      <c r="H56" s="136"/>
      <c r="I56" s="137">
        <v>10.5449</v>
      </c>
      <c r="J56" s="136"/>
      <c r="K56" s="137">
        <v>9.9138000000000002</v>
      </c>
      <c r="L56" s="137">
        <v>3.3329</v>
      </c>
      <c r="M56" s="137">
        <v>3.0617999999999999</v>
      </c>
      <c r="N56" s="137">
        <v>-6.66</v>
      </c>
      <c r="O56" s="137">
        <v>-22</v>
      </c>
      <c r="P56" s="137">
        <v>-2.2000000000000002</v>
      </c>
      <c r="Q56" s="137">
        <v>0.82799999999999996</v>
      </c>
      <c r="R56" s="137">
        <v>-15.4</v>
      </c>
      <c r="S56" s="137">
        <v>2.1728999999999998</v>
      </c>
      <c r="T56" s="137">
        <v>0.33079999999999998</v>
      </c>
      <c r="U56" s="137">
        <v>2.7749000000000001</v>
      </c>
      <c r="V56" s="137">
        <v>2.5792000000000002</v>
      </c>
      <c r="W56" s="137">
        <v>5.08</v>
      </c>
      <c r="X56" s="137">
        <v>4.4337999999999997</v>
      </c>
      <c r="Y56" s="137">
        <v>-1.3861000000000001</v>
      </c>
      <c r="Z56" s="137">
        <v>2.3403</v>
      </c>
      <c r="AA56" s="136"/>
      <c r="AB56" s="137">
        <v>-0.68310000000000004</v>
      </c>
      <c r="AC56" s="137">
        <v>-0.82299999999999995</v>
      </c>
      <c r="AD56" s="137">
        <v>-0.81499999999999995</v>
      </c>
      <c r="AE56" s="137">
        <v>-3.032</v>
      </c>
      <c r="AF56" s="137">
        <v>-13.32</v>
      </c>
      <c r="AG56" s="137">
        <v>-11</v>
      </c>
      <c r="AH56" s="137">
        <v>-1.7789999999999999</v>
      </c>
      <c r="AI56" s="137">
        <v>0.40899999999999997</v>
      </c>
      <c r="AJ56" s="137">
        <v>-13.86</v>
      </c>
      <c r="AK56" s="137">
        <v>-13.82</v>
      </c>
      <c r="AL56" s="136"/>
      <c r="AM56" s="137">
        <v>-9.1</v>
      </c>
      <c r="AN56" s="137">
        <v>-9.1</v>
      </c>
      <c r="AO56" s="137">
        <v>3.2536</v>
      </c>
      <c r="AP56" s="137">
        <v>4.0488999999999997</v>
      </c>
      <c r="AQ56" s="137">
        <v>15.444800000000001</v>
      </c>
      <c r="AR56" s="137">
        <v>17.377199999999998</v>
      </c>
      <c r="AS56" s="137">
        <v>-17.228300000000001</v>
      </c>
      <c r="AT56" s="137">
        <v>-11.788399999999999</v>
      </c>
      <c r="AU56" s="137">
        <v>-11.9641</v>
      </c>
      <c r="AV56" s="137">
        <v>14.558400000000001</v>
      </c>
      <c r="AW56" s="137">
        <v>16.079699999999999</v>
      </c>
      <c r="AX56" s="137">
        <v>-16.878799999999998</v>
      </c>
      <c r="AY56" s="137">
        <v>-15.8072</v>
      </c>
      <c r="AZ56" s="137">
        <v>1.5905</v>
      </c>
      <c r="BA56" s="137">
        <v>7.8982000000000001</v>
      </c>
      <c r="BB56" s="137">
        <v>44.102499999999999</v>
      </c>
      <c r="BC56" s="137">
        <v>8.3798999999999992</v>
      </c>
      <c r="BD56" s="137">
        <v>-5.3</v>
      </c>
      <c r="BE56" s="137">
        <v>-5.9</v>
      </c>
      <c r="BF56" s="137">
        <v>-23.87</v>
      </c>
      <c r="BG56" s="137">
        <v>-24.122299999999999</v>
      </c>
      <c r="BH56" s="137">
        <v>-1.6720999999999999</v>
      </c>
      <c r="BI56" s="136"/>
      <c r="BJ56" s="137">
        <v>1.9919</v>
      </c>
      <c r="BK56" s="137">
        <v>1.7504999999999999</v>
      </c>
      <c r="BL56" s="136"/>
      <c r="BM56" s="137">
        <v>-0.18</v>
      </c>
      <c r="BN56" s="137">
        <v>-79.195499999999996</v>
      </c>
      <c r="BO56" s="137">
        <v>24.2622</v>
      </c>
      <c r="BP56" s="137">
        <v>24.3232</v>
      </c>
      <c r="BQ56" s="137">
        <v>60.384300000000003</v>
      </c>
      <c r="BR56" s="137">
        <v>-159.05070000000001</v>
      </c>
      <c r="BS56" s="136"/>
      <c r="BT56" s="136"/>
      <c r="BU56" s="136"/>
      <c r="BV56" s="137">
        <v>13.0932</v>
      </c>
      <c r="BW56" s="137">
        <v>6.73</v>
      </c>
      <c r="BX56" s="137">
        <v>4.6900000000000004</v>
      </c>
      <c r="BY56" s="137">
        <v>-14.59</v>
      </c>
      <c r="BZ56" s="137">
        <v>-1.45</v>
      </c>
      <c r="CA56" s="137">
        <v>-22.9025</v>
      </c>
      <c r="CB56" s="137">
        <v>-22.9025</v>
      </c>
      <c r="CC56" s="137">
        <v>32.062600000000003</v>
      </c>
      <c r="CD56" s="137">
        <v>31.046500000000002</v>
      </c>
      <c r="CE56" s="137">
        <v>-6.8925000000000001</v>
      </c>
      <c r="CF56" s="137">
        <v>-1.2899</v>
      </c>
      <c r="CG56" s="137">
        <v>-1.5819000000000001</v>
      </c>
      <c r="CH56" s="137">
        <v>2.5783</v>
      </c>
      <c r="CI56" s="136"/>
      <c r="CJ56" s="136"/>
      <c r="CK56" s="136"/>
      <c r="CL56" s="137">
        <v>14.3</v>
      </c>
      <c r="CM56" s="137">
        <v>11.1</v>
      </c>
      <c r="CN56" s="137">
        <v>-1.3</v>
      </c>
      <c r="CO56" s="137">
        <v>28.770900000000001</v>
      </c>
      <c r="CP56" s="137">
        <v>28.534600000000001</v>
      </c>
      <c r="CQ56" s="137">
        <v>27.3279</v>
      </c>
      <c r="CR56" s="137">
        <v>74.411100000000005</v>
      </c>
      <c r="CS56" s="137">
        <v>73.507199999999997</v>
      </c>
      <c r="CT56" s="137">
        <v>-26.019100000000002</v>
      </c>
      <c r="CU56" s="137">
        <v>-52.273299999999999</v>
      </c>
      <c r="CV56" s="137">
        <v>-26.781700000000001</v>
      </c>
      <c r="CW56" s="137">
        <v>1.8839999999999999</v>
      </c>
      <c r="CX56" s="137">
        <v>16.91</v>
      </c>
      <c r="CY56" s="137">
        <v>5.47</v>
      </c>
      <c r="CZ56" s="137">
        <v>4.5361000000000002</v>
      </c>
      <c r="DA56" s="137">
        <v>4.7881999999999998</v>
      </c>
      <c r="DB56" s="137">
        <v>-6.93</v>
      </c>
      <c r="DC56" s="136"/>
      <c r="DD56" s="136"/>
      <c r="DE56" s="136"/>
      <c r="DF56" s="137">
        <v>44.711399999999998</v>
      </c>
      <c r="DG56" s="136"/>
      <c r="DH56" s="137">
        <v>-3.3365</v>
      </c>
      <c r="DI56" s="136"/>
      <c r="DJ56" s="137">
        <v>14.2</v>
      </c>
      <c r="DK56" s="137">
        <v>-5.4748999999999999</v>
      </c>
      <c r="DL56" s="137">
        <v>-2.6181000000000001</v>
      </c>
      <c r="DM56" s="137">
        <v>2.6861000000000002</v>
      </c>
      <c r="DN56" s="137">
        <v>3.1600999999999999</v>
      </c>
      <c r="DO56" s="137">
        <v>-2.4500000000000002</v>
      </c>
      <c r="DP56" s="137">
        <v>-0.91</v>
      </c>
      <c r="DQ56" s="137">
        <v>3.286</v>
      </c>
      <c r="DR56" s="137">
        <v>-43.407499999999999</v>
      </c>
      <c r="DS56" s="137">
        <v>-4.71</v>
      </c>
      <c r="DT56" s="137">
        <v>-4.79</v>
      </c>
      <c r="DU56" s="137">
        <v>14</v>
      </c>
      <c r="DV56" s="137">
        <v>17.78</v>
      </c>
      <c r="DW56" s="137">
        <v>-38.9636</v>
      </c>
      <c r="DX56" s="137">
        <v>-19.4727</v>
      </c>
      <c r="DY56" s="137">
        <v>-43.639299999999999</v>
      </c>
      <c r="DZ56" s="137">
        <v>-43.009099999999997</v>
      </c>
      <c r="EA56" s="137">
        <v>-9.5709</v>
      </c>
      <c r="EB56" s="137">
        <v>-26.578199999999999</v>
      </c>
      <c r="EC56" s="137">
        <v>-36.978900000000003</v>
      </c>
      <c r="ED56" s="137">
        <v>-37.046599999999998</v>
      </c>
      <c r="EE56" s="137">
        <v>-26.608599999999999</v>
      </c>
      <c r="EF56" s="137">
        <v>-28.930900000000001</v>
      </c>
      <c r="EG56" s="137">
        <v>-8.9280000000000008</v>
      </c>
      <c r="EH56" s="137">
        <v>-130.64510000000001</v>
      </c>
      <c r="EI56" s="137">
        <v>-31.2882</v>
      </c>
      <c r="EJ56" s="136"/>
      <c r="EK56" s="137">
        <v>-7.0538999999999996</v>
      </c>
      <c r="EL56" s="137">
        <v>-6.5620000000000003</v>
      </c>
      <c r="EM56" s="137">
        <v>20.6325</v>
      </c>
      <c r="EN56" s="137">
        <v>-10.007400000000001</v>
      </c>
      <c r="EO56" s="136"/>
      <c r="EP56" s="137">
        <v>-6.66</v>
      </c>
      <c r="EQ56" s="137">
        <v>-29.769400000000001</v>
      </c>
      <c r="ER56" s="137">
        <v>-29.5884</v>
      </c>
      <c r="ES56" s="137">
        <v>13.4893</v>
      </c>
      <c r="ET56" s="137">
        <v>0</v>
      </c>
      <c r="EU56" s="137">
        <v>-7.31</v>
      </c>
      <c r="EV56" s="137">
        <v>0</v>
      </c>
      <c r="EW56" s="137">
        <v>2.3875000000000002</v>
      </c>
      <c r="EX56" s="137">
        <v>-6.0480999999999998</v>
      </c>
      <c r="EY56" s="137">
        <v>-9.1801999999999992</v>
      </c>
      <c r="EZ56" s="137">
        <v>-9.3735999999999997</v>
      </c>
      <c r="FA56" s="137">
        <v>8.7285000000000004</v>
      </c>
      <c r="FB56" s="137">
        <v>16.025500000000001</v>
      </c>
      <c r="FC56" s="137">
        <v>-32.5075</v>
      </c>
      <c r="FD56" s="137">
        <v>4.2606999999999999</v>
      </c>
      <c r="FE56" s="136"/>
      <c r="FF56" s="137">
        <v>3.9902000000000002</v>
      </c>
      <c r="FG56" s="136"/>
      <c r="FH56" s="136"/>
      <c r="FI56" s="136"/>
      <c r="FJ56" s="137">
        <v>8.3727999999999998</v>
      </c>
      <c r="FK56" s="137">
        <v>8.8751999999999995</v>
      </c>
      <c r="FL56" s="137">
        <v>-19.592400000000001</v>
      </c>
      <c r="FM56" s="137">
        <v>27.3139</v>
      </c>
      <c r="FN56" s="137">
        <v>27.631</v>
      </c>
      <c r="FO56" s="137">
        <v>-8.5897000000000006</v>
      </c>
      <c r="FP56" s="137">
        <v>0</v>
      </c>
      <c r="FQ56" s="137">
        <v>20.6265</v>
      </c>
      <c r="FR56" s="137">
        <v>-15.76</v>
      </c>
      <c r="FS56" s="137">
        <v>-1.0744</v>
      </c>
      <c r="FT56" s="137">
        <v>0.19159999999999999</v>
      </c>
      <c r="FU56" s="137">
        <v>0.64</v>
      </c>
      <c r="FV56" s="137">
        <v>2.2999999999999998</v>
      </c>
      <c r="FW56" s="137">
        <v>-19.358799999999999</v>
      </c>
      <c r="FX56" s="136"/>
      <c r="FY56" s="137">
        <v>1.381</v>
      </c>
      <c r="FZ56" s="137">
        <v>0.81200000000000006</v>
      </c>
      <c r="GA56" s="136"/>
      <c r="GB56" s="137">
        <v>-1.24</v>
      </c>
      <c r="GC56" s="137">
        <v>-16.686499999999999</v>
      </c>
      <c r="GD56" s="137">
        <v>-7.2183999999999999</v>
      </c>
      <c r="GE56" s="137">
        <v>-3.69</v>
      </c>
      <c r="GF56" s="137">
        <v>30.674800000000001</v>
      </c>
      <c r="GG56" s="136"/>
      <c r="GH56" s="137">
        <v>25.6938</v>
      </c>
      <c r="GI56" s="137">
        <v>-7.1776</v>
      </c>
      <c r="GJ56" s="137">
        <v>-7.5704000000000002</v>
      </c>
      <c r="GK56" s="137">
        <v>2.3216000000000001</v>
      </c>
      <c r="GL56" s="136"/>
      <c r="GM56" s="136"/>
      <c r="GN56" s="137">
        <v>-11.5564</v>
      </c>
      <c r="GO56" s="137">
        <v>-5.3076999999999996</v>
      </c>
      <c r="GP56" s="137">
        <v>2.5379</v>
      </c>
      <c r="GQ56" s="137">
        <v>-25.635000000000002</v>
      </c>
      <c r="GR56" s="137">
        <v>7.2713999999999999</v>
      </c>
      <c r="GS56" s="137">
        <v>7.8602999999999996</v>
      </c>
      <c r="GT56" s="137">
        <v>146.7131</v>
      </c>
      <c r="GU56" s="137">
        <v>-8.7050999999999998</v>
      </c>
      <c r="GV56" s="137">
        <v>-8.3215000000000003</v>
      </c>
      <c r="GW56" s="137">
        <v>-7.9352999999999998</v>
      </c>
      <c r="GX56" s="137">
        <v>2.6676000000000002</v>
      </c>
      <c r="GY56" s="137">
        <v>5.8164999999999996</v>
      </c>
      <c r="GZ56" s="137">
        <v>5.8704999999999998</v>
      </c>
      <c r="HA56" s="137">
        <v>1.7890999999999999</v>
      </c>
      <c r="HB56" s="137">
        <v>0</v>
      </c>
      <c r="HC56" s="137">
        <v>2.5950000000000002</v>
      </c>
      <c r="HD56" s="136"/>
      <c r="HE56" s="136"/>
      <c r="HF56" s="137">
        <v>-8.9232999999999993</v>
      </c>
      <c r="HG56" s="137">
        <v>18.5992</v>
      </c>
      <c r="HH56" s="137">
        <v>92.554699999999997</v>
      </c>
      <c r="HI56" s="137">
        <v>34.348199999999999</v>
      </c>
      <c r="HJ56" s="137">
        <v>35.172600000000003</v>
      </c>
      <c r="HK56" s="137">
        <v>-7.5083000000000002</v>
      </c>
      <c r="HL56" s="136"/>
      <c r="HM56" s="137">
        <v>-10.609400000000001</v>
      </c>
      <c r="HN56" s="137">
        <v>-11.544700000000001</v>
      </c>
      <c r="HO56" s="136"/>
      <c r="HP56" s="136"/>
      <c r="HQ56" s="137">
        <v>-9.5678999999999998</v>
      </c>
      <c r="HR56" s="137">
        <v>-8.9360999999999997</v>
      </c>
      <c r="HS56" s="137">
        <v>-9.7119999999999997</v>
      </c>
      <c r="HT56" s="137">
        <v>-9.6956000000000007</v>
      </c>
      <c r="HU56" s="137">
        <v>14.63</v>
      </c>
      <c r="HV56" s="137">
        <v>14.02</v>
      </c>
      <c r="HW56" s="137">
        <v>-29.5</v>
      </c>
      <c r="HX56" s="137">
        <v>-30</v>
      </c>
      <c r="HY56" s="137">
        <v>0.75719999999999998</v>
      </c>
      <c r="HZ56" s="137">
        <v>-11.04</v>
      </c>
      <c r="IA56" s="137">
        <v>88.627399999999994</v>
      </c>
      <c r="IB56" s="137">
        <v>19.727399999999999</v>
      </c>
      <c r="IC56" s="137">
        <v>19.279499999999999</v>
      </c>
      <c r="ID56" s="137">
        <v>-19.899999999999999</v>
      </c>
      <c r="IE56" s="137">
        <v>-38.1</v>
      </c>
      <c r="IF56" s="137">
        <v>-5.0999999999999996</v>
      </c>
      <c r="IG56" s="137">
        <v>-6</v>
      </c>
      <c r="IH56" s="136"/>
      <c r="II56" s="136"/>
      <c r="IJ56" s="137">
        <v>-155.3039</v>
      </c>
      <c r="IK56" s="137">
        <v>44.497100000000003</v>
      </c>
      <c r="IL56" s="137">
        <v>-271.32760000000002</v>
      </c>
      <c r="IM56" s="137">
        <v>-26.0443</v>
      </c>
      <c r="IN56" s="137">
        <v>-39.762300000000003</v>
      </c>
      <c r="IO56" s="137">
        <v>116.5419</v>
      </c>
      <c r="IP56" s="137">
        <v>52.084600000000002</v>
      </c>
      <c r="IQ56" s="137">
        <v>139.92070000000001</v>
      </c>
      <c r="IR56" s="137">
        <v>121.7591</v>
      </c>
      <c r="IS56" s="137">
        <v>47.225499999999997</v>
      </c>
      <c r="IT56" s="137">
        <v>27.584299999999999</v>
      </c>
      <c r="IU56" s="137">
        <v>23.782699999999998</v>
      </c>
      <c r="IV56" s="137">
        <v>-29.697800000000001</v>
      </c>
      <c r="IW56" s="137">
        <v>205.9845</v>
      </c>
      <c r="IX56" s="137">
        <v>-221.91409999999999</v>
      </c>
      <c r="IY56" s="137">
        <v>-17.662299999999998</v>
      </c>
      <c r="IZ56" s="137">
        <v>24.5944</v>
      </c>
      <c r="JA56" s="137">
        <v>-1.593</v>
      </c>
      <c r="JB56" s="136"/>
      <c r="JC56" s="137">
        <v>-7.12</v>
      </c>
      <c r="JD56" s="137">
        <v>-0.98099999999999998</v>
      </c>
      <c r="JE56" s="137">
        <v>-0.99199999999999999</v>
      </c>
      <c r="JF56" s="137">
        <v>2.88</v>
      </c>
      <c r="JG56" s="137">
        <v>-3.6</v>
      </c>
      <c r="JH56" s="137">
        <v>-2.4148000000000001</v>
      </c>
      <c r="JI56" s="137">
        <v>-2.7237</v>
      </c>
      <c r="JJ56" s="137">
        <v>6.5354000000000001</v>
      </c>
      <c r="JK56" s="137">
        <v>-0.99339999999999995</v>
      </c>
      <c r="JL56" s="137">
        <v>-7.2</v>
      </c>
      <c r="JM56" s="137">
        <v>-0.64</v>
      </c>
      <c r="JN56" s="137">
        <v>-2.1379999999999999</v>
      </c>
      <c r="JO56" s="136"/>
      <c r="JP56" s="136"/>
      <c r="JQ56" s="137">
        <v>7.5856000000000003</v>
      </c>
      <c r="JR56" s="136"/>
      <c r="JS56" s="137">
        <v>5.2830000000000004</v>
      </c>
      <c r="JT56" s="136"/>
      <c r="JU56" s="137">
        <v>23.2</v>
      </c>
      <c r="JV56" s="137">
        <v>0.98509999999999998</v>
      </c>
      <c r="JW56" s="137">
        <v>0.02</v>
      </c>
      <c r="JX56" s="136"/>
      <c r="JY56" s="137">
        <v>-6.9461000000000004</v>
      </c>
      <c r="JZ56" s="137">
        <v>-3.9559000000000002</v>
      </c>
      <c r="KA56" s="137">
        <v>-25.2182</v>
      </c>
      <c r="KB56" s="137">
        <v>-6.7789000000000001</v>
      </c>
      <c r="KC56" s="137">
        <v>-3.2385000000000002</v>
      </c>
      <c r="KD56" s="137">
        <v>-25.1492</v>
      </c>
      <c r="KE56" s="137">
        <v>-3.0817999999999999</v>
      </c>
      <c r="KF56" s="137">
        <v>-24.5</v>
      </c>
      <c r="KG56" s="137">
        <v>6.8</v>
      </c>
      <c r="KH56" s="137">
        <v>25.006499999999999</v>
      </c>
      <c r="KI56" s="137">
        <v>-91.203800000000001</v>
      </c>
    </row>
    <row r="57" spans="1:295" x14ac:dyDescent="0.3">
      <c r="A57" s="190" t="s">
        <v>830</v>
      </c>
      <c r="B57" s="190"/>
      <c r="C57" s="139">
        <v>0</v>
      </c>
      <c r="D57" s="139">
        <v>3.8224</v>
      </c>
      <c r="E57" s="139">
        <v>-8.8489000000000004</v>
      </c>
      <c r="F57" s="139">
        <v>4.5586000000000002</v>
      </c>
      <c r="G57" s="139">
        <v>12.1563</v>
      </c>
      <c r="H57" s="139">
        <v>0</v>
      </c>
      <c r="I57" s="139">
        <v>17.921399999999998</v>
      </c>
      <c r="J57" s="139">
        <v>0</v>
      </c>
      <c r="K57" s="139">
        <v>24.2639</v>
      </c>
      <c r="L57" s="139">
        <v>10.592700000000001</v>
      </c>
      <c r="M57" s="139">
        <v>10.443</v>
      </c>
      <c r="N57" s="139">
        <v>0</v>
      </c>
      <c r="O57" s="139">
        <v>-17.600000000000001</v>
      </c>
      <c r="P57" s="139">
        <v>4.4000000000000004</v>
      </c>
      <c r="Q57" s="139">
        <v>6.6239999999999997</v>
      </c>
      <c r="R57" s="139">
        <v>-8.8000000000000007</v>
      </c>
      <c r="S57" s="139">
        <v>2.5493000000000001</v>
      </c>
      <c r="T57" s="139">
        <v>2.6905000000000001</v>
      </c>
      <c r="U57" s="139">
        <v>7.3231000000000002</v>
      </c>
      <c r="V57" s="139">
        <v>7.234</v>
      </c>
      <c r="W57" s="139">
        <v>12.365600000000001</v>
      </c>
      <c r="X57" s="139">
        <v>4.5795000000000003</v>
      </c>
      <c r="Y57" s="139">
        <v>0.25159999999999999</v>
      </c>
      <c r="Z57" s="139">
        <v>2.8729</v>
      </c>
      <c r="AA57" s="139">
        <v>0</v>
      </c>
      <c r="AB57" s="139">
        <v>-0.47789999999999999</v>
      </c>
      <c r="AC57" s="139">
        <v>0</v>
      </c>
      <c r="AD57" s="139">
        <v>-0.158</v>
      </c>
      <c r="AE57" s="139">
        <v>-0.872</v>
      </c>
      <c r="AF57" s="139">
        <v>-4.4400000000000004</v>
      </c>
      <c r="AG57" s="139">
        <v>-2.2000000000000002</v>
      </c>
      <c r="AH57" s="139">
        <v>1.415</v>
      </c>
      <c r="AI57" s="139">
        <v>0.47699999999999998</v>
      </c>
      <c r="AJ57" s="139">
        <v>-8.99</v>
      </c>
      <c r="AK57" s="139">
        <v>-8.8000000000000007</v>
      </c>
      <c r="AL57" s="139">
        <v>-10</v>
      </c>
      <c r="AM57" s="139">
        <v>-7.72</v>
      </c>
      <c r="AN57" s="139">
        <v>-6.73</v>
      </c>
      <c r="AO57" s="139">
        <v>7.2816000000000001</v>
      </c>
      <c r="AP57" s="139">
        <v>4.4549000000000003</v>
      </c>
      <c r="AQ57" s="139">
        <v>20.0092</v>
      </c>
      <c r="AR57" s="139">
        <v>23.109100000000002</v>
      </c>
      <c r="AS57" s="139">
        <v>-12.1144</v>
      </c>
      <c r="AT57" s="139">
        <v>-5.4923000000000002</v>
      </c>
      <c r="AU57" s="139">
        <v>-4.8978999999999999</v>
      </c>
      <c r="AV57" s="139">
        <v>30.814</v>
      </c>
      <c r="AW57" s="139">
        <v>30.321400000000001</v>
      </c>
      <c r="AX57" s="139">
        <v>-12.0563</v>
      </c>
      <c r="AY57" s="139">
        <v>-9.3771000000000004</v>
      </c>
      <c r="AZ57" s="139">
        <v>3.9578000000000002</v>
      </c>
      <c r="BA57" s="139">
        <v>20.924099999999999</v>
      </c>
      <c r="BB57" s="139">
        <v>139.4084</v>
      </c>
      <c r="BC57" s="139">
        <v>12.3286</v>
      </c>
      <c r="BD57" s="139">
        <v>-3.2</v>
      </c>
      <c r="BE57" s="139">
        <v>-3.6</v>
      </c>
      <c r="BF57" s="139">
        <v>-20.212299999999999</v>
      </c>
      <c r="BG57" s="139">
        <v>-20.3461</v>
      </c>
      <c r="BH57" s="139">
        <v>-1.5232000000000001</v>
      </c>
      <c r="BI57" s="139">
        <v>0</v>
      </c>
      <c r="BJ57" s="139">
        <v>19.664400000000001</v>
      </c>
      <c r="BK57" s="139">
        <v>7.0732999999999997</v>
      </c>
      <c r="BL57" s="139">
        <v>4.4042000000000003</v>
      </c>
      <c r="BM57" s="139">
        <v>2.9725000000000001</v>
      </c>
      <c r="BN57" s="139">
        <v>-50.325000000000003</v>
      </c>
      <c r="BO57" s="139">
        <v>61.616900000000001</v>
      </c>
      <c r="BP57" s="139">
        <v>61.433700000000002</v>
      </c>
      <c r="BQ57" s="139">
        <v>67.915999999999997</v>
      </c>
      <c r="BR57" s="139">
        <v>-42.5199</v>
      </c>
      <c r="BS57" s="139">
        <v>0</v>
      </c>
      <c r="BT57" s="139">
        <v>0</v>
      </c>
      <c r="BU57" s="139">
        <v>0</v>
      </c>
      <c r="BV57" s="139">
        <v>28.112400000000001</v>
      </c>
      <c r="BW57" s="139">
        <v>9.75</v>
      </c>
      <c r="BX57" s="139">
        <v>10.53</v>
      </c>
      <c r="BY57" s="139">
        <v>0.7</v>
      </c>
      <c r="BZ57" s="139">
        <v>12.5</v>
      </c>
      <c r="CA57" s="139">
        <v>-14.3292</v>
      </c>
      <c r="CB57" s="139">
        <v>-13.7934</v>
      </c>
      <c r="CC57" s="139">
        <v>38.302599999999998</v>
      </c>
      <c r="CD57" s="139">
        <v>37.572400000000002</v>
      </c>
      <c r="CE57" s="139">
        <v>0.54300000000000004</v>
      </c>
      <c r="CF57" s="139">
        <v>20.931899999999999</v>
      </c>
      <c r="CG57" s="139">
        <v>21.174900000000001</v>
      </c>
      <c r="CH57" s="139">
        <v>18.7242</v>
      </c>
      <c r="CI57" s="139">
        <v>0</v>
      </c>
      <c r="CJ57" s="139">
        <v>0</v>
      </c>
      <c r="CK57" s="139">
        <v>0</v>
      </c>
      <c r="CL57" s="139">
        <v>45.4</v>
      </c>
      <c r="CM57" s="139">
        <v>17.399999999999999</v>
      </c>
      <c r="CN57" s="139">
        <v>-1.1499999999999999</v>
      </c>
      <c r="CO57" s="139">
        <v>56.760599999999997</v>
      </c>
      <c r="CP57" s="139">
        <v>57.213200000000001</v>
      </c>
      <c r="CQ57" s="139">
        <v>55.7057</v>
      </c>
      <c r="CR57" s="139">
        <v>96.279300000000006</v>
      </c>
      <c r="CS57" s="139">
        <v>96.406700000000001</v>
      </c>
      <c r="CT57" s="139">
        <v>-17.622900000000001</v>
      </c>
      <c r="CU57" s="139">
        <v>-41.713200000000001</v>
      </c>
      <c r="CV57" s="139">
        <v>-13.958500000000001</v>
      </c>
      <c r="CW57" s="139">
        <v>3.6802000000000001</v>
      </c>
      <c r="CX57" s="139">
        <v>33.46</v>
      </c>
      <c r="CY57" s="139">
        <v>13.8</v>
      </c>
      <c r="CZ57" s="139">
        <v>11.254899999999999</v>
      </c>
      <c r="DA57" s="139">
        <v>11.428800000000001</v>
      </c>
      <c r="DB57" s="139">
        <v>-6.35</v>
      </c>
      <c r="DC57" s="139">
        <v>0</v>
      </c>
      <c r="DD57" s="139">
        <v>0</v>
      </c>
      <c r="DE57" s="139">
        <v>0</v>
      </c>
      <c r="DF57" s="139">
        <v>53.057200000000002</v>
      </c>
      <c r="DG57" s="139">
        <v>0.65900000000000003</v>
      </c>
      <c r="DH57" s="139">
        <v>-3.1036999999999999</v>
      </c>
      <c r="DI57" s="139">
        <v>18.7</v>
      </c>
      <c r="DJ57" s="139">
        <v>18.399999999999999</v>
      </c>
      <c r="DK57" s="139">
        <v>1.0748</v>
      </c>
      <c r="DL57" s="139">
        <v>5.8030999999999997</v>
      </c>
      <c r="DM57" s="139">
        <v>18.457599999999999</v>
      </c>
      <c r="DN57" s="139">
        <v>15.0351</v>
      </c>
      <c r="DO57" s="139">
        <v>6.12</v>
      </c>
      <c r="DP57" s="139">
        <v>-0.22</v>
      </c>
      <c r="DQ57" s="139">
        <v>13.1595</v>
      </c>
      <c r="DR57" s="139">
        <v>-11.113099999999999</v>
      </c>
      <c r="DS57" s="139">
        <v>-0.94</v>
      </c>
      <c r="DT57" s="139">
        <v>-0.99</v>
      </c>
      <c r="DU57" s="139">
        <v>29.24</v>
      </c>
      <c r="DV57" s="139">
        <v>35.299999999999997</v>
      </c>
      <c r="DW57" s="139">
        <v>-11.290900000000001</v>
      </c>
      <c r="DX57" s="139">
        <v>-6.2363999999999997</v>
      </c>
      <c r="DY57" s="139">
        <v>-28.1235</v>
      </c>
      <c r="DZ57" s="139">
        <v>-27.390899999999998</v>
      </c>
      <c r="EA57" s="139">
        <v>45.652500000000003</v>
      </c>
      <c r="EB57" s="139">
        <v>10.253</v>
      </c>
      <c r="EC57" s="139">
        <v>-4.8385999999999996</v>
      </c>
      <c r="ED57" s="139">
        <v>-4.8739999999999997</v>
      </c>
      <c r="EE57" s="139">
        <v>-0.62590000000000001</v>
      </c>
      <c r="EF57" s="139">
        <v>-5.4828000000000001</v>
      </c>
      <c r="EG57" s="139">
        <v>-8.6449999999999996</v>
      </c>
      <c r="EH57" s="139">
        <v>-40.026000000000003</v>
      </c>
      <c r="EI57" s="139">
        <v>-26.111699999999999</v>
      </c>
      <c r="EJ57" s="139">
        <v>0</v>
      </c>
      <c r="EK57" s="139">
        <v>-4.4466000000000001</v>
      </c>
      <c r="EL57" s="139">
        <v>-3.7195</v>
      </c>
      <c r="EM57" s="139">
        <v>28.057500000000001</v>
      </c>
      <c r="EN57" s="139">
        <v>6.6112000000000002</v>
      </c>
      <c r="EO57" s="139">
        <v>0</v>
      </c>
      <c r="EP57" s="139">
        <v>27.664000000000001</v>
      </c>
      <c r="EQ57" s="139">
        <v>-23.9528</v>
      </c>
      <c r="ER57" s="139">
        <v>-23.6203</v>
      </c>
      <c r="ES57" s="139">
        <v>13.6677</v>
      </c>
      <c r="ET57" s="139">
        <v>6.38</v>
      </c>
      <c r="EU57" s="139">
        <v>-5.9</v>
      </c>
      <c r="EV57" s="139">
        <v>14</v>
      </c>
      <c r="EW57" s="139">
        <v>5.9702000000000002</v>
      </c>
      <c r="EX57" s="139">
        <v>14.3513</v>
      </c>
      <c r="EY57" s="139">
        <v>-7.4621000000000004</v>
      </c>
      <c r="EZ57" s="139">
        <v>-7.7504999999999997</v>
      </c>
      <c r="FA57" s="139">
        <v>10.7758</v>
      </c>
      <c r="FB57" s="139">
        <v>17.142900000000001</v>
      </c>
      <c r="FC57" s="139">
        <v>-4.9275000000000002</v>
      </c>
      <c r="FD57" s="139">
        <v>5.7717999999999998</v>
      </c>
      <c r="FE57" s="139">
        <v>0</v>
      </c>
      <c r="FF57" s="139">
        <v>5.5353000000000003</v>
      </c>
      <c r="FG57" s="139">
        <v>0</v>
      </c>
      <c r="FH57" s="139">
        <v>5.0381999999999998</v>
      </c>
      <c r="FI57" s="139">
        <v>0</v>
      </c>
      <c r="FJ57" s="139">
        <v>13.0616</v>
      </c>
      <c r="FK57" s="139">
        <v>13.898899999999999</v>
      </c>
      <c r="FL57" s="139">
        <v>-7.3681000000000001</v>
      </c>
      <c r="FM57" s="139">
        <v>29.046900000000001</v>
      </c>
      <c r="FN57" s="139">
        <v>29.277200000000001</v>
      </c>
      <c r="FO57" s="139">
        <v>2.871</v>
      </c>
      <c r="FP57" s="139">
        <v>18.659700000000001</v>
      </c>
      <c r="FQ57" s="139">
        <v>28.400099999999998</v>
      </c>
      <c r="FR57" s="139">
        <v>-14.58</v>
      </c>
      <c r="FS57" s="139">
        <v>9.9299999999999999E-2</v>
      </c>
      <c r="FT57" s="139">
        <v>0.27950000000000003</v>
      </c>
      <c r="FU57" s="139">
        <v>1.65</v>
      </c>
      <c r="FV57" s="139">
        <v>7.65</v>
      </c>
      <c r="FW57" s="139">
        <v>-15.282400000000001</v>
      </c>
      <c r="FX57" s="139">
        <v>2.7917000000000001</v>
      </c>
      <c r="FY57" s="139">
        <v>1.7450000000000001</v>
      </c>
      <c r="FZ57" s="139">
        <v>0.82299999999999995</v>
      </c>
      <c r="GA57" s="139">
        <v>3.9466999999999999</v>
      </c>
      <c r="GB57" s="139">
        <v>3.52</v>
      </c>
      <c r="GC57" s="139">
        <v>0.84550000000000003</v>
      </c>
      <c r="GD57" s="139">
        <v>10.468999999999999</v>
      </c>
      <c r="GE57" s="139">
        <v>-2.62</v>
      </c>
      <c r="GF57" s="139">
        <v>37.267499999999998</v>
      </c>
      <c r="GG57" s="139">
        <v>0</v>
      </c>
      <c r="GH57" s="139">
        <v>29.106999999999999</v>
      </c>
      <c r="GI57" s="139">
        <v>-2.5015000000000001</v>
      </c>
      <c r="GJ57" s="139">
        <v>-2.5438000000000001</v>
      </c>
      <c r="GK57" s="139">
        <v>3.7151999999999998</v>
      </c>
      <c r="GL57" s="139">
        <v>5.6300000000000003E-2</v>
      </c>
      <c r="GM57" s="139">
        <v>0</v>
      </c>
      <c r="GN57" s="139">
        <v>-10.4244</v>
      </c>
      <c r="GO57" s="139">
        <v>-4.2356999999999996</v>
      </c>
      <c r="GP57" s="139">
        <v>3.7467999999999999</v>
      </c>
      <c r="GQ57" s="139">
        <v>-16.9435</v>
      </c>
      <c r="GR57" s="139">
        <v>9.9474</v>
      </c>
      <c r="GS57" s="139">
        <v>10.211</v>
      </c>
      <c r="GT57" s="139">
        <v>182.10380000000001</v>
      </c>
      <c r="GU57" s="139">
        <v>0</v>
      </c>
      <c r="GV57" s="139">
        <v>-5.7348999999999997</v>
      </c>
      <c r="GW57" s="139">
        <v>9.3592999999999993</v>
      </c>
      <c r="GX57" s="139">
        <v>4.3471000000000002</v>
      </c>
      <c r="GY57" s="139">
        <v>8.2271999999999998</v>
      </c>
      <c r="GZ57" s="139">
        <v>8.4661000000000008</v>
      </c>
      <c r="HA57" s="139">
        <v>4</v>
      </c>
      <c r="HB57" s="139">
        <v>17.425599999999999</v>
      </c>
      <c r="HC57" s="139">
        <v>20.3064</v>
      </c>
      <c r="HD57" s="139">
        <v>15.09</v>
      </c>
      <c r="HE57" s="139">
        <v>0</v>
      </c>
      <c r="HF57" s="139">
        <v>8.8865999999999996</v>
      </c>
      <c r="HG57" s="139">
        <v>59.3536</v>
      </c>
      <c r="HH57" s="139">
        <v>111.4697</v>
      </c>
      <c r="HI57" s="139">
        <v>43.135199999999998</v>
      </c>
      <c r="HJ57" s="139">
        <v>43.0867</v>
      </c>
      <c r="HK57" s="139">
        <v>-5.399</v>
      </c>
      <c r="HL57" s="139">
        <v>0</v>
      </c>
      <c r="HM57" s="139">
        <v>0</v>
      </c>
      <c r="HN57" s="139">
        <v>0</v>
      </c>
      <c r="HO57" s="139">
        <v>51.522599999999997</v>
      </c>
      <c r="HP57" s="139">
        <v>52.315399999999997</v>
      </c>
      <c r="HQ57" s="139">
        <v>0.1552</v>
      </c>
      <c r="HR57" s="139">
        <v>1.7899999999999999E-2</v>
      </c>
      <c r="HS57" s="139">
        <v>-7.0495000000000001</v>
      </c>
      <c r="HT57" s="139">
        <v>-7.1807999999999996</v>
      </c>
      <c r="HU57" s="139">
        <v>36.44</v>
      </c>
      <c r="HV57" s="139">
        <v>36.39</v>
      </c>
      <c r="HW57" s="139">
        <v>-22.2</v>
      </c>
      <c r="HX57" s="139">
        <v>-22.4</v>
      </c>
      <c r="HY57" s="139">
        <v>1.2845</v>
      </c>
      <c r="HZ57" s="139">
        <v>12</v>
      </c>
      <c r="IA57" s="139">
        <v>100.7364</v>
      </c>
      <c r="IB57" s="139">
        <v>29.431100000000001</v>
      </c>
      <c r="IC57" s="139">
        <v>29.922599999999999</v>
      </c>
      <c r="ID57" s="139">
        <v>-14</v>
      </c>
      <c r="IE57" s="139">
        <v>-32.799999999999997</v>
      </c>
      <c r="IF57" s="139">
        <v>0.1</v>
      </c>
      <c r="IG57" s="139">
        <v>0</v>
      </c>
      <c r="IH57" s="139">
        <v>-17.128799999999998</v>
      </c>
      <c r="II57" s="139">
        <v>-16.976400000000002</v>
      </c>
      <c r="IJ57" s="139">
        <v>-134.89769999999999</v>
      </c>
      <c r="IK57" s="139">
        <v>50.609900000000003</v>
      </c>
      <c r="IL57" s="139">
        <v>-233.5795</v>
      </c>
      <c r="IM57" s="139">
        <v>-0.34570000000000001</v>
      </c>
      <c r="IN57" s="139">
        <v>-31.547000000000001</v>
      </c>
      <c r="IO57" s="139">
        <v>144.96729999999999</v>
      </c>
      <c r="IP57" s="139">
        <v>94.541499999999999</v>
      </c>
      <c r="IQ57" s="139">
        <v>154.58949999999999</v>
      </c>
      <c r="IR57" s="139">
        <v>172.53129999999999</v>
      </c>
      <c r="IS57" s="139">
        <v>79.024299999999997</v>
      </c>
      <c r="IT57" s="139">
        <v>36.075600000000001</v>
      </c>
      <c r="IU57" s="139">
        <v>34.397300000000001</v>
      </c>
      <c r="IV57" s="139">
        <v>13.5535</v>
      </c>
      <c r="IW57" s="139">
        <v>230.43299999999999</v>
      </c>
      <c r="IX57" s="139">
        <v>-198.9862</v>
      </c>
      <c r="IY57" s="139">
        <v>20.8018</v>
      </c>
      <c r="IZ57" s="139">
        <v>71.672200000000004</v>
      </c>
      <c r="JA57" s="139">
        <v>0.42359999999999998</v>
      </c>
      <c r="JB57" s="139">
        <v>0</v>
      </c>
      <c r="JC57" s="139">
        <v>-2.8</v>
      </c>
      <c r="JD57" s="139">
        <v>0.16200000000000001</v>
      </c>
      <c r="JE57" s="139">
        <v>0.153</v>
      </c>
      <c r="JF57" s="139">
        <v>3.52</v>
      </c>
      <c r="JG57" s="139">
        <v>-3.6</v>
      </c>
      <c r="JH57" s="139">
        <v>-1.2914000000000001</v>
      </c>
      <c r="JI57" s="139">
        <v>0.11749999999999999</v>
      </c>
      <c r="JJ57" s="139">
        <v>14.5342</v>
      </c>
      <c r="JK57" s="139">
        <v>-0.99339999999999995</v>
      </c>
      <c r="JL57" s="139">
        <v>-4</v>
      </c>
      <c r="JM57" s="139">
        <v>3.58</v>
      </c>
      <c r="JN57" s="139">
        <v>3.883</v>
      </c>
      <c r="JO57" s="139">
        <v>3.0752000000000002</v>
      </c>
      <c r="JP57" s="139">
        <v>3.5123000000000002</v>
      </c>
      <c r="JQ57" s="139">
        <v>9.0460999999999991</v>
      </c>
      <c r="JR57" s="139">
        <v>0</v>
      </c>
      <c r="JS57" s="139">
        <v>10.947900000000001</v>
      </c>
      <c r="JT57" s="139">
        <v>0</v>
      </c>
      <c r="JU57" s="139">
        <v>32.5</v>
      </c>
      <c r="JV57" s="139">
        <v>3.0529999999999999</v>
      </c>
      <c r="JW57" s="139">
        <v>1.44</v>
      </c>
      <c r="JX57" s="139">
        <v>0</v>
      </c>
      <c r="JY57" s="139">
        <v>-4.7530000000000001</v>
      </c>
      <c r="JZ57" s="139">
        <v>-0.52190000000000003</v>
      </c>
      <c r="KA57" s="139">
        <v>-21.346699999999998</v>
      </c>
      <c r="KB57" s="139">
        <v>-4.5633999999999997</v>
      </c>
      <c r="KC57" s="139">
        <v>-2.9359999999999999</v>
      </c>
      <c r="KD57" s="139">
        <v>-20.045100000000001</v>
      </c>
      <c r="KE57" s="139">
        <v>0</v>
      </c>
      <c r="KF57" s="139">
        <v>-21.4</v>
      </c>
      <c r="KG57" s="139">
        <v>18.5</v>
      </c>
      <c r="KH57" s="139">
        <v>44.470100000000002</v>
      </c>
      <c r="KI57" s="139">
        <v>-56.978000000000002</v>
      </c>
    </row>
    <row r="58" spans="1:295" x14ac:dyDescent="0.3">
      <c r="A58" s="190" t="s">
        <v>831</v>
      </c>
      <c r="B58" s="190"/>
      <c r="C58" s="139">
        <v>0</v>
      </c>
      <c r="D58" s="139">
        <v>-2.1396000000000002</v>
      </c>
      <c r="E58" s="139">
        <v>-20.3856</v>
      </c>
      <c r="F58" s="139">
        <v>-2.8618000000000001</v>
      </c>
      <c r="G58" s="139">
        <v>9.0374999999999996</v>
      </c>
      <c r="H58" s="139">
        <v>0</v>
      </c>
      <c r="I58" s="139">
        <v>3.8163</v>
      </c>
      <c r="J58" s="139">
        <v>0</v>
      </c>
      <c r="K58" s="139">
        <v>4.5339</v>
      </c>
      <c r="L58" s="139">
        <v>0.94199999999999995</v>
      </c>
      <c r="M58" s="139">
        <v>2.5680999999999998</v>
      </c>
      <c r="N58" s="139">
        <v>-15.54</v>
      </c>
      <c r="O58" s="139">
        <v>-26.4</v>
      </c>
      <c r="P58" s="139">
        <v>-6.6</v>
      </c>
      <c r="Q58" s="139">
        <v>0</v>
      </c>
      <c r="R58" s="139">
        <v>-17.600000000000001</v>
      </c>
      <c r="S58" s="139">
        <v>1.3413999999999999</v>
      </c>
      <c r="T58" s="139">
        <v>-6.3952</v>
      </c>
      <c r="U58" s="139">
        <v>2.7690000000000001</v>
      </c>
      <c r="V58" s="139">
        <v>2.5792000000000002</v>
      </c>
      <c r="W58" s="139">
        <v>5.0273000000000003</v>
      </c>
      <c r="X58" s="139">
        <v>3.0062000000000002</v>
      </c>
      <c r="Y58" s="139">
        <v>-1.8436999999999999</v>
      </c>
      <c r="Z58" s="139">
        <v>1.157</v>
      </c>
      <c r="AA58" s="139">
        <v>0</v>
      </c>
      <c r="AB58" s="139">
        <v>-1.2991999999999999</v>
      </c>
      <c r="AC58" s="139">
        <v>-2.0350000000000001</v>
      </c>
      <c r="AD58" s="139">
        <v>-1.333</v>
      </c>
      <c r="AE58" s="139">
        <v>-3.2530000000000001</v>
      </c>
      <c r="AF58" s="139">
        <v>-22.2</v>
      </c>
      <c r="AG58" s="139">
        <v>-17.600000000000001</v>
      </c>
      <c r="AH58" s="139">
        <v>-2.25</v>
      </c>
      <c r="AI58" s="139">
        <v>0.38500000000000001</v>
      </c>
      <c r="AJ58" s="139">
        <v>-14.94</v>
      </c>
      <c r="AK58" s="139">
        <v>-15.05</v>
      </c>
      <c r="AL58" s="139">
        <v>-10</v>
      </c>
      <c r="AM58" s="139">
        <v>-14.21</v>
      </c>
      <c r="AN58" s="139">
        <v>-14.16</v>
      </c>
      <c r="AO58" s="139">
        <v>0.68240000000000001</v>
      </c>
      <c r="AP58" s="139">
        <v>3.2928999999999999</v>
      </c>
      <c r="AQ58" s="139">
        <v>12.744</v>
      </c>
      <c r="AR58" s="139">
        <v>13.4739</v>
      </c>
      <c r="AS58" s="139">
        <v>-22.670300000000001</v>
      </c>
      <c r="AT58" s="139">
        <v>-15.8072</v>
      </c>
      <c r="AU58" s="139">
        <v>-14.542299999999999</v>
      </c>
      <c r="AV58" s="139">
        <v>0.64880000000000004</v>
      </c>
      <c r="AW58" s="139">
        <v>0.60289999999999999</v>
      </c>
      <c r="AX58" s="139">
        <v>-23.041</v>
      </c>
      <c r="AY58" s="139">
        <v>-21.299499999999998</v>
      </c>
      <c r="AZ58" s="139">
        <v>0</v>
      </c>
      <c r="BA58" s="139">
        <v>-1.4493</v>
      </c>
      <c r="BB58" s="139">
        <v>43.619100000000003</v>
      </c>
      <c r="BC58" s="139">
        <v>3.9902000000000002</v>
      </c>
      <c r="BD58" s="139">
        <v>-7</v>
      </c>
      <c r="BE58" s="139">
        <v>-7.7</v>
      </c>
      <c r="BF58" s="139">
        <v>-29.359200000000001</v>
      </c>
      <c r="BG58" s="139">
        <v>-29.386299999999999</v>
      </c>
      <c r="BH58" s="139">
        <v>-3.6454</v>
      </c>
      <c r="BI58" s="139">
        <v>0</v>
      </c>
      <c r="BJ58" s="139">
        <v>-1.0326</v>
      </c>
      <c r="BK58" s="139">
        <v>1.5667</v>
      </c>
      <c r="BL58" s="139">
        <v>-0.25090000000000001</v>
      </c>
      <c r="BM58" s="139">
        <v>-0.51780000000000004</v>
      </c>
      <c r="BN58" s="139">
        <v>-122.2266</v>
      </c>
      <c r="BO58" s="139">
        <v>24.2622</v>
      </c>
      <c r="BP58" s="139">
        <v>24.3232</v>
      </c>
      <c r="BQ58" s="139">
        <v>-20.247499999999999</v>
      </c>
      <c r="BR58" s="139">
        <v>-165.71700000000001</v>
      </c>
      <c r="BS58" s="139">
        <v>0</v>
      </c>
      <c r="BT58" s="139">
        <v>0</v>
      </c>
      <c r="BU58" s="139">
        <v>0</v>
      </c>
      <c r="BV58" s="139">
        <v>6.9657</v>
      </c>
      <c r="BW58" s="139">
        <v>4.62</v>
      </c>
      <c r="BX58" s="139">
        <v>4.2699999999999996</v>
      </c>
      <c r="BY58" s="139">
        <v>-16.37</v>
      </c>
      <c r="BZ58" s="139">
        <v>-1.45</v>
      </c>
      <c r="CA58" s="139">
        <v>-25.715599999999998</v>
      </c>
      <c r="CB58" s="139">
        <v>-25.849499999999999</v>
      </c>
      <c r="CC58" s="139">
        <v>21.795100000000001</v>
      </c>
      <c r="CD58" s="139">
        <v>21.212900000000001</v>
      </c>
      <c r="CE58" s="139">
        <v>-7.1798000000000002</v>
      </c>
      <c r="CF58" s="139">
        <v>-9.6980000000000004</v>
      </c>
      <c r="CG58" s="139">
        <v>-9.6205999999999996</v>
      </c>
      <c r="CH58" s="139">
        <v>-1.2577</v>
      </c>
      <c r="CI58" s="139">
        <v>0</v>
      </c>
      <c r="CJ58" s="139">
        <v>0</v>
      </c>
      <c r="CK58" s="139">
        <v>0</v>
      </c>
      <c r="CL58" s="139">
        <v>12.5</v>
      </c>
      <c r="CM58" s="139">
        <v>0</v>
      </c>
      <c r="CN58" s="139">
        <v>-2.91</v>
      </c>
      <c r="CO58" s="139">
        <v>24.5868</v>
      </c>
      <c r="CP58" s="139">
        <v>24.648599999999998</v>
      </c>
      <c r="CQ58" s="139">
        <v>23.285299999999999</v>
      </c>
      <c r="CR58" s="139">
        <v>51.616599999999998</v>
      </c>
      <c r="CS58" s="139">
        <v>51.169600000000003</v>
      </c>
      <c r="CT58" s="139">
        <v>-30.8063</v>
      </c>
      <c r="CU58" s="139">
        <v>-74.981200000000001</v>
      </c>
      <c r="CV58" s="139">
        <v>-28.276499999999999</v>
      </c>
      <c r="CW58" s="139">
        <v>1.6697</v>
      </c>
      <c r="CX58" s="139">
        <v>14.81</v>
      </c>
      <c r="CY58" s="139">
        <v>4.84</v>
      </c>
      <c r="CZ58" s="139">
        <v>3.2860999999999998</v>
      </c>
      <c r="DA58" s="139">
        <v>3.714</v>
      </c>
      <c r="DB58" s="139">
        <v>-11.81</v>
      </c>
      <c r="DC58" s="139">
        <v>0</v>
      </c>
      <c r="DD58" s="139">
        <v>0</v>
      </c>
      <c r="DE58" s="139">
        <v>0</v>
      </c>
      <c r="DF58" s="139">
        <v>11.3385</v>
      </c>
      <c r="DG58" s="139">
        <v>0.63229999999999997</v>
      </c>
      <c r="DH58" s="139">
        <v>-6.0849000000000002</v>
      </c>
      <c r="DI58" s="139">
        <v>-8.9</v>
      </c>
      <c r="DJ58" s="139">
        <v>-9.1</v>
      </c>
      <c r="DK58" s="139">
        <v>-5.5919999999999996</v>
      </c>
      <c r="DL58" s="139">
        <v>-4.1142000000000003</v>
      </c>
      <c r="DM58" s="139">
        <v>0.16259999999999999</v>
      </c>
      <c r="DN58" s="139">
        <v>0.748</v>
      </c>
      <c r="DO58" s="139">
        <v>-4.0199999999999996</v>
      </c>
      <c r="DP58" s="139">
        <v>-5.43</v>
      </c>
      <c r="DQ58" s="139">
        <v>3.1775000000000002</v>
      </c>
      <c r="DR58" s="139">
        <v>-62.308500000000002</v>
      </c>
      <c r="DS58" s="139">
        <v>-12.31</v>
      </c>
      <c r="DT58" s="139">
        <v>-12.52</v>
      </c>
      <c r="DU58" s="139">
        <v>12.35</v>
      </c>
      <c r="DV58" s="139">
        <v>15.12</v>
      </c>
      <c r="DW58" s="139">
        <v>-47.0364</v>
      </c>
      <c r="DX58" s="139">
        <v>-27.5182</v>
      </c>
      <c r="DY58" s="139">
        <v>-46.886400000000002</v>
      </c>
      <c r="DZ58" s="139">
        <v>-46.090899999999998</v>
      </c>
      <c r="EA58" s="139">
        <v>-10.7029</v>
      </c>
      <c r="EB58" s="139">
        <v>-29.269500000000001</v>
      </c>
      <c r="EC58" s="139">
        <v>-41.5886</v>
      </c>
      <c r="ED58" s="139">
        <v>-41.412300000000002</v>
      </c>
      <c r="EE58" s="139">
        <v>-26.608599999999999</v>
      </c>
      <c r="EF58" s="139">
        <v>-29.858799999999999</v>
      </c>
      <c r="EG58" s="139">
        <v>-12.792</v>
      </c>
      <c r="EH58" s="139">
        <v>-130.64510000000001</v>
      </c>
      <c r="EI58" s="139">
        <v>-86.841499999999996</v>
      </c>
      <c r="EJ58" s="139">
        <v>0</v>
      </c>
      <c r="EK58" s="139">
        <v>-13.5616</v>
      </c>
      <c r="EL58" s="139">
        <v>-12.618399999999999</v>
      </c>
      <c r="EM58" s="139">
        <v>0</v>
      </c>
      <c r="EN58" s="139">
        <v>-15.163500000000001</v>
      </c>
      <c r="EO58" s="139">
        <v>0</v>
      </c>
      <c r="EP58" s="139">
        <v>-12.292</v>
      </c>
      <c r="EQ58" s="139">
        <v>-34.328299999999999</v>
      </c>
      <c r="ER58" s="139">
        <v>-33.351900000000001</v>
      </c>
      <c r="ES58" s="139">
        <v>-14.662800000000001</v>
      </c>
      <c r="ET58" s="139">
        <v>-17.32</v>
      </c>
      <c r="EU58" s="139">
        <v>-20.22</v>
      </c>
      <c r="EV58" s="139">
        <v>-7.2</v>
      </c>
      <c r="EW58" s="139">
        <v>2.0756999999999999</v>
      </c>
      <c r="EX58" s="139">
        <v>-17.904199999999999</v>
      </c>
      <c r="EY58" s="139">
        <v>-11.920299999999999</v>
      </c>
      <c r="EZ58" s="139">
        <v>-11.9383</v>
      </c>
      <c r="FA58" s="139">
        <v>5.8673000000000002</v>
      </c>
      <c r="FB58" s="139">
        <v>-9.3945000000000007</v>
      </c>
      <c r="FC58" s="139">
        <v>-32.5075</v>
      </c>
      <c r="FD58" s="139">
        <v>3.9476</v>
      </c>
      <c r="FE58" s="139">
        <v>0</v>
      </c>
      <c r="FF58" s="139">
        <v>3.79</v>
      </c>
      <c r="FG58" s="139">
        <v>0</v>
      </c>
      <c r="FH58" s="139">
        <v>0</v>
      </c>
      <c r="FI58" s="139">
        <v>0</v>
      </c>
      <c r="FJ58" s="139">
        <v>0.83730000000000004</v>
      </c>
      <c r="FK58" s="139">
        <v>0.83730000000000004</v>
      </c>
      <c r="FL58" s="139">
        <v>-27.630299999999998</v>
      </c>
      <c r="FM58" s="139">
        <v>8.0107999999999997</v>
      </c>
      <c r="FN58" s="139">
        <v>7.9968000000000004</v>
      </c>
      <c r="FO58" s="139">
        <v>-14.4916</v>
      </c>
      <c r="FP58" s="139">
        <v>0</v>
      </c>
      <c r="FQ58" s="139">
        <v>16.002400000000002</v>
      </c>
      <c r="FR58" s="139">
        <v>-21.27</v>
      </c>
      <c r="FS58" s="139">
        <v>-2.5081000000000002</v>
      </c>
      <c r="FT58" s="139">
        <v>0.13850000000000001</v>
      </c>
      <c r="FU58" s="139">
        <v>-0.32</v>
      </c>
      <c r="FV58" s="139">
        <v>0.36</v>
      </c>
      <c r="FW58" s="139">
        <v>-28.002500000000001</v>
      </c>
      <c r="FX58" s="139">
        <v>0</v>
      </c>
      <c r="FY58" s="139">
        <v>1.38</v>
      </c>
      <c r="FZ58" s="139">
        <v>-1.802</v>
      </c>
      <c r="GA58" s="139">
        <v>3.8384999999999998</v>
      </c>
      <c r="GB58" s="139">
        <v>-6.41</v>
      </c>
      <c r="GC58" s="139">
        <v>-31.302800000000001</v>
      </c>
      <c r="GD58" s="139">
        <v>-20.227599999999999</v>
      </c>
      <c r="GE58" s="139">
        <v>-5.17</v>
      </c>
      <c r="GF58" s="139">
        <v>24.036799999999999</v>
      </c>
      <c r="GG58" s="139">
        <v>0</v>
      </c>
      <c r="GH58" s="139">
        <v>16.670500000000001</v>
      </c>
      <c r="GI58" s="139">
        <v>-8.8455999999999992</v>
      </c>
      <c r="GJ58" s="139">
        <v>-9.4207999999999998</v>
      </c>
      <c r="GK58" s="139">
        <v>1.6821999999999999</v>
      </c>
      <c r="GL58" s="139">
        <v>5.6300000000000003E-2</v>
      </c>
      <c r="GM58" s="139">
        <v>0</v>
      </c>
      <c r="GN58" s="139">
        <v>-15.399699999999999</v>
      </c>
      <c r="GO58" s="139">
        <v>-16.8535</v>
      </c>
      <c r="GP58" s="139">
        <v>0.3483</v>
      </c>
      <c r="GQ58" s="139">
        <v>-25.635000000000002</v>
      </c>
      <c r="GR58" s="139">
        <v>4.8895999999999997</v>
      </c>
      <c r="GS58" s="139">
        <v>4.4024000000000001</v>
      </c>
      <c r="GT58" s="139">
        <v>103.77589999999999</v>
      </c>
      <c r="GU58" s="139">
        <v>-8.7050999999999998</v>
      </c>
      <c r="GV58" s="139">
        <v>-10.6684</v>
      </c>
      <c r="GW58" s="139">
        <v>-11.0379</v>
      </c>
      <c r="GX58" s="139">
        <v>1.0621</v>
      </c>
      <c r="GY58" s="139">
        <v>5.3037999999999998</v>
      </c>
      <c r="GZ58" s="139">
        <v>5.3167999999999997</v>
      </c>
      <c r="HA58" s="139">
        <v>0.27379999999999999</v>
      </c>
      <c r="HB58" s="139">
        <v>0</v>
      </c>
      <c r="HC58" s="139">
        <v>2.5950000000000002</v>
      </c>
      <c r="HD58" s="139">
        <v>0</v>
      </c>
      <c r="HE58" s="139">
        <v>-21.611000000000001</v>
      </c>
      <c r="HF58" s="139">
        <v>-25.450600000000001</v>
      </c>
      <c r="HG58" s="139">
        <v>15.6005</v>
      </c>
      <c r="HH58" s="139">
        <v>56.125700000000002</v>
      </c>
      <c r="HI58" s="139">
        <v>-2.2652999999999999</v>
      </c>
      <c r="HJ58" s="139">
        <v>-1.1771</v>
      </c>
      <c r="HK58" s="139">
        <v>-11.203799999999999</v>
      </c>
      <c r="HL58" s="139">
        <v>0</v>
      </c>
      <c r="HM58" s="139">
        <v>-13.6006</v>
      </c>
      <c r="HN58" s="139">
        <v>-13.6218</v>
      </c>
      <c r="HO58" s="139">
        <v>4.9066000000000001</v>
      </c>
      <c r="HP58" s="139">
        <v>6.31</v>
      </c>
      <c r="HQ58" s="139">
        <v>-16.0334</v>
      </c>
      <c r="HR58" s="139">
        <v>-16.093800000000002</v>
      </c>
      <c r="HS58" s="139">
        <v>-28.5154</v>
      </c>
      <c r="HT58" s="139">
        <v>-28.674800000000001</v>
      </c>
      <c r="HU58" s="139">
        <v>-5.2</v>
      </c>
      <c r="HV58" s="139">
        <v>-5.14</v>
      </c>
      <c r="HW58" s="139">
        <v>-30</v>
      </c>
      <c r="HX58" s="139">
        <v>-31.1</v>
      </c>
      <c r="HY58" s="139">
        <v>0.56310000000000004</v>
      </c>
      <c r="HZ58" s="139">
        <v>-12</v>
      </c>
      <c r="IA58" s="139">
        <v>69.679400000000001</v>
      </c>
      <c r="IB58" s="139">
        <v>9.2571999999999992</v>
      </c>
      <c r="IC58" s="139">
        <v>9.1905000000000001</v>
      </c>
      <c r="ID58" s="139">
        <v>-20</v>
      </c>
      <c r="IE58" s="139">
        <v>-45.7</v>
      </c>
      <c r="IF58" s="139">
        <v>-17.8</v>
      </c>
      <c r="IG58" s="139">
        <v>-15.1</v>
      </c>
      <c r="IH58" s="139">
        <v>-18.331700000000001</v>
      </c>
      <c r="II58" s="139">
        <v>-18.1602</v>
      </c>
      <c r="IJ58" s="139">
        <v>-181.148</v>
      </c>
      <c r="IK58" s="139">
        <v>8.2937999999999992</v>
      </c>
      <c r="IL58" s="139">
        <v>-283.2672</v>
      </c>
      <c r="IM58" s="139">
        <v>-44.618400000000001</v>
      </c>
      <c r="IN58" s="139">
        <v>-55.5</v>
      </c>
      <c r="IO58" s="139">
        <v>77.180800000000005</v>
      </c>
      <c r="IP58" s="139">
        <v>25.6126</v>
      </c>
      <c r="IQ58" s="139">
        <v>99.0124</v>
      </c>
      <c r="IR58" s="139">
        <v>92.894099999999995</v>
      </c>
      <c r="IS58" s="139">
        <v>-1.0021</v>
      </c>
      <c r="IT58" s="139">
        <v>10.970499999999999</v>
      </c>
      <c r="IU58" s="139">
        <v>7.8821000000000003</v>
      </c>
      <c r="IV58" s="139">
        <v>-40.7498</v>
      </c>
      <c r="IW58" s="139">
        <v>110.8254</v>
      </c>
      <c r="IX58" s="139">
        <v>-283.27719999999999</v>
      </c>
      <c r="IY58" s="139">
        <v>-66.661299999999997</v>
      </c>
      <c r="IZ58" s="139">
        <v>-8.0768000000000004</v>
      </c>
      <c r="JA58" s="139">
        <v>-3.0457000000000001</v>
      </c>
      <c r="JB58" s="139">
        <v>0</v>
      </c>
      <c r="JC58" s="139">
        <v>-7.52</v>
      </c>
      <c r="JD58" s="139">
        <v>-1.0149999999999999</v>
      </c>
      <c r="JE58" s="139">
        <v>-1.0249999999999999</v>
      </c>
      <c r="JF58" s="139">
        <v>-0.96</v>
      </c>
      <c r="JG58" s="139">
        <v>-3.76</v>
      </c>
      <c r="JH58" s="139">
        <v>-4.6478000000000002</v>
      </c>
      <c r="JI58" s="139">
        <v>-2.7237</v>
      </c>
      <c r="JJ58" s="139">
        <v>4.2191000000000001</v>
      </c>
      <c r="JK58" s="139">
        <v>-11.4549</v>
      </c>
      <c r="JL58" s="139">
        <v>-9.9</v>
      </c>
      <c r="JM58" s="139">
        <v>-3.516</v>
      </c>
      <c r="JN58" s="139">
        <v>-2.7669999999999999</v>
      </c>
      <c r="JO58" s="139">
        <v>0</v>
      </c>
      <c r="JP58" s="139">
        <v>0</v>
      </c>
      <c r="JQ58" s="139">
        <v>4.4111000000000002</v>
      </c>
      <c r="JR58" s="139">
        <v>0</v>
      </c>
      <c r="JS58" s="139">
        <v>3.649</v>
      </c>
      <c r="JT58" s="139">
        <v>0</v>
      </c>
      <c r="JU58" s="139">
        <v>19.600000000000001</v>
      </c>
      <c r="JV58" s="139">
        <v>-0.28220000000000001</v>
      </c>
      <c r="JW58" s="139">
        <v>-0.11</v>
      </c>
      <c r="JX58" s="139">
        <v>0</v>
      </c>
      <c r="JY58" s="139">
        <v>-14.8567</v>
      </c>
      <c r="JZ58" s="139">
        <v>-4.6075999999999997</v>
      </c>
      <c r="KA58" s="139">
        <v>-27.1739</v>
      </c>
      <c r="KB58" s="139">
        <v>-13.601900000000001</v>
      </c>
      <c r="KC58" s="139">
        <v>-6.6363000000000003</v>
      </c>
      <c r="KD58" s="139">
        <v>-27.127300000000002</v>
      </c>
      <c r="KE58" s="139">
        <v>-5.1218000000000004</v>
      </c>
      <c r="KF58" s="139">
        <v>-34.4</v>
      </c>
      <c r="KG58" s="139">
        <v>4.9000000000000004</v>
      </c>
      <c r="KH58" s="139">
        <v>1.4204000000000001</v>
      </c>
      <c r="KI58" s="139">
        <v>-101.7317</v>
      </c>
    </row>
    <row r="59" spans="1:295" x14ac:dyDescent="0.3">
      <c r="A59" s="190" t="s">
        <v>832</v>
      </c>
      <c r="B59" s="190"/>
      <c r="C59" s="139">
        <v>0</v>
      </c>
      <c r="D59" s="139">
        <v>1.2430125000000001</v>
      </c>
      <c r="E59" s="139">
        <v>-15.1859625</v>
      </c>
      <c r="F59" s="139">
        <v>0.64193958333333334</v>
      </c>
      <c r="G59" s="139">
        <v>10.1682875</v>
      </c>
      <c r="H59" s="139">
        <v>0</v>
      </c>
      <c r="I59" s="139">
        <v>10.13255625</v>
      </c>
      <c r="J59" s="139">
        <v>0</v>
      </c>
      <c r="K59" s="139">
        <v>14.54373125</v>
      </c>
      <c r="L59" s="139">
        <v>5.7359062500000002</v>
      </c>
      <c r="M59" s="139">
        <v>6.9359895833333329</v>
      </c>
      <c r="N59" s="139">
        <v>-8.4939130434782601</v>
      </c>
      <c r="O59" s="139">
        <v>-23.519047619047619</v>
      </c>
      <c r="P59" s="139">
        <v>0.17368421052631577</v>
      </c>
      <c r="Q59" s="139">
        <v>2.8980000000000001</v>
      </c>
      <c r="R59" s="139">
        <v>-15.340540540540539</v>
      </c>
      <c r="S59" s="139">
        <v>1.9747354166666669</v>
      </c>
      <c r="T59" s="139">
        <v>-2.1308437499999999</v>
      </c>
      <c r="U59" s="139">
        <v>4.8043645833333333</v>
      </c>
      <c r="V59" s="139">
        <v>4.7191291666666668</v>
      </c>
      <c r="W59" s="139">
        <v>8.3776541666666677</v>
      </c>
      <c r="X59" s="139">
        <v>3.8799250000000001</v>
      </c>
      <c r="Y59" s="139">
        <v>-0.48302291666666669</v>
      </c>
      <c r="Z59" s="139">
        <v>2.3855833333333334</v>
      </c>
      <c r="AA59" s="139">
        <v>0</v>
      </c>
      <c r="AB59" s="139">
        <v>-0.98475111111111113</v>
      </c>
      <c r="AC59" s="139">
        <v>-0.85686666666666667</v>
      </c>
      <c r="AD59" s="139">
        <v>-0.73883333333333334</v>
      </c>
      <c r="AE59" s="139">
        <v>-2.5854583333333334</v>
      </c>
      <c r="AF59" s="139">
        <v>-12.328085106382979</v>
      </c>
      <c r="AG59" s="139">
        <v>-9.2680851063829781</v>
      </c>
      <c r="AH59" s="139">
        <v>-1.0232083333333335</v>
      </c>
      <c r="AI59" s="139">
        <v>0.41875000000000001</v>
      </c>
      <c r="AJ59" s="139">
        <v>-12.185208333333334</v>
      </c>
      <c r="AK59" s="139">
        <v>-12.200208333333334</v>
      </c>
      <c r="AL59" s="139">
        <v>-10</v>
      </c>
      <c r="AM59" s="139">
        <v>-11.1775</v>
      </c>
      <c r="AN59" s="139">
        <v>-11.15875</v>
      </c>
      <c r="AO59" s="139">
        <v>4.1118979166666669</v>
      </c>
      <c r="AP59" s="139">
        <v>3.8977479166666669</v>
      </c>
      <c r="AQ59" s="139">
        <v>16.104229166666666</v>
      </c>
      <c r="AR59" s="139">
        <v>18.792674999999999</v>
      </c>
      <c r="AS59" s="139">
        <v>-17.712193750000001</v>
      </c>
      <c r="AT59" s="139">
        <v>-10.0887875</v>
      </c>
      <c r="AU59" s="139">
        <v>-9.8686270833333332</v>
      </c>
      <c r="AV59" s="139">
        <v>10.373379166666666</v>
      </c>
      <c r="AW59" s="139">
        <v>10.367587500000001</v>
      </c>
      <c r="AX59" s="139">
        <v>-17.124441666666666</v>
      </c>
      <c r="AY59" s="139">
        <v>-14.420137499999999</v>
      </c>
      <c r="AZ59" s="139">
        <v>1.83660625</v>
      </c>
      <c r="BA59" s="139">
        <v>8.9300374999999992</v>
      </c>
      <c r="BB59" s="139">
        <v>100.93006458333333</v>
      </c>
      <c r="BC59" s="139">
        <v>8.1342750000000006</v>
      </c>
      <c r="BD59" s="139">
        <v>-5.2687499999999998</v>
      </c>
      <c r="BE59" s="139">
        <v>-5.7020833333333343</v>
      </c>
      <c r="BF59" s="139">
        <v>-24.287412499999999</v>
      </c>
      <c r="BG59" s="139">
        <v>-24.140760416666666</v>
      </c>
      <c r="BH59" s="139">
        <v>-2.1075666666666666</v>
      </c>
      <c r="BI59" s="139">
        <v>0</v>
      </c>
      <c r="BJ59" s="139">
        <v>7.6016562499999996</v>
      </c>
      <c r="BK59" s="139">
        <v>3.1650916666666666</v>
      </c>
      <c r="BL59" s="139">
        <v>1.3921228571428572</v>
      </c>
      <c r="BM59" s="139">
        <v>0.68667500000000004</v>
      </c>
      <c r="BN59" s="139">
        <v>-81.152504166666674</v>
      </c>
      <c r="BO59" s="139">
        <v>46.965431250000002</v>
      </c>
      <c r="BP59" s="139">
        <v>46.859879166666666</v>
      </c>
      <c r="BQ59" s="139">
        <v>29.710043750000001</v>
      </c>
      <c r="BR59" s="139">
        <v>-106.58794374999999</v>
      </c>
      <c r="BS59" s="139">
        <v>0</v>
      </c>
      <c r="BT59" s="139">
        <v>0</v>
      </c>
      <c r="BU59" s="139">
        <v>0</v>
      </c>
      <c r="BV59" s="139">
        <v>16.992797619047618</v>
      </c>
      <c r="BW59" s="139">
        <v>7.152708333333333</v>
      </c>
      <c r="BX59" s="139">
        <v>6.6179166666666669</v>
      </c>
      <c r="BY59" s="139">
        <v>-9.1010416666666671</v>
      </c>
      <c r="BZ59" s="139">
        <v>3.9439583333333337</v>
      </c>
      <c r="CA59" s="139">
        <v>-20.329377083333334</v>
      </c>
      <c r="CB59" s="139">
        <v>-20.259612499999999</v>
      </c>
      <c r="CC59" s="139">
        <v>27.702077083333332</v>
      </c>
      <c r="CD59" s="139">
        <v>26.813749999999999</v>
      </c>
      <c r="CE59" s="139">
        <v>-2.6663541666666664</v>
      </c>
      <c r="CF59" s="139">
        <v>2.4860916666666668</v>
      </c>
      <c r="CG59" s="139">
        <v>2.48161875</v>
      </c>
      <c r="CH59" s="139">
        <v>7.432079166666667</v>
      </c>
      <c r="CI59" s="139">
        <v>0</v>
      </c>
      <c r="CJ59" s="139">
        <v>0</v>
      </c>
      <c r="CK59" s="139">
        <v>0</v>
      </c>
      <c r="CL59" s="139">
        <v>24.862500000000001</v>
      </c>
      <c r="CM59" s="139">
        <v>12.3375</v>
      </c>
      <c r="CN59" s="139">
        <v>-1.9277083333333336</v>
      </c>
      <c r="CO59" s="139">
        <v>40.049810416666666</v>
      </c>
      <c r="CP59" s="139">
        <v>40.034452083333328</v>
      </c>
      <c r="CQ59" s="139">
        <v>38.517114583333331</v>
      </c>
      <c r="CR59" s="139">
        <v>76.025518750000003</v>
      </c>
      <c r="CS59" s="139">
        <v>76.24344583333334</v>
      </c>
      <c r="CT59" s="139">
        <v>-23.415566666666667</v>
      </c>
      <c r="CU59" s="139">
        <v>-60.030279166666666</v>
      </c>
      <c r="CV59" s="139">
        <v>-22.1995</v>
      </c>
      <c r="CW59" s="139">
        <v>2.5516291666666668</v>
      </c>
      <c r="CX59" s="139">
        <v>22.460625</v>
      </c>
      <c r="CY59" s="139">
        <v>8.298333333333332</v>
      </c>
      <c r="CZ59" s="139">
        <v>7.2867812499999998</v>
      </c>
      <c r="DA59" s="139">
        <v>7.5551333333333339</v>
      </c>
      <c r="DB59" s="139">
        <v>-9.0408333333333335</v>
      </c>
      <c r="DC59" s="139">
        <v>0</v>
      </c>
      <c r="DD59" s="139">
        <v>0</v>
      </c>
      <c r="DE59" s="139">
        <v>0</v>
      </c>
      <c r="DF59" s="139">
        <v>31.887616666666666</v>
      </c>
      <c r="DG59" s="139">
        <v>0.6467222222222222</v>
      </c>
      <c r="DH59" s="139">
        <v>-4.5673145833333333</v>
      </c>
      <c r="DI59" s="139">
        <v>2.892105263157895</v>
      </c>
      <c r="DJ59" s="139">
        <v>3.2648648648648653</v>
      </c>
      <c r="DK59" s="139">
        <v>-2.4443250000000001</v>
      </c>
      <c r="DL59" s="139">
        <v>0.71247916666666666</v>
      </c>
      <c r="DM59" s="139">
        <v>8.1568145833333325</v>
      </c>
      <c r="DN59" s="139">
        <v>8.0191020833333333</v>
      </c>
      <c r="DO59" s="139">
        <v>1.0502083333333334</v>
      </c>
      <c r="DP59" s="139">
        <v>-2.3379166666666666</v>
      </c>
      <c r="DQ59" s="139">
        <v>7.8078020833333337</v>
      </c>
      <c r="DR59" s="139">
        <v>-41.10983541666667</v>
      </c>
      <c r="DS59" s="139">
        <v>-7.3052083333333337</v>
      </c>
      <c r="DT59" s="139">
        <v>-7.4089583333333335</v>
      </c>
      <c r="DU59" s="139">
        <v>22.312708333333333</v>
      </c>
      <c r="DV59" s="139">
        <v>22.324791666666666</v>
      </c>
      <c r="DW59" s="139">
        <v>-29.22083125</v>
      </c>
      <c r="DX59" s="139">
        <v>-18.899049999999999</v>
      </c>
      <c r="DY59" s="139">
        <v>-37.49373958333333</v>
      </c>
      <c r="DZ59" s="139">
        <v>-36.951510416666665</v>
      </c>
      <c r="EA59" s="139">
        <v>21.749131428571427</v>
      </c>
      <c r="EB59" s="139">
        <v>-11.761208333333332</v>
      </c>
      <c r="EC59" s="139">
        <v>-23.795645833333335</v>
      </c>
      <c r="ED59" s="139">
        <v>-23.675835416666668</v>
      </c>
      <c r="EE59" s="139">
        <v>-14.957170833333333</v>
      </c>
      <c r="EF59" s="139">
        <v>-19.912329166666666</v>
      </c>
      <c r="EG59" s="139">
        <v>-10.875208333333333</v>
      </c>
      <c r="EH59" s="139">
        <v>-96.60517291666666</v>
      </c>
      <c r="EI59" s="139">
        <v>-52.956568750000002</v>
      </c>
      <c r="EJ59" s="139">
        <v>0</v>
      </c>
      <c r="EK59" s="139">
        <v>-8.8662770833333333</v>
      </c>
      <c r="EL59" s="139">
        <v>-8.1962499999999991</v>
      </c>
      <c r="EM59" s="139">
        <v>12.445439583333332</v>
      </c>
      <c r="EN59" s="139">
        <v>-4.96235625</v>
      </c>
      <c r="EO59" s="139">
        <v>0</v>
      </c>
      <c r="EP59" s="139">
        <v>4.5624166666666675</v>
      </c>
      <c r="EQ59" s="139">
        <v>-29.022764583333331</v>
      </c>
      <c r="ER59" s="139">
        <v>-28.632666666666665</v>
      </c>
      <c r="ES59" s="139">
        <v>4.7168145833333339</v>
      </c>
      <c r="ET59" s="139">
        <v>-2.68</v>
      </c>
      <c r="EU59" s="139">
        <v>-10.501666666666667</v>
      </c>
      <c r="EV59" s="139">
        <v>0.82916666666666672</v>
      </c>
      <c r="EW59" s="139">
        <v>3.7474479166666668</v>
      </c>
      <c r="EX59" s="139">
        <v>-2.9029854166666671</v>
      </c>
      <c r="EY59" s="139">
        <v>-10.334466666666668</v>
      </c>
      <c r="EZ59" s="139">
        <v>-10.496775</v>
      </c>
      <c r="FA59" s="139">
        <v>8.7094895833333332</v>
      </c>
      <c r="FB59" s="139">
        <v>5.4475187500000004</v>
      </c>
      <c r="FC59" s="139">
        <v>-20.586099999999998</v>
      </c>
      <c r="FD59" s="139">
        <v>5.0138958333333328</v>
      </c>
      <c r="FE59" s="139">
        <v>0</v>
      </c>
      <c r="FF59" s="139">
        <v>4.7388416666666675</v>
      </c>
      <c r="FG59" s="139">
        <v>0</v>
      </c>
      <c r="FH59" s="139">
        <v>1.4122190476190477</v>
      </c>
      <c r="FI59" s="139">
        <v>0</v>
      </c>
      <c r="FJ59" s="139">
        <v>7.1413124999999997</v>
      </c>
      <c r="FK59" s="139">
        <v>7.2076000000000002</v>
      </c>
      <c r="FL59" s="139">
        <v>-20.199416666666668</v>
      </c>
      <c r="FM59" s="139">
        <v>19.712006250000002</v>
      </c>
      <c r="FN59" s="139">
        <v>19.680508333333332</v>
      </c>
      <c r="FO59" s="139">
        <v>-8.6211208333333342</v>
      </c>
      <c r="FP59" s="139">
        <v>9.5302000000000007</v>
      </c>
      <c r="FQ59" s="139">
        <v>21.868516666666668</v>
      </c>
      <c r="FR59" s="139">
        <v>-18.592291666666664</v>
      </c>
      <c r="FS59" s="139">
        <v>-1.1605666666666667</v>
      </c>
      <c r="FT59" s="139">
        <v>0.19467083333333335</v>
      </c>
      <c r="FU59" s="139">
        <v>0.6752083333333333</v>
      </c>
      <c r="FV59" s="139">
        <v>2.5791666666666671</v>
      </c>
      <c r="FW59" s="139">
        <v>-21.75306458333333</v>
      </c>
      <c r="FX59" s="139">
        <v>1.992</v>
      </c>
      <c r="FY59" s="139">
        <v>1.5703333333333336</v>
      </c>
      <c r="FZ59" s="139">
        <v>0.47387499999999999</v>
      </c>
      <c r="GA59" s="139">
        <v>3.8925999999999998</v>
      </c>
      <c r="GB59" s="139">
        <v>-0.58979166666666671</v>
      </c>
      <c r="GC59" s="139">
        <v>-6.8116145833333341</v>
      </c>
      <c r="GD59" s="139">
        <v>2.3047187500000001</v>
      </c>
      <c r="GE59" s="139">
        <v>-3.9502380952380953</v>
      </c>
      <c r="GF59" s="139">
        <v>29.861731249999998</v>
      </c>
      <c r="GG59" s="139">
        <v>0</v>
      </c>
      <c r="GH59" s="139">
        <v>22.993822916666666</v>
      </c>
      <c r="GI59" s="139">
        <v>-6.0541312500000002</v>
      </c>
      <c r="GJ59" s="139">
        <v>-6.4703187499999997</v>
      </c>
      <c r="GK59" s="139">
        <v>2.5491812500000002</v>
      </c>
      <c r="GL59" s="139">
        <v>5.6300000000000003E-2</v>
      </c>
      <c r="GM59" s="139">
        <v>0</v>
      </c>
      <c r="GN59" s="139">
        <v>-12.781765789473685</v>
      </c>
      <c r="GO59" s="139">
        <v>-11.301214583333334</v>
      </c>
      <c r="GP59" s="139">
        <v>1.9500395833333333</v>
      </c>
      <c r="GQ59" s="139">
        <v>-21.636458333333334</v>
      </c>
      <c r="GR59" s="139">
        <v>6.9702104166666672</v>
      </c>
      <c r="GS59" s="139">
        <v>6.8238124999999998</v>
      </c>
      <c r="GT59" s="139">
        <v>135.41811250000001</v>
      </c>
      <c r="GU59" s="139">
        <v>-5.3899147058823536</v>
      </c>
      <c r="GV59" s="139">
        <v>-8.2430833333333329</v>
      </c>
      <c r="GW59" s="139">
        <v>-3.1856437500000001</v>
      </c>
      <c r="GX59" s="139">
        <v>2.6525375000000002</v>
      </c>
      <c r="GY59" s="139">
        <v>6.7830020833333338</v>
      </c>
      <c r="GZ59" s="139">
        <v>6.8965500000000004</v>
      </c>
      <c r="HA59" s="139">
        <v>2.0541975609756098</v>
      </c>
      <c r="HB59" s="139">
        <v>9.0972020833333325</v>
      </c>
      <c r="HC59" s="139">
        <v>10.592475</v>
      </c>
      <c r="HD59" s="139">
        <v>8.1951111111111121</v>
      </c>
      <c r="HE59" s="139">
        <v>-12.641135555555556</v>
      </c>
      <c r="HF59" s="139">
        <v>-5.7322208333333338</v>
      </c>
      <c r="HG59" s="139">
        <v>35.454247916666667</v>
      </c>
      <c r="HH59" s="139">
        <v>87.017120833333323</v>
      </c>
      <c r="HI59" s="139">
        <v>20.221370833333332</v>
      </c>
      <c r="HJ59" s="139">
        <v>20.650872916666668</v>
      </c>
      <c r="HK59" s="139">
        <v>-8.4541187499999992</v>
      </c>
      <c r="HL59" s="139">
        <v>0</v>
      </c>
      <c r="HM59" s="139">
        <v>-6.3389395833333335</v>
      </c>
      <c r="HN59" s="139">
        <v>-7.1447958333333332</v>
      </c>
      <c r="HO59" s="139">
        <v>30.149413333333335</v>
      </c>
      <c r="HP59" s="139">
        <v>30.677050000000001</v>
      </c>
      <c r="HQ59" s="139">
        <v>-7.6151473684210531</v>
      </c>
      <c r="HR59" s="139">
        <v>-8.5679729166666672</v>
      </c>
      <c r="HS59" s="139">
        <v>-14.722333333333333</v>
      </c>
      <c r="HT59" s="139">
        <v>-14.730410416666667</v>
      </c>
      <c r="HU59" s="139">
        <v>16.355416666666667</v>
      </c>
      <c r="HV59" s="139">
        <v>16.325624999999999</v>
      </c>
      <c r="HW59" s="139">
        <v>-26.789583333333333</v>
      </c>
      <c r="HX59" s="139">
        <v>-26.920833333333331</v>
      </c>
      <c r="HY59" s="139">
        <v>0.89009791666666671</v>
      </c>
      <c r="HZ59" s="139">
        <v>-3.38</v>
      </c>
      <c r="IA59" s="139">
        <v>86.334358333333327</v>
      </c>
      <c r="IB59" s="139">
        <v>20.268783333333335</v>
      </c>
      <c r="IC59" s="139">
        <v>20.148599999999998</v>
      </c>
      <c r="ID59" s="139">
        <v>-17.891304347826086</v>
      </c>
      <c r="IE59" s="139">
        <v>-39.237499999999997</v>
      </c>
      <c r="IF59" s="139">
        <v>-6.2606060606060607</v>
      </c>
      <c r="IG59" s="139">
        <v>-7.0260869565217394</v>
      </c>
      <c r="IH59" s="139">
        <v>-17.771707692307693</v>
      </c>
      <c r="II59" s="139">
        <v>-17.669583333333335</v>
      </c>
      <c r="IJ59" s="139">
        <v>-157.74425833333331</v>
      </c>
      <c r="IK59" s="139">
        <v>30.7895</v>
      </c>
      <c r="IL59" s="139">
        <v>-268.68469361702125</v>
      </c>
      <c r="IM59" s="139">
        <v>-29.602868749999999</v>
      </c>
      <c r="IN59" s="139">
        <v>-41.544897916666663</v>
      </c>
      <c r="IO59" s="139">
        <v>111.08369999999999</v>
      </c>
      <c r="IP59" s="139">
        <v>58.219939583333328</v>
      </c>
      <c r="IQ59" s="139">
        <v>129.57892708333333</v>
      </c>
      <c r="IR59" s="139">
        <v>121.85403125000001</v>
      </c>
      <c r="IS59" s="139">
        <v>42.181052083333327</v>
      </c>
      <c r="IT59" s="139">
        <v>25.934254166666665</v>
      </c>
      <c r="IU59" s="139">
        <v>25.040985416666668</v>
      </c>
      <c r="IV59" s="139">
        <v>-17.921131249999998</v>
      </c>
      <c r="IW59" s="139">
        <v>192.60201458333333</v>
      </c>
      <c r="IX59" s="139">
        <v>-228.19835624999999</v>
      </c>
      <c r="IY59" s="139">
        <v>-25.320066666666666</v>
      </c>
      <c r="IZ59" s="139">
        <v>33.513108333333335</v>
      </c>
      <c r="JA59" s="139">
        <v>-1.1100958333333333</v>
      </c>
      <c r="JB59" s="139">
        <v>0</v>
      </c>
      <c r="JC59" s="139">
        <v>-4.9383333333333335</v>
      </c>
      <c r="JD59" s="139">
        <v>-0.44191666666666668</v>
      </c>
      <c r="JE59" s="139">
        <v>-0.4498125</v>
      </c>
      <c r="JF59" s="139">
        <v>0.92500000000000004</v>
      </c>
      <c r="JG59" s="139">
        <v>-3.6960000000000002</v>
      </c>
      <c r="JH59" s="139">
        <v>-2.7448999999999999</v>
      </c>
      <c r="JI59" s="139">
        <v>-0.20499583333333335</v>
      </c>
      <c r="JJ59" s="139">
        <v>8.6282166666666669</v>
      </c>
      <c r="JK59" s="139">
        <v>-6.9250562499999999</v>
      </c>
      <c r="JL59" s="139">
        <v>-6.3270833333333334</v>
      </c>
      <c r="JM59" s="139">
        <v>0.34504166666666669</v>
      </c>
      <c r="JN59" s="139">
        <v>0.30627083333333333</v>
      </c>
      <c r="JO59" s="139">
        <v>2.3554733333333333</v>
      </c>
      <c r="JP59" s="139">
        <v>2.8407304347826088</v>
      </c>
      <c r="JQ59" s="139">
        <v>6.1306041666666671</v>
      </c>
      <c r="JR59" s="139">
        <v>0</v>
      </c>
      <c r="JS59" s="139">
        <v>5.7611833333333342</v>
      </c>
      <c r="JT59" s="139">
        <v>0</v>
      </c>
      <c r="JU59" s="139">
        <v>25.720833333333335</v>
      </c>
      <c r="JV59" s="139">
        <v>1.3532895833333334</v>
      </c>
      <c r="JW59" s="139">
        <v>0.61</v>
      </c>
      <c r="JX59" s="139">
        <v>0</v>
      </c>
      <c r="JY59" s="139">
        <v>-10.102862500000001</v>
      </c>
      <c r="JZ59" s="139">
        <v>-2.4536145833333336</v>
      </c>
      <c r="KA59" s="139">
        <v>-24.303931250000002</v>
      </c>
      <c r="KB59" s="139">
        <v>-9.5766729166666664</v>
      </c>
      <c r="KC59" s="139">
        <v>-4.876170833333334</v>
      </c>
      <c r="KD59" s="139">
        <v>-23.415837499999999</v>
      </c>
      <c r="KE59" s="139">
        <v>-2.5654124999999999</v>
      </c>
      <c r="KF59" s="139">
        <v>-27.4375</v>
      </c>
      <c r="KG59" s="139">
        <v>10.870833333333334</v>
      </c>
      <c r="KH59" s="139">
        <v>18.609389583333336</v>
      </c>
      <c r="KI59" s="139">
        <v>-79.749356250000005</v>
      </c>
    </row>
    <row r="60" spans="1:295" x14ac:dyDescent="0.3">
      <c r="A60" s="190" t="s">
        <v>2315</v>
      </c>
      <c r="B60" s="190"/>
      <c r="C60" s="127" t="s">
        <v>158</v>
      </c>
      <c r="D60" s="127" t="s">
        <v>158</v>
      </c>
      <c r="E60" s="127" t="s">
        <v>158</v>
      </c>
      <c r="F60" s="127" t="s">
        <v>158</v>
      </c>
      <c r="G60" s="127" t="s">
        <v>158</v>
      </c>
      <c r="H60" s="127" t="s">
        <v>2316</v>
      </c>
      <c r="I60" s="127" t="s">
        <v>158</v>
      </c>
      <c r="J60" s="127" t="s">
        <v>158</v>
      </c>
      <c r="K60" s="127" t="s">
        <v>2316</v>
      </c>
      <c r="L60" s="127" t="s">
        <v>158</v>
      </c>
      <c r="M60" s="127" t="s">
        <v>158</v>
      </c>
      <c r="N60" s="127" t="s">
        <v>158</v>
      </c>
      <c r="O60" s="127" t="s">
        <v>158</v>
      </c>
      <c r="P60" s="127" t="s">
        <v>158</v>
      </c>
      <c r="Q60" s="127" t="s">
        <v>158</v>
      </c>
      <c r="R60" s="127" t="s">
        <v>158</v>
      </c>
      <c r="S60" s="127" t="s">
        <v>158</v>
      </c>
      <c r="T60" s="127" t="s">
        <v>158</v>
      </c>
      <c r="U60" s="127" t="s">
        <v>158</v>
      </c>
      <c r="V60" s="127" t="s">
        <v>158</v>
      </c>
      <c r="W60" s="127" t="s">
        <v>158</v>
      </c>
      <c r="X60" s="127" t="s">
        <v>2316</v>
      </c>
      <c r="Y60" s="127" t="s">
        <v>2316</v>
      </c>
      <c r="Z60" s="127" t="s">
        <v>2316</v>
      </c>
      <c r="AA60" s="127" t="s">
        <v>158</v>
      </c>
      <c r="AB60" s="127" t="s">
        <v>2316</v>
      </c>
      <c r="AC60" s="127" t="s">
        <v>158</v>
      </c>
      <c r="AD60" s="127" t="s">
        <v>158</v>
      </c>
      <c r="AE60" s="127" t="s">
        <v>2316</v>
      </c>
      <c r="AF60" s="127" t="s">
        <v>158</v>
      </c>
      <c r="AG60" s="127" t="s">
        <v>158</v>
      </c>
      <c r="AH60" s="127" t="s">
        <v>158</v>
      </c>
      <c r="AI60" s="127" t="s">
        <v>158</v>
      </c>
      <c r="AJ60" s="127" t="s">
        <v>158</v>
      </c>
      <c r="AK60" s="127" t="s">
        <v>158</v>
      </c>
      <c r="AL60" s="127" t="s">
        <v>2316</v>
      </c>
      <c r="AM60" s="127" t="s">
        <v>158</v>
      </c>
      <c r="AN60" s="127" t="s">
        <v>158</v>
      </c>
      <c r="AO60" s="127" t="s">
        <v>158</v>
      </c>
      <c r="AP60" s="127" t="s">
        <v>2316</v>
      </c>
      <c r="AQ60" s="127" t="s">
        <v>158</v>
      </c>
      <c r="AR60" s="127" t="s">
        <v>158</v>
      </c>
      <c r="AS60" s="127" t="s">
        <v>158</v>
      </c>
      <c r="AT60" s="127" t="s">
        <v>158</v>
      </c>
      <c r="AU60" s="127" t="s">
        <v>158</v>
      </c>
      <c r="AV60" s="127" t="s">
        <v>2316</v>
      </c>
      <c r="AW60" s="127" t="s">
        <v>2316</v>
      </c>
      <c r="AX60" s="127" t="s">
        <v>158</v>
      </c>
      <c r="AY60" s="127" t="s">
        <v>158</v>
      </c>
      <c r="AZ60" s="127" t="s">
        <v>158</v>
      </c>
      <c r="BA60" s="127" t="s">
        <v>158</v>
      </c>
      <c r="BB60" s="127" t="s">
        <v>158</v>
      </c>
      <c r="BC60" s="127" t="s">
        <v>2316</v>
      </c>
      <c r="BD60" s="127" t="s">
        <v>2316</v>
      </c>
      <c r="BE60" s="127" t="s">
        <v>2316</v>
      </c>
      <c r="BF60" s="127" t="s">
        <v>158</v>
      </c>
      <c r="BG60" s="127" t="s">
        <v>158</v>
      </c>
      <c r="BH60" s="127" t="s">
        <v>2316</v>
      </c>
      <c r="BI60" s="127" t="s">
        <v>2316</v>
      </c>
      <c r="BJ60" s="127" t="s">
        <v>2316</v>
      </c>
      <c r="BK60" s="127" t="s">
        <v>2316</v>
      </c>
      <c r="BL60" s="127" t="s">
        <v>2316</v>
      </c>
      <c r="BM60" s="127" t="s">
        <v>2316</v>
      </c>
      <c r="BN60" s="127" t="s">
        <v>158</v>
      </c>
      <c r="BO60" s="127" t="s">
        <v>158</v>
      </c>
      <c r="BP60" s="127" t="s">
        <v>158</v>
      </c>
      <c r="BQ60" s="127" t="s">
        <v>2316</v>
      </c>
      <c r="BR60" s="127" t="s">
        <v>2316</v>
      </c>
      <c r="BS60" s="127" t="s">
        <v>2316</v>
      </c>
      <c r="BT60" s="127" t="s">
        <v>2316</v>
      </c>
      <c r="BU60" s="127" t="s">
        <v>2316</v>
      </c>
      <c r="BV60" s="127" t="s">
        <v>2316</v>
      </c>
      <c r="BW60" s="127" t="s">
        <v>2316</v>
      </c>
      <c r="BX60" s="127" t="s">
        <v>250</v>
      </c>
      <c r="BY60" s="127" t="s">
        <v>2316</v>
      </c>
      <c r="BZ60" s="127" t="s">
        <v>2316</v>
      </c>
      <c r="CA60" s="127" t="s">
        <v>2316</v>
      </c>
      <c r="CB60" s="127" t="s">
        <v>2316</v>
      </c>
      <c r="CC60" s="127" t="s">
        <v>2316</v>
      </c>
      <c r="CD60" s="127" t="s">
        <v>2316</v>
      </c>
      <c r="CE60" s="127" t="s">
        <v>2316</v>
      </c>
      <c r="CF60" s="127" t="s">
        <v>2316</v>
      </c>
      <c r="CG60" s="127" t="s">
        <v>2316</v>
      </c>
      <c r="CH60" s="127" t="s">
        <v>2316</v>
      </c>
      <c r="CI60" s="127" t="s">
        <v>2316</v>
      </c>
      <c r="CJ60" s="127" t="s">
        <v>2316</v>
      </c>
      <c r="CK60" s="127" t="s">
        <v>2316</v>
      </c>
      <c r="CL60" s="127" t="s">
        <v>2316</v>
      </c>
      <c r="CM60" s="127" t="s">
        <v>2316</v>
      </c>
      <c r="CN60" s="127" t="s">
        <v>2316</v>
      </c>
      <c r="CO60" s="127" t="s">
        <v>2316</v>
      </c>
      <c r="CP60" s="127" t="s">
        <v>2316</v>
      </c>
      <c r="CQ60" s="127" t="s">
        <v>2316</v>
      </c>
      <c r="CR60" s="127" t="s">
        <v>2316</v>
      </c>
      <c r="CS60" s="127" t="s">
        <v>2316</v>
      </c>
      <c r="CT60" s="127" t="s">
        <v>2316</v>
      </c>
      <c r="CU60" s="127" t="s">
        <v>2316</v>
      </c>
      <c r="CV60" s="127" t="s">
        <v>2316</v>
      </c>
      <c r="CW60" s="127" t="s">
        <v>2316</v>
      </c>
      <c r="CX60" s="127" t="s">
        <v>2316</v>
      </c>
      <c r="CY60" s="127" t="s">
        <v>2316</v>
      </c>
      <c r="CZ60" s="127" t="s">
        <v>2316</v>
      </c>
      <c r="DA60" s="127" t="s">
        <v>2316</v>
      </c>
      <c r="DB60" s="127" t="s">
        <v>2316</v>
      </c>
      <c r="DC60" s="127" t="s">
        <v>2316</v>
      </c>
      <c r="DD60" s="127" t="s">
        <v>2316</v>
      </c>
      <c r="DE60" s="127" t="s">
        <v>2316</v>
      </c>
      <c r="DF60" s="127" t="s">
        <v>2316</v>
      </c>
      <c r="DG60" s="127" t="s">
        <v>2316</v>
      </c>
      <c r="DH60" s="127" t="s">
        <v>2316</v>
      </c>
      <c r="DI60" s="127" t="s">
        <v>2316</v>
      </c>
      <c r="DJ60" s="127" t="s">
        <v>2316</v>
      </c>
      <c r="DK60" s="127" t="s">
        <v>2316</v>
      </c>
      <c r="DL60" s="127" t="s">
        <v>2316</v>
      </c>
      <c r="DM60" s="127" t="s">
        <v>2316</v>
      </c>
      <c r="DN60" s="127" t="s">
        <v>2316</v>
      </c>
      <c r="DO60" s="127" t="s">
        <v>2316</v>
      </c>
      <c r="DP60" s="127" t="s">
        <v>2316</v>
      </c>
      <c r="DQ60" s="127" t="s">
        <v>2316</v>
      </c>
      <c r="DR60" s="127" t="s">
        <v>2316</v>
      </c>
      <c r="DS60" s="127" t="s">
        <v>2316</v>
      </c>
      <c r="DT60" s="127" t="s">
        <v>2316</v>
      </c>
      <c r="DU60" s="127" t="s">
        <v>2316</v>
      </c>
      <c r="DV60" s="127" t="s">
        <v>2316</v>
      </c>
      <c r="DW60" s="127" t="s">
        <v>2316</v>
      </c>
      <c r="DX60" s="127" t="s">
        <v>2316</v>
      </c>
      <c r="DY60" s="127" t="s">
        <v>2316</v>
      </c>
      <c r="DZ60" s="127" t="s">
        <v>2316</v>
      </c>
      <c r="EA60" s="127" t="s">
        <v>2316</v>
      </c>
      <c r="EB60" s="127" t="s">
        <v>2316</v>
      </c>
      <c r="EC60" s="127" t="s">
        <v>2316</v>
      </c>
      <c r="ED60" s="127" t="s">
        <v>2316</v>
      </c>
      <c r="EE60" s="127" t="s">
        <v>2316</v>
      </c>
      <c r="EF60" s="127" t="s">
        <v>2316</v>
      </c>
      <c r="EG60" s="127" t="s">
        <v>2316</v>
      </c>
      <c r="EH60" s="127" t="s">
        <v>2316</v>
      </c>
      <c r="EI60" s="127" t="s">
        <v>2316</v>
      </c>
      <c r="EJ60" s="127" t="s">
        <v>2316</v>
      </c>
      <c r="EK60" s="127" t="s">
        <v>2316</v>
      </c>
      <c r="EL60" s="127" t="s">
        <v>2316</v>
      </c>
      <c r="EM60" s="127" t="s">
        <v>2316</v>
      </c>
      <c r="EN60" s="127" t="s">
        <v>2316</v>
      </c>
      <c r="EO60" s="127" t="s">
        <v>2316</v>
      </c>
      <c r="EP60" s="127" t="s">
        <v>2316</v>
      </c>
      <c r="EQ60" s="127" t="s">
        <v>2316</v>
      </c>
      <c r="ER60" s="127" t="s">
        <v>2316</v>
      </c>
      <c r="ES60" s="127" t="s">
        <v>2316</v>
      </c>
      <c r="ET60" s="127" t="s">
        <v>2316</v>
      </c>
      <c r="EU60" s="127" t="s">
        <v>2316</v>
      </c>
      <c r="EV60" s="127" t="s">
        <v>2316</v>
      </c>
      <c r="EW60" s="127" t="s">
        <v>2316</v>
      </c>
      <c r="EX60" s="127" t="s">
        <v>2316</v>
      </c>
      <c r="EY60" s="127" t="s">
        <v>2316</v>
      </c>
      <c r="EZ60" s="127" t="s">
        <v>2316</v>
      </c>
      <c r="FA60" s="127" t="s">
        <v>2316</v>
      </c>
      <c r="FB60" s="127" t="s">
        <v>2316</v>
      </c>
      <c r="FC60" s="127" t="s">
        <v>2316</v>
      </c>
      <c r="FD60" s="127" t="s">
        <v>2316</v>
      </c>
      <c r="FE60" s="127" t="s">
        <v>2316</v>
      </c>
      <c r="FF60" s="127" t="s">
        <v>2316</v>
      </c>
      <c r="FG60" s="127" t="s">
        <v>2316</v>
      </c>
      <c r="FH60" s="127" t="s">
        <v>2316</v>
      </c>
      <c r="FI60" s="127" t="s">
        <v>2316</v>
      </c>
      <c r="FJ60" s="127" t="s">
        <v>2316</v>
      </c>
      <c r="FK60" s="127" t="s">
        <v>2316</v>
      </c>
      <c r="FL60" s="127" t="s">
        <v>2316</v>
      </c>
      <c r="FM60" s="127" t="s">
        <v>2316</v>
      </c>
      <c r="FN60" s="127" t="s">
        <v>2316</v>
      </c>
      <c r="FO60" s="127" t="s">
        <v>2316</v>
      </c>
      <c r="FP60" s="127" t="s">
        <v>2316</v>
      </c>
      <c r="FQ60" s="127" t="s">
        <v>2316</v>
      </c>
      <c r="FR60" s="127" t="s">
        <v>2316</v>
      </c>
      <c r="FS60" s="127" t="s">
        <v>2316</v>
      </c>
      <c r="FT60" s="127" t="s">
        <v>2316</v>
      </c>
      <c r="FU60" s="127" t="s">
        <v>2316</v>
      </c>
      <c r="FV60" s="127" t="s">
        <v>2316</v>
      </c>
      <c r="FW60" s="127" t="s">
        <v>2316</v>
      </c>
      <c r="FX60" s="127" t="s">
        <v>2316</v>
      </c>
      <c r="FY60" s="127" t="s">
        <v>2316</v>
      </c>
      <c r="FZ60" s="127" t="s">
        <v>2316</v>
      </c>
      <c r="GA60" s="127" t="s">
        <v>2316</v>
      </c>
      <c r="GB60" s="127" t="s">
        <v>2316</v>
      </c>
      <c r="GC60" s="127" t="s">
        <v>2316</v>
      </c>
      <c r="GD60" s="127" t="s">
        <v>2316</v>
      </c>
      <c r="GE60" s="127" t="s">
        <v>2316</v>
      </c>
      <c r="GF60" s="127" t="s">
        <v>2316</v>
      </c>
      <c r="GG60" s="127" t="s">
        <v>2316</v>
      </c>
      <c r="GH60" s="127" t="s">
        <v>2316</v>
      </c>
      <c r="GI60" s="127" t="s">
        <v>2316</v>
      </c>
      <c r="GJ60" s="127" t="s">
        <v>2316</v>
      </c>
      <c r="GK60" s="127" t="s">
        <v>2316</v>
      </c>
      <c r="GL60" s="127" t="s">
        <v>2316</v>
      </c>
      <c r="GM60" s="127" t="s">
        <v>2316</v>
      </c>
      <c r="GN60" s="127" t="s">
        <v>2316</v>
      </c>
      <c r="GO60" s="127" t="s">
        <v>2316</v>
      </c>
      <c r="GP60" s="127" t="s">
        <v>2316</v>
      </c>
      <c r="GQ60" s="127" t="s">
        <v>2316</v>
      </c>
      <c r="GR60" s="127" t="s">
        <v>2316</v>
      </c>
      <c r="GS60" s="127" t="s">
        <v>2316</v>
      </c>
      <c r="GT60" s="127" t="s">
        <v>2316</v>
      </c>
      <c r="GU60" s="127" t="s">
        <v>2316</v>
      </c>
      <c r="GV60" s="127" t="s">
        <v>2316</v>
      </c>
      <c r="GW60" s="127" t="s">
        <v>2316</v>
      </c>
      <c r="GX60" s="127" t="s">
        <v>2316</v>
      </c>
      <c r="GY60" s="127" t="s">
        <v>2316</v>
      </c>
      <c r="GZ60" s="127" t="s">
        <v>2316</v>
      </c>
      <c r="HA60" s="127" t="s">
        <v>2316</v>
      </c>
      <c r="HB60" s="127" t="s">
        <v>2316</v>
      </c>
      <c r="HC60" s="127" t="s">
        <v>2316</v>
      </c>
      <c r="HD60" s="127" t="s">
        <v>2316</v>
      </c>
      <c r="HE60" s="127" t="s">
        <v>250</v>
      </c>
      <c r="HF60" s="127" t="s">
        <v>250</v>
      </c>
      <c r="HG60" s="127" t="s">
        <v>250</v>
      </c>
      <c r="HH60" s="127" t="s">
        <v>250</v>
      </c>
      <c r="HI60" s="127" t="s">
        <v>250</v>
      </c>
      <c r="HJ60" s="127" t="s">
        <v>250</v>
      </c>
      <c r="HK60" s="127" t="s">
        <v>250</v>
      </c>
      <c r="HL60" s="127" t="s">
        <v>250</v>
      </c>
      <c r="HM60" s="127" t="s">
        <v>250</v>
      </c>
      <c r="HN60" s="127" t="s">
        <v>250</v>
      </c>
      <c r="HO60" s="127" t="s">
        <v>250</v>
      </c>
      <c r="HP60" s="127" t="s">
        <v>250</v>
      </c>
      <c r="HQ60" s="127" t="s">
        <v>250</v>
      </c>
      <c r="HR60" s="127" t="s">
        <v>250</v>
      </c>
      <c r="HS60" s="127" t="s">
        <v>250</v>
      </c>
      <c r="HT60" s="127" t="s">
        <v>250</v>
      </c>
      <c r="HU60" s="127" t="s">
        <v>250</v>
      </c>
      <c r="HV60" s="127" t="s">
        <v>250</v>
      </c>
      <c r="HW60" s="127" t="s">
        <v>250</v>
      </c>
      <c r="HX60" s="127" t="s">
        <v>250</v>
      </c>
      <c r="HY60" s="127" t="s">
        <v>250</v>
      </c>
      <c r="HZ60" s="127" t="s">
        <v>250</v>
      </c>
      <c r="IA60" s="127" t="s">
        <v>250</v>
      </c>
      <c r="IB60" s="127" t="s">
        <v>250</v>
      </c>
      <c r="IC60" s="127" t="s">
        <v>250</v>
      </c>
      <c r="ID60" s="127" t="s">
        <v>250</v>
      </c>
      <c r="IE60" s="127" t="s">
        <v>250</v>
      </c>
      <c r="IF60" s="127" t="s">
        <v>250</v>
      </c>
      <c r="IG60" s="127" t="s">
        <v>250</v>
      </c>
      <c r="IH60" s="127" t="s">
        <v>250</v>
      </c>
      <c r="II60" s="127" t="s">
        <v>250</v>
      </c>
      <c r="IJ60" s="127" t="s">
        <v>250</v>
      </c>
      <c r="IK60" s="127" t="s">
        <v>250</v>
      </c>
      <c r="IL60" s="127" t="s">
        <v>250</v>
      </c>
      <c r="IM60" s="127" t="s">
        <v>250</v>
      </c>
      <c r="IN60" s="127" t="s">
        <v>250</v>
      </c>
      <c r="IO60" s="127" t="s">
        <v>250</v>
      </c>
      <c r="IP60" s="127" t="s">
        <v>250</v>
      </c>
      <c r="IQ60" s="127" t="s">
        <v>250</v>
      </c>
      <c r="IR60" s="127" t="s">
        <v>158</v>
      </c>
      <c r="IS60" s="127" t="s">
        <v>2316</v>
      </c>
      <c r="IT60" s="127" t="s">
        <v>250</v>
      </c>
      <c r="IU60" s="127" t="s">
        <v>250</v>
      </c>
      <c r="IV60" s="127" t="s">
        <v>250</v>
      </c>
      <c r="IW60" s="127" t="s">
        <v>158</v>
      </c>
      <c r="IX60" s="127" t="s">
        <v>158</v>
      </c>
      <c r="IY60" s="127" t="s">
        <v>158</v>
      </c>
      <c r="IZ60" s="127" t="s">
        <v>158</v>
      </c>
      <c r="JA60" s="127" t="s">
        <v>2316</v>
      </c>
      <c r="JB60" s="127" t="s">
        <v>250</v>
      </c>
      <c r="JC60" s="127" t="s">
        <v>2316</v>
      </c>
      <c r="JD60" s="127" t="s">
        <v>250</v>
      </c>
      <c r="JE60" s="127" t="s">
        <v>250</v>
      </c>
      <c r="JF60" s="127" t="s">
        <v>250</v>
      </c>
      <c r="JG60" s="127" t="s">
        <v>250</v>
      </c>
      <c r="JH60" s="127" t="s">
        <v>2316</v>
      </c>
      <c r="JI60" s="127" t="s">
        <v>2316</v>
      </c>
      <c r="JJ60" s="127" t="s">
        <v>2316</v>
      </c>
      <c r="JK60" s="127" t="s">
        <v>2316</v>
      </c>
      <c r="JL60" s="127" t="s">
        <v>250</v>
      </c>
      <c r="JM60" s="127" t="s">
        <v>2316</v>
      </c>
      <c r="JN60" s="127" t="s">
        <v>2316</v>
      </c>
      <c r="JO60" s="127" t="s">
        <v>250</v>
      </c>
      <c r="JP60" s="127" t="s">
        <v>250</v>
      </c>
      <c r="JQ60" s="127" t="s">
        <v>250</v>
      </c>
      <c r="JR60" s="127" t="s">
        <v>250</v>
      </c>
      <c r="JS60" s="127" t="s">
        <v>2316</v>
      </c>
      <c r="JT60" s="127" t="s">
        <v>2316</v>
      </c>
      <c r="JU60" s="127" t="s">
        <v>250</v>
      </c>
      <c r="JV60" s="127" t="s">
        <v>250</v>
      </c>
      <c r="JW60" s="127" t="s">
        <v>250</v>
      </c>
      <c r="JX60" s="127" t="s">
        <v>250</v>
      </c>
      <c r="JY60" s="127" t="s">
        <v>250</v>
      </c>
      <c r="JZ60" s="127" t="s">
        <v>250</v>
      </c>
      <c r="KA60" s="127" t="s">
        <v>250</v>
      </c>
      <c r="KB60" s="127" t="s">
        <v>250</v>
      </c>
      <c r="KC60" s="127" t="s">
        <v>250</v>
      </c>
      <c r="KD60" s="127" t="s">
        <v>250</v>
      </c>
      <c r="KE60" s="127" t="s">
        <v>250</v>
      </c>
      <c r="KF60" s="127" t="s">
        <v>250</v>
      </c>
      <c r="KG60" s="127" t="s">
        <v>250</v>
      </c>
      <c r="KH60" s="127" t="s">
        <v>2316</v>
      </c>
      <c r="KI60" s="127" t="s">
        <v>2316</v>
      </c>
    </row>
    <row r="61" spans="1:295" ht="27" customHeight="1" x14ac:dyDescent="0.3">
      <c r="A61" s="190" t="s">
        <v>3</v>
      </c>
      <c r="B61" s="190"/>
      <c r="C61" s="191" t="s">
        <v>378</v>
      </c>
      <c r="D61" s="191"/>
      <c r="E61" s="191"/>
      <c r="F61" s="191"/>
      <c r="G61" s="191"/>
      <c r="H61" s="191"/>
      <c r="I61" s="191"/>
      <c r="J61" s="191"/>
      <c r="K61" s="191"/>
      <c r="L61" s="191"/>
      <c r="M61" s="191"/>
      <c r="N61" s="191" t="s">
        <v>2317</v>
      </c>
      <c r="O61" s="191"/>
      <c r="P61" s="191"/>
      <c r="Q61" s="191"/>
      <c r="R61" s="191"/>
      <c r="S61" s="191" t="s">
        <v>37</v>
      </c>
      <c r="T61" s="191" t="s">
        <v>378</v>
      </c>
      <c r="U61" s="191"/>
      <c r="V61" s="191"/>
      <c r="W61" s="191"/>
      <c r="X61" s="191" t="s">
        <v>843</v>
      </c>
      <c r="Y61" s="191"/>
      <c r="Z61" s="191"/>
      <c r="AA61" s="191" t="s">
        <v>14</v>
      </c>
      <c r="AB61" s="191" t="s">
        <v>378</v>
      </c>
      <c r="AC61" s="191" t="s">
        <v>181</v>
      </c>
      <c r="AD61" s="191"/>
      <c r="AE61" s="191" t="s">
        <v>378</v>
      </c>
      <c r="AF61" s="191" t="s">
        <v>2317</v>
      </c>
      <c r="AG61" s="191"/>
      <c r="AH61" s="191" t="s">
        <v>282</v>
      </c>
      <c r="AI61" s="191"/>
      <c r="AJ61" s="191" t="s">
        <v>181</v>
      </c>
      <c r="AK61" s="191"/>
      <c r="AL61" s="191"/>
      <c r="AM61" s="191"/>
      <c r="AN61" s="191"/>
      <c r="AO61" s="191" t="s">
        <v>2318</v>
      </c>
      <c r="AP61" s="191" t="s">
        <v>2319</v>
      </c>
      <c r="AQ61" s="191" t="s">
        <v>378</v>
      </c>
      <c r="AR61" s="191"/>
      <c r="AS61" s="191"/>
      <c r="AT61" s="191"/>
      <c r="AU61" s="191"/>
      <c r="AV61" s="191"/>
      <c r="AW61" s="191"/>
      <c r="AX61" s="191"/>
      <c r="AY61" s="191"/>
      <c r="AZ61" s="191"/>
      <c r="BA61" s="191" t="s">
        <v>286</v>
      </c>
      <c r="BB61" s="191" t="s">
        <v>37</v>
      </c>
      <c r="BC61" s="191" t="s">
        <v>884</v>
      </c>
      <c r="BD61" s="191" t="s">
        <v>119</v>
      </c>
      <c r="BE61" s="191"/>
      <c r="BF61" s="191" t="s">
        <v>378</v>
      </c>
      <c r="BG61" s="191"/>
      <c r="BH61" s="191"/>
      <c r="BI61" s="191"/>
      <c r="BJ61" s="191"/>
      <c r="BK61" s="191"/>
      <c r="BL61" s="191"/>
      <c r="BM61" s="191"/>
      <c r="BN61" s="191" t="s">
        <v>37</v>
      </c>
      <c r="BO61" s="191"/>
      <c r="BP61" s="191"/>
      <c r="BQ61" s="191"/>
      <c r="BR61" s="191"/>
      <c r="BS61" s="191"/>
      <c r="BT61" s="191" t="s">
        <v>14</v>
      </c>
      <c r="BU61" s="191"/>
      <c r="BV61" s="191" t="s">
        <v>37</v>
      </c>
      <c r="BW61" s="191" t="s">
        <v>2320</v>
      </c>
      <c r="BX61" s="191"/>
      <c r="BY61" s="191"/>
      <c r="BZ61" s="191"/>
      <c r="CA61" s="191" t="s">
        <v>378</v>
      </c>
      <c r="CB61" s="191"/>
      <c r="CC61" s="191" t="s">
        <v>2321</v>
      </c>
      <c r="CD61" s="191"/>
      <c r="CE61" s="191" t="s">
        <v>105</v>
      </c>
      <c r="CF61" s="191" t="s">
        <v>378</v>
      </c>
      <c r="CG61" s="191"/>
      <c r="CH61" s="191"/>
      <c r="CI61" s="191"/>
      <c r="CJ61" s="191" t="s">
        <v>884</v>
      </c>
      <c r="CK61" s="191"/>
      <c r="CL61" s="191" t="s">
        <v>2320</v>
      </c>
      <c r="CM61" s="191"/>
      <c r="CN61" s="191"/>
      <c r="CO61" s="191" t="s">
        <v>378</v>
      </c>
      <c r="CP61" s="191"/>
      <c r="CQ61" s="191"/>
      <c r="CR61" s="191"/>
      <c r="CS61" s="191"/>
      <c r="CT61" s="191"/>
      <c r="CU61" s="191"/>
      <c r="CV61" s="191"/>
      <c r="CW61" s="191" t="s">
        <v>2321</v>
      </c>
      <c r="CX61" s="191" t="s">
        <v>2320</v>
      </c>
      <c r="CY61" s="191"/>
      <c r="CZ61" s="191" t="s">
        <v>306</v>
      </c>
      <c r="DA61" s="191"/>
      <c r="DB61" s="191"/>
      <c r="DC61" s="191"/>
      <c r="DD61" s="191" t="s">
        <v>378</v>
      </c>
      <c r="DE61" s="191"/>
      <c r="DF61" s="191"/>
      <c r="DG61" s="191" t="s">
        <v>306</v>
      </c>
      <c r="DH61" s="191"/>
      <c r="DI61" s="191" t="s">
        <v>867</v>
      </c>
      <c r="DJ61" s="191"/>
      <c r="DK61" s="191" t="s">
        <v>563</v>
      </c>
      <c r="DL61" s="191" t="s">
        <v>306</v>
      </c>
      <c r="DM61" s="191"/>
      <c r="DN61" s="191"/>
      <c r="DO61" s="191"/>
      <c r="DP61" s="191" t="s">
        <v>563</v>
      </c>
      <c r="DQ61" s="191" t="s">
        <v>306</v>
      </c>
      <c r="DR61" s="191" t="s">
        <v>563</v>
      </c>
      <c r="DS61" s="191" t="s">
        <v>306</v>
      </c>
      <c r="DT61" s="191"/>
      <c r="DU61" s="191"/>
      <c r="DV61" s="191"/>
      <c r="DW61" s="191" t="s">
        <v>378</v>
      </c>
      <c r="DX61" s="191" t="s">
        <v>563</v>
      </c>
      <c r="DY61" s="191" t="s">
        <v>378</v>
      </c>
      <c r="DZ61" s="191"/>
      <c r="EA61" s="191"/>
      <c r="EB61" s="191"/>
      <c r="EC61" s="191"/>
      <c r="ED61" s="191"/>
      <c r="EE61" s="191" t="s">
        <v>37</v>
      </c>
      <c r="EF61" s="191"/>
      <c r="EG61" s="191" t="s">
        <v>306</v>
      </c>
      <c r="EH61" s="191" t="s">
        <v>37</v>
      </c>
      <c r="EI61" s="191" t="s">
        <v>2322</v>
      </c>
      <c r="EJ61" s="191" t="s">
        <v>563</v>
      </c>
      <c r="EK61" s="191" t="s">
        <v>378</v>
      </c>
      <c r="EL61" s="191"/>
      <c r="EM61" s="191"/>
      <c r="EN61" s="191"/>
      <c r="EO61" s="191"/>
      <c r="EP61" s="191"/>
      <c r="EQ61" s="191"/>
      <c r="ER61" s="191"/>
      <c r="ES61" s="191"/>
      <c r="ET61" s="191" t="s">
        <v>862</v>
      </c>
      <c r="EU61" s="191"/>
      <c r="EV61" s="191"/>
      <c r="EW61" s="191" t="s">
        <v>378</v>
      </c>
      <c r="EX61" s="191"/>
      <c r="EY61" s="191"/>
      <c r="EZ61" s="191"/>
      <c r="FA61" s="191"/>
      <c r="FB61" s="191"/>
      <c r="FC61" s="191"/>
      <c r="FD61" s="191"/>
      <c r="FE61" s="191"/>
      <c r="FF61" s="191"/>
      <c r="FG61" s="191" t="s">
        <v>874</v>
      </c>
      <c r="FH61" s="191"/>
      <c r="FI61" s="191"/>
      <c r="FJ61" s="191" t="s">
        <v>378</v>
      </c>
      <c r="FK61" s="191"/>
      <c r="FL61" s="191"/>
      <c r="FM61" s="191"/>
      <c r="FN61" s="191"/>
      <c r="FO61" s="191"/>
      <c r="FP61" s="191" t="s">
        <v>286</v>
      </c>
      <c r="FQ61" s="191" t="s">
        <v>119</v>
      </c>
      <c r="FR61" s="191"/>
      <c r="FS61" s="191"/>
      <c r="FT61" s="191"/>
      <c r="FU61" s="191"/>
      <c r="FV61" s="191"/>
      <c r="FW61" s="191" t="s">
        <v>2321</v>
      </c>
      <c r="FX61" s="191" t="s">
        <v>131</v>
      </c>
      <c r="FY61" s="191"/>
      <c r="FZ61" s="191"/>
      <c r="GA61" s="191" t="s">
        <v>563</v>
      </c>
      <c r="GB61" s="191" t="s">
        <v>181</v>
      </c>
      <c r="GC61" s="191" t="s">
        <v>286</v>
      </c>
      <c r="GD61" s="191" t="s">
        <v>378</v>
      </c>
      <c r="GE61" s="191" t="s">
        <v>119</v>
      </c>
      <c r="GF61" s="191" t="s">
        <v>286</v>
      </c>
      <c r="GG61" s="191" t="s">
        <v>181</v>
      </c>
      <c r="GH61" s="191" t="s">
        <v>378</v>
      </c>
      <c r="GI61" s="191" t="s">
        <v>286</v>
      </c>
      <c r="GJ61" s="191" t="s">
        <v>378</v>
      </c>
      <c r="GK61" s="191"/>
      <c r="GL61" s="191" t="s">
        <v>2323</v>
      </c>
      <c r="GM61" s="191" t="s">
        <v>378</v>
      </c>
      <c r="GN61" s="191" t="s">
        <v>119</v>
      </c>
      <c r="GO61" s="191" t="s">
        <v>378</v>
      </c>
      <c r="GP61" s="191"/>
      <c r="GQ61" s="191"/>
      <c r="GR61" s="191" t="s">
        <v>318</v>
      </c>
      <c r="GS61" s="191"/>
      <c r="GT61" s="191" t="s">
        <v>286</v>
      </c>
      <c r="GU61" s="191"/>
      <c r="GV61" s="191" t="s">
        <v>378</v>
      </c>
      <c r="GW61" s="191" t="s">
        <v>286</v>
      </c>
      <c r="GX61" s="191" t="s">
        <v>567</v>
      </c>
      <c r="GY61" s="191" t="s">
        <v>378</v>
      </c>
      <c r="GZ61" s="191"/>
      <c r="HA61" s="191" t="s">
        <v>567</v>
      </c>
      <c r="HB61" s="191" t="s">
        <v>37</v>
      </c>
      <c r="HC61" s="191"/>
      <c r="HD61" s="191"/>
      <c r="HE61" s="191"/>
      <c r="HF61" s="191"/>
      <c r="HG61" s="191"/>
      <c r="HH61" s="191"/>
      <c r="HI61" s="191"/>
      <c r="HJ61" s="191"/>
      <c r="HK61" s="191"/>
      <c r="HL61" s="191"/>
      <c r="HM61" s="191" t="s">
        <v>2324</v>
      </c>
      <c r="HN61" s="191"/>
      <c r="HO61" s="191" t="s">
        <v>37</v>
      </c>
      <c r="HP61" s="191"/>
      <c r="HQ61" s="191" t="s">
        <v>30</v>
      </c>
      <c r="HR61" s="191"/>
      <c r="HS61" s="191" t="s">
        <v>37</v>
      </c>
      <c r="HT61" s="191"/>
      <c r="HU61" s="191" t="s">
        <v>326</v>
      </c>
      <c r="HV61" s="191"/>
      <c r="HW61" s="191" t="s">
        <v>2325</v>
      </c>
      <c r="HX61" s="191"/>
      <c r="HY61" s="191" t="s">
        <v>326</v>
      </c>
      <c r="HZ61" s="191" t="s">
        <v>378</v>
      </c>
      <c r="IA61" s="191" t="s">
        <v>150</v>
      </c>
      <c r="IB61" s="191" t="s">
        <v>67</v>
      </c>
      <c r="IC61" s="191"/>
      <c r="ID61" s="191" t="s">
        <v>30</v>
      </c>
      <c r="IE61" s="191"/>
      <c r="IF61" s="191"/>
      <c r="IG61" s="191"/>
      <c r="IH61" s="191" t="s">
        <v>67</v>
      </c>
      <c r="II61" s="191"/>
      <c r="IJ61" s="191" t="s">
        <v>37</v>
      </c>
      <c r="IK61" s="191" t="s">
        <v>150</v>
      </c>
      <c r="IL61" s="191" t="s">
        <v>37</v>
      </c>
      <c r="IM61" s="191" t="s">
        <v>150</v>
      </c>
      <c r="IN61" s="191"/>
      <c r="IO61" s="191"/>
      <c r="IP61" s="191"/>
      <c r="IQ61" s="191"/>
      <c r="IR61" s="191" t="s">
        <v>37</v>
      </c>
      <c r="IS61" s="191" t="s">
        <v>2322</v>
      </c>
      <c r="IT61" s="191" t="s">
        <v>326</v>
      </c>
      <c r="IU61" s="191"/>
      <c r="IV61" s="191" t="s">
        <v>150</v>
      </c>
      <c r="IW61" s="191" t="s">
        <v>37</v>
      </c>
      <c r="IX61" s="191"/>
      <c r="IY61" s="191"/>
      <c r="IZ61" s="191"/>
      <c r="JA61" s="191" t="s">
        <v>378</v>
      </c>
      <c r="JB61" s="191" t="s">
        <v>905</v>
      </c>
      <c r="JC61" s="191" t="s">
        <v>378</v>
      </c>
      <c r="JD61" s="191" t="s">
        <v>50</v>
      </c>
      <c r="JE61" s="191"/>
      <c r="JF61" s="191" t="s">
        <v>378</v>
      </c>
      <c r="JG61" s="191"/>
      <c r="JH61" s="191"/>
      <c r="JI61" s="191"/>
      <c r="JJ61" s="191"/>
      <c r="JK61" s="191"/>
      <c r="JL61" s="191" t="s">
        <v>2325</v>
      </c>
      <c r="JM61" s="191" t="s">
        <v>119</v>
      </c>
      <c r="JN61" s="191"/>
      <c r="JO61" s="191" t="s">
        <v>901</v>
      </c>
      <c r="JP61" s="191"/>
      <c r="JQ61" s="191" t="s">
        <v>333</v>
      </c>
      <c r="JR61" s="191"/>
      <c r="JS61" s="191"/>
      <c r="JT61" s="191" t="s">
        <v>378</v>
      </c>
      <c r="JU61" s="191" t="s">
        <v>30</v>
      </c>
      <c r="JV61" s="191" t="s">
        <v>557</v>
      </c>
      <c r="JW61" s="191" t="s">
        <v>2326</v>
      </c>
      <c r="JX61" s="191"/>
      <c r="JY61" s="191" t="s">
        <v>37</v>
      </c>
      <c r="JZ61" s="191"/>
      <c r="KA61" s="191"/>
      <c r="KB61" s="191"/>
      <c r="KC61" s="191"/>
      <c r="KD61" s="191"/>
      <c r="KE61" s="191"/>
      <c r="KF61" s="191" t="s">
        <v>30</v>
      </c>
      <c r="KG61" s="191"/>
      <c r="KH61" s="191" t="s">
        <v>37</v>
      </c>
      <c r="KI61" s="19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3"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40"/>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1"/>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2"/>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2" t="s">
        <v>0</v>
      </c>
      <c r="C3" s="163"/>
      <c r="D3" s="163"/>
      <c r="E3" s="163"/>
      <c r="F3" s="163"/>
      <c r="G3" s="163"/>
      <c r="H3" s="1"/>
      <c r="I3" s="1"/>
      <c r="J3" s="1"/>
      <c r="K3" s="1"/>
      <c r="L3" s="1"/>
      <c r="M3" s="1"/>
    </row>
    <row r="4" spans="1:13" ht="30" customHeight="1" x14ac:dyDescent="0.3">
      <c r="A4" s="192" t="s">
        <v>2620</v>
      </c>
      <c r="B4" s="193"/>
      <c r="C4" s="193"/>
      <c r="D4" s="193"/>
      <c r="E4" s="193"/>
      <c r="F4" s="193"/>
      <c r="G4" s="193"/>
      <c r="H4" s="193"/>
      <c r="I4" s="193"/>
      <c r="J4" s="193"/>
      <c r="K4" s="193"/>
      <c r="L4" s="193"/>
      <c r="M4" s="193"/>
    </row>
    <row r="5" spans="1:13" ht="19.95" hidden="1" customHeight="1" x14ac:dyDescent="0.3">
      <c r="A5" s="190" t="s">
        <v>1681</v>
      </c>
      <c r="B5" s="190"/>
      <c r="C5" s="127">
        <v>43763</v>
      </c>
      <c r="D5" s="127">
        <v>43764</v>
      </c>
      <c r="E5" s="127">
        <v>42746</v>
      </c>
      <c r="F5" s="127">
        <v>42741</v>
      </c>
      <c r="G5" s="127">
        <v>43825</v>
      </c>
      <c r="H5" s="127"/>
      <c r="I5" s="127">
        <v>43822</v>
      </c>
      <c r="J5" s="127">
        <v>43823</v>
      </c>
      <c r="K5" s="127">
        <v>43839</v>
      </c>
      <c r="L5" s="127">
        <v>43749</v>
      </c>
      <c r="M5" s="127"/>
    </row>
    <row r="6" spans="1:13" ht="27" customHeight="1" x14ac:dyDescent="0.3">
      <c r="A6" s="190" t="s">
        <v>17</v>
      </c>
      <c r="B6" s="190"/>
      <c r="C6" s="191" t="s">
        <v>2621</v>
      </c>
      <c r="D6" s="191"/>
      <c r="E6" s="191"/>
      <c r="F6" s="191"/>
      <c r="G6" s="191"/>
      <c r="H6" s="191"/>
      <c r="I6" s="191" t="s">
        <v>2622</v>
      </c>
      <c r="J6" s="191"/>
      <c r="K6" s="191"/>
      <c r="L6" s="191"/>
      <c r="M6" s="191"/>
    </row>
    <row r="7" spans="1:13" ht="27" customHeight="1" x14ac:dyDescent="0.3">
      <c r="A7" s="126" t="s">
        <v>43</v>
      </c>
      <c r="B7" s="126" t="s">
        <v>544</v>
      </c>
      <c r="C7" s="127" t="s">
        <v>2623</v>
      </c>
      <c r="D7" s="127" t="s">
        <v>2624</v>
      </c>
      <c r="E7" s="127" t="s">
        <v>2625</v>
      </c>
      <c r="F7" s="127" t="s">
        <v>2626</v>
      </c>
      <c r="G7" s="127" t="s">
        <v>2627</v>
      </c>
      <c r="H7" s="127" t="s">
        <v>920</v>
      </c>
      <c r="I7" s="127" t="s">
        <v>2628</v>
      </c>
      <c r="J7" s="127" t="s">
        <v>2629</v>
      </c>
      <c r="K7" s="127" t="s">
        <v>2630</v>
      </c>
      <c r="L7" s="127" t="s">
        <v>2631</v>
      </c>
      <c r="M7" s="127" t="s">
        <v>920</v>
      </c>
    </row>
    <row r="8" spans="1:13" ht="18" customHeight="1" x14ac:dyDescent="0.3">
      <c r="A8" s="129" t="s">
        <v>47</v>
      </c>
      <c r="B8" s="129" t="s">
        <v>771</v>
      </c>
      <c r="C8" s="131">
        <v>51.11</v>
      </c>
      <c r="D8" s="131">
        <v>51.37</v>
      </c>
      <c r="E8" s="131">
        <v>41.259399999999999</v>
      </c>
      <c r="F8" s="131">
        <v>41.168500000000002</v>
      </c>
      <c r="G8" s="131">
        <v>596.19200000000001</v>
      </c>
      <c r="H8" s="131">
        <v>781.09990000000005</v>
      </c>
      <c r="I8" s="131">
        <v>244.32839999999999</v>
      </c>
      <c r="J8" s="131">
        <v>243.46539999999999</v>
      </c>
      <c r="K8" s="131">
        <v>543.34050000000002</v>
      </c>
      <c r="L8" s="131">
        <v>443.75979999999998</v>
      </c>
      <c r="M8" s="131">
        <v>1474.8941</v>
      </c>
    </row>
    <row r="9" spans="1:13" ht="18" customHeight="1" x14ac:dyDescent="0.3">
      <c r="A9" s="129" t="s">
        <v>47</v>
      </c>
      <c r="B9" s="129" t="s">
        <v>772</v>
      </c>
      <c r="C9" s="134">
        <v>47.68</v>
      </c>
      <c r="D9" s="134">
        <v>47.98</v>
      </c>
      <c r="E9" s="134">
        <v>38.982100000000003</v>
      </c>
      <c r="F9" s="134">
        <v>38.917200000000001</v>
      </c>
      <c r="G9" s="134">
        <v>576.91999999999996</v>
      </c>
      <c r="H9" s="134">
        <v>750.47929999999997</v>
      </c>
      <c r="I9" s="134">
        <v>236.7</v>
      </c>
      <c r="J9" s="134">
        <v>234.25700000000001</v>
      </c>
      <c r="K9" s="134">
        <v>524.97310000000004</v>
      </c>
      <c r="L9" s="134">
        <v>424.4984</v>
      </c>
      <c r="M9" s="134">
        <v>1420.4285</v>
      </c>
    </row>
    <row r="10" spans="1:13" ht="18" customHeight="1" x14ac:dyDescent="0.3">
      <c r="A10" s="129" t="s">
        <v>47</v>
      </c>
      <c r="B10" s="129" t="s">
        <v>773</v>
      </c>
      <c r="C10" s="134">
        <v>49.51</v>
      </c>
      <c r="D10" s="134">
        <v>49.77</v>
      </c>
      <c r="E10" s="134">
        <v>43.804600000000001</v>
      </c>
      <c r="F10" s="134">
        <v>44.561100000000003</v>
      </c>
      <c r="G10" s="134">
        <v>581.7568</v>
      </c>
      <c r="H10" s="134">
        <v>769.40250000000003</v>
      </c>
      <c r="I10" s="134">
        <v>236.73580000000001</v>
      </c>
      <c r="J10" s="134">
        <v>236.572</v>
      </c>
      <c r="K10" s="134">
        <v>515.79679999999996</v>
      </c>
      <c r="L10" s="134">
        <v>424.17700000000002</v>
      </c>
      <c r="M10" s="134">
        <v>1413.2816</v>
      </c>
    </row>
    <row r="11" spans="1:13" ht="18" customHeight="1" x14ac:dyDescent="0.3">
      <c r="A11" s="129" t="s">
        <v>47</v>
      </c>
      <c r="B11" s="129" t="s">
        <v>774</v>
      </c>
      <c r="C11" s="134">
        <v>48.54</v>
      </c>
      <c r="D11" s="134">
        <v>48.43</v>
      </c>
      <c r="E11" s="134">
        <v>41.3934</v>
      </c>
      <c r="F11" s="134">
        <v>41.798900000000003</v>
      </c>
      <c r="G11" s="134">
        <v>570.58640000000003</v>
      </c>
      <c r="H11" s="134">
        <v>750.74869999999999</v>
      </c>
      <c r="I11" s="134">
        <v>232.19749999999999</v>
      </c>
      <c r="J11" s="134">
        <v>231.1772</v>
      </c>
      <c r="K11" s="134">
        <v>506.25409999999999</v>
      </c>
      <c r="L11" s="134">
        <v>414.00240000000002</v>
      </c>
      <c r="M11" s="134">
        <v>1383.6312</v>
      </c>
    </row>
    <row r="12" spans="1:13" ht="18" customHeight="1" x14ac:dyDescent="0.3">
      <c r="A12" s="129" t="s">
        <v>47</v>
      </c>
      <c r="B12" s="129" t="s">
        <v>775</v>
      </c>
      <c r="C12" s="134">
        <v>47.82</v>
      </c>
      <c r="D12" s="134">
        <v>47.75</v>
      </c>
      <c r="E12" s="134">
        <v>41.795299999999997</v>
      </c>
      <c r="F12" s="134">
        <v>43.494700000000002</v>
      </c>
      <c r="G12" s="134">
        <v>567.84720000000004</v>
      </c>
      <c r="H12" s="134">
        <v>748.70719999999994</v>
      </c>
      <c r="I12" s="134">
        <v>230.1035</v>
      </c>
      <c r="J12" s="134">
        <v>229.48990000000001</v>
      </c>
      <c r="K12" s="134">
        <v>511.57619999999997</v>
      </c>
      <c r="L12" s="134">
        <v>415.80290000000002</v>
      </c>
      <c r="M12" s="134">
        <v>1386.9725000000001</v>
      </c>
    </row>
    <row r="13" spans="1:13" ht="18" customHeight="1" x14ac:dyDescent="0.3">
      <c r="A13" s="129" t="s">
        <v>47</v>
      </c>
      <c r="B13" s="129" t="s">
        <v>776</v>
      </c>
      <c r="C13" s="134">
        <v>47.09</v>
      </c>
      <c r="D13" s="134">
        <v>45.48</v>
      </c>
      <c r="E13" s="134">
        <v>42.331099999999999</v>
      </c>
      <c r="F13" s="134">
        <v>45.243200000000002</v>
      </c>
      <c r="G13" s="134">
        <v>565.58879999999999</v>
      </c>
      <c r="H13" s="134">
        <v>745.73310000000004</v>
      </c>
      <c r="I13" s="134">
        <v>234.9228</v>
      </c>
      <c r="J13" s="134">
        <v>231.9665</v>
      </c>
      <c r="K13" s="134">
        <v>503.5616</v>
      </c>
      <c r="L13" s="134">
        <v>409.09230000000002</v>
      </c>
      <c r="M13" s="134">
        <v>1379.5432000000001</v>
      </c>
    </row>
    <row r="14" spans="1:13" ht="18" customHeight="1" x14ac:dyDescent="0.3">
      <c r="A14" s="129" t="s">
        <v>47</v>
      </c>
      <c r="B14" s="129" t="s">
        <v>777</v>
      </c>
      <c r="C14" s="134">
        <v>42.46</v>
      </c>
      <c r="D14" s="134">
        <v>42.76</v>
      </c>
      <c r="E14" s="134">
        <v>39.384</v>
      </c>
      <c r="F14" s="134">
        <v>39.796199999999999</v>
      </c>
      <c r="G14" s="134">
        <v>533.95920000000001</v>
      </c>
      <c r="H14" s="134">
        <v>698.35940000000005</v>
      </c>
      <c r="I14" s="134">
        <v>238.15600000000001</v>
      </c>
      <c r="J14" s="134">
        <v>235.2396</v>
      </c>
      <c r="K14" s="134">
        <v>506.31639999999999</v>
      </c>
      <c r="L14" s="134">
        <v>413.20139999999998</v>
      </c>
      <c r="M14" s="134">
        <v>1392.9133999999999</v>
      </c>
    </row>
    <row r="15" spans="1:13" ht="18" customHeight="1" x14ac:dyDescent="0.3">
      <c r="A15" s="129" t="s">
        <v>47</v>
      </c>
      <c r="B15" s="129" t="s">
        <v>778</v>
      </c>
      <c r="C15" s="137">
        <v>45.55</v>
      </c>
      <c r="D15" s="137">
        <v>45.61</v>
      </c>
      <c r="E15" s="137">
        <v>41.929200000000002</v>
      </c>
      <c r="F15" s="137">
        <v>42.034799999999997</v>
      </c>
      <c r="G15" s="137">
        <v>561.32339999999999</v>
      </c>
      <c r="H15" s="137">
        <v>736.44740000000002</v>
      </c>
      <c r="I15" s="137">
        <v>239.63480000000001</v>
      </c>
      <c r="J15" s="137">
        <v>240.47200000000001</v>
      </c>
      <c r="K15" s="137">
        <v>515.24099999999999</v>
      </c>
      <c r="L15" s="137">
        <v>421.79849999999999</v>
      </c>
      <c r="M15" s="137">
        <v>1417.1463000000001</v>
      </c>
    </row>
    <row r="16" spans="1:13" ht="18" customHeight="1" x14ac:dyDescent="0.3">
      <c r="A16" s="129" t="s">
        <v>47</v>
      </c>
      <c r="B16" s="129" t="s">
        <v>779</v>
      </c>
      <c r="C16" s="131">
        <v>43.45</v>
      </c>
      <c r="D16" s="131">
        <v>43.45</v>
      </c>
      <c r="E16" s="131">
        <v>43.000900000000001</v>
      </c>
      <c r="F16" s="131">
        <v>39.338500000000003</v>
      </c>
      <c r="G16" s="131">
        <v>540.904</v>
      </c>
      <c r="H16" s="131">
        <v>710.14340000000004</v>
      </c>
      <c r="I16" s="131">
        <v>239.57660000000001</v>
      </c>
      <c r="J16" s="131">
        <v>240.9186</v>
      </c>
      <c r="K16" s="131">
        <v>514.31140000000005</v>
      </c>
      <c r="L16" s="131">
        <v>424.16699999999997</v>
      </c>
      <c r="M16" s="131">
        <v>1418.9736</v>
      </c>
    </row>
    <row r="17" spans="1:13" ht="18" customHeight="1" x14ac:dyDescent="0.3">
      <c r="A17" s="129" t="s">
        <v>47</v>
      </c>
      <c r="B17" s="129" t="s">
        <v>780</v>
      </c>
      <c r="C17" s="134">
        <v>45.94</v>
      </c>
      <c r="D17" s="134">
        <v>45.93</v>
      </c>
      <c r="E17" s="134">
        <v>41.929200000000002</v>
      </c>
      <c r="F17" s="134">
        <v>42.085299999999997</v>
      </c>
      <c r="G17" s="134">
        <v>559.21310000000005</v>
      </c>
      <c r="H17" s="134">
        <v>735.09760000000006</v>
      </c>
      <c r="I17" s="134">
        <v>240.64019999999999</v>
      </c>
      <c r="J17" s="134">
        <v>241.2174</v>
      </c>
      <c r="K17" s="134">
        <v>512.3107</v>
      </c>
      <c r="L17" s="134">
        <v>415.55739999999997</v>
      </c>
      <c r="M17" s="134">
        <v>1409.7257</v>
      </c>
    </row>
    <row r="18" spans="1:13" ht="18" customHeight="1" x14ac:dyDescent="0.3">
      <c r="A18" s="129" t="s">
        <v>47</v>
      </c>
      <c r="B18" s="129" t="s">
        <v>781</v>
      </c>
      <c r="C18" s="134">
        <v>46.13</v>
      </c>
      <c r="D18" s="134">
        <v>47.15</v>
      </c>
      <c r="E18" s="134">
        <v>45.546100000000003</v>
      </c>
      <c r="F18" s="134">
        <v>45.535899999999998</v>
      </c>
      <c r="G18" s="134">
        <v>565.35140000000001</v>
      </c>
      <c r="H18" s="134">
        <v>749.71339999999998</v>
      </c>
      <c r="I18" s="134">
        <v>245.8904</v>
      </c>
      <c r="J18" s="134">
        <v>244.87970000000001</v>
      </c>
      <c r="K18" s="134">
        <v>516.43179999999995</v>
      </c>
      <c r="L18" s="134">
        <v>415.14710000000002</v>
      </c>
      <c r="M18" s="134">
        <v>1422.3489999999999</v>
      </c>
    </row>
    <row r="19" spans="1:13" ht="18" customHeight="1" x14ac:dyDescent="0.3">
      <c r="A19" s="129" t="s">
        <v>47</v>
      </c>
      <c r="B19" s="129" t="s">
        <v>782</v>
      </c>
      <c r="C19" s="134">
        <v>48.68</v>
      </c>
      <c r="D19" s="134">
        <v>48.88</v>
      </c>
      <c r="E19" s="134">
        <v>45.278199999999998</v>
      </c>
      <c r="F19" s="134">
        <v>45.695599999999999</v>
      </c>
      <c r="G19" s="134">
        <v>574.09379999999999</v>
      </c>
      <c r="H19" s="134">
        <v>762.62760000000003</v>
      </c>
      <c r="I19" s="134">
        <v>239.26</v>
      </c>
      <c r="J19" s="134">
        <v>238.81979999999999</v>
      </c>
      <c r="K19" s="134">
        <v>498.495</v>
      </c>
      <c r="L19" s="134">
        <v>404.93239999999997</v>
      </c>
      <c r="M19" s="134">
        <v>1381.5072</v>
      </c>
    </row>
    <row r="20" spans="1:13" ht="18" customHeight="1" x14ac:dyDescent="0.3">
      <c r="A20" s="129" t="s">
        <v>47</v>
      </c>
      <c r="B20" s="129" t="s">
        <v>783</v>
      </c>
      <c r="C20" s="134">
        <v>50.26</v>
      </c>
      <c r="D20" s="134">
        <v>51.07</v>
      </c>
      <c r="E20" s="134">
        <v>49.162999999999997</v>
      </c>
      <c r="F20" s="134">
        <v>49.311199999999999</v>
      </c>
      <c r="G20" s="134">
        <v>569.06790000000001</v>
      </c>
      <c r="H20" s="134">
        <v>768.87210000000005</v>
      </c>
      <c r="I20" s="134">
        <v>222.54839999999999</v>
      </c>
      <c r="J20" s="134">
        <v>222.46340000000001</v>
      </c>
      <c r="K20" s="134">
        <v>453.57010000000002</v>
      </c>
      <c r="L20" s="134">
        <v>371.27480000000003</v>
      </c>
      <c r="M20" s="134">
        <v>1269.8567</v>
      </c>
    </row>
    <row r="21" spans="1:13" ht="18" customHeight="1" x14ac:dyDescent="0.3">
      <c r="A21" s="129" t="s">
        <v>47</v>
      </c>
      <c r="B21" s="129" t="s">
        <v>784</v>
      </c>
      <c r="C21" s="134">
        <v>44.14</v>
      </c>
      <c r="D21" s="134">
        <v>44.45</v>
      </c>
      <c r="E21" s="134">
        <v>39.785899999999998</v>
      </c>
      <c r="F21" s="134">
        <v>40.630400000000002</v>
      </c>
      <c r="G21" s="134">
        <v>554.92439999999999</v>
      </c>
      <c r="H21" s="134">
        <v>723.9307</v>
      </c>
      <c r="I21" s="134">
        <v>182.62639999999999</v>
      </c>
      <c r="J21" s="134">
        <v>181.083</v>
      </c>
      <c r="K21" s="134">
        <v>322.76850000000002</v>
      </c>
      <c r="L21" s="134">
        <v>256.30650000000003</v>
      </c>
      <c r="M21" s="134">
        <v>942.78440000000001</v>
      </c>
    </row>
    <row r="22" spans="1:13" ht="18" customHeight="1" x14ac:dyDescent="0.3">
      <c r="A22" s="129" t="s">
        <v>47</v>
      </c>
      <c r="B22" s="129" t="s">
        <v>785</v>
      </c>
      <c r="C22" s="134">
        <v>45.55</v>
      </c>
      <c r="D22" s="134">
        <v>45.66</v>
      </c>
      <c r="E22" s="134">
        <v>40.1877</v>
      </c>
      <c r="F22" s="134">
        <v>41.384500000000003</v>
      </c>
      <c r="G22" s="134">
        <v>584.7473</v>
      </c>
      <c r="H22" s="134">
        <v>757.52949999999998</v>
      </c>
      <c r="I22" s="134">
        <v>166.1472</v>
      </c>
      <c r="J22" s="134">
        <v>162.52869999999999</v>
      </c>
      <c r="K22" s="134">
        <v>280.03109999999998</v>
      </c>
      <c r="L22" s="134">
        <v>216.1437</v>
      </c>
      <c r="M22" s="134">
        <v>824.85069999999996</v>
      </c>
    </row>
    <row r="23" spans="1:13" ht="18" customHeight="1" x14ac:dyDescent="0.3">
      <c r="A23" s="129" t="s">
        <v>47</v>
      </c>
      <c r="B23" s="129" t="s">
        <v>786</v>
      </c>
      <c r="C23" s="137">
        <v>50.9</v>
      </c>
      <c r="D23" s="137">
        <v>50.69</v>
      </c>
      <c r="E23" s="137">
        <v>47.421500000000002</v>
      </c>
      <c r="F23" s="137">
        <v>47.321800000000003</v>
      </c>
      <c r="G23" s="137">
        <v>648.94489999999996</v>
      </c>
      <c r="H23" s="137">
        <v>845.27819999999997</v>
      </c>
      <c r="I23" s="137">
        <v>135.37799999999999</v>
      </c>
      <c r="J23" s="137">
        <v>135.25540000000001</v>
      </c>
      <c r="K23" s="137">
        <v>186.2783</v>
      </c>
      <c r="L23" s="137">
        <v>128.56569999999999</v>
      </c>
      <c r="M23" s="137">
        <v>585.47739999999999</v>
      </c>
    </row>
    <row r="24" spans="1:13" ht="18" customHeight="1" x14ac:dyDescent="0.3">
      <c r="A24" s="129" t="s">
        <v>47</v>
      </c>
      <c r="B24" s="129" t="s">
        <v>787</v>
      </c>
      <c r="C24" s="131">
        <v>50.13</v>
      </c>
      <c r="D24" s="131">
        <v>50.18</v>
      </c>
      <c r="E24" s="131">
        <v>49.162999999999997</v>
      </c>
      <c r="F24" s="131">
        <v>48.9467</v>
      </c>
      <c r="G24" s="131">
        <v>629.96299999999997</v>
      </c>
      <c r="H24" s="131">
        <v>828.3827</v>
      </c>
      <c r="I24" s="131">
        <v>143.2979</v>
      </c>
      <c r="J24" s="131">
        <v>144.26070000000001</v>
      </c>
      <c r="K24" s="131">
        <v>186.71039999999999</v>
      </c>
      <c r="L24" s="131">
        <v>131.88480000000001</v>
      </c>
      <c r="M24" s="131">
        <v>606.15380000000005</v>
      </c>
    </row>
    <row r="25" spans="1:13" ht="18" customHeight="1" x14ac:dyDescent="0.3">
      <c r="A25" s="129" t="s">
        <v>47</v>
      </c>
      <c r="B25" s="129" t="s">
        <v>788</v>
      </c>
      <c r="C25" s="134">
        <v>56.11</v>
      </c>
      <c r="D25" s="134">
        <v>57.32</v>
      </c>
      <c r="E25" s="134">
        <v>53.5837</v>
      </c>
      <c r="F25" s="134">
        <v>54.316000000000003</v>
      </c>
      <c r="G25" s="134">
        <v>677.37789999999995</v>
      </c>
      <c r="H25" s="134">
        <v>898.70759999999996</v>
      </c>
      <c r="I25" s="134">
        <v>178.95760000000001</v>
      </c>
      <c r="J25" s="134">
        <v>178.43520000000001</v>
      </c>
      <c r="K25" s="134">
        <v>277.09379999999999</v>
      </c>
      <c r="L25" s="134">
        <v>207.57640000000001</v>
      </c>
      <c r="M25" s="134">
        <v>842.06299999999999</v>
      </c>
    </row>
    <row r="26" spans="1:13" ht="18" customHeight="1" x14ac:dyDescent="0.3">
      <c r="A26" s="129" t="s">
        <v>47</v>
      </c>
      <c r="B26" s="129" t="s">
        <v>789</v>
      </c>
      <c r="C26" s="134">
        <v>54.39</v>
      </c>
      <c r="D26" s="134">
        <v>54.17</v>
      </c>
      <c r="E26" s="134">
        <v>50.770499999999998</v>
      </c>
      <c r="F26" s="134">
        <v>50.6496</v>
      </c>
      <c r="G26" s="134">
        <v>669.58759999999995</v>
      </c>
      <c r="H26" s="134">
        <v>879.56769999999995</v>
      </c>
      <c r="I26" s="134">
        <v>158.36539999999999</v>
      </c>
      <c r="J26" s="134">
        <v>156.47200000000001</v>
      </c>
      <c r="K26" s="134">
        <v>202.5427</v>
      </c>
      <c r="L26" s="134">
        <v>140.2928</v>
      </c>
      <c r="M26" s="134">
        <v>657.67290000000003</v>
      </c>
    </row>
    <row r="27" spans="1:13" ht="18" customHeight="1" x14ac:dyDescent="0.3">
      <c r="A27" s="129" t="s">
        <v>47</v>
      </c>
      <c r="B27" s="129" t="s">
        <v>790</v>
      </c>
      <c r="C27" s="134">
        <v>47.36</v>
      </c>
      <c r="D27" s="134">
        <v>47.8</v>
      </c>
      <c r="E27" s="134">
        <v>43.938600000000001</v>
      </c>
      <c r="F27" s="134">
        <v>43.143500000000003</v>
      </c>
      <c r="G27" s="134">
        <v>653.50459999999998</v>
      </c>
      <c r="H27" s="134">
        <v>835.74670000000003</v>
      </c>
      <c r="I27" s="134">
        <v>155.92150000000001</v>
      </c>
      <c r="J27" s="134">
        <v>154.11689999999999</v>
      </c>
      <c r="K27" s="134">
        <v>194.09610000000001</v>
      </c>
      <c r="L27" s="134">
        <v>128.61760000000001</v>
      </c>
      <c r="M27" s="134">
        <v>632.75210000000004</v>
      </c>
    </row>
    <row r="28" spans="1:13" ht="18" customHeight="1" x14ac:dyDescent="0.3">
      <c r="A28" s="129" t="s">
        <v>47</v>
      </c>
      <c r="B28" s="129" t="s">
        <v>791</v>
      </c>
      <c r="C28" s="134">
        <v>52.36</v>
      </c>
      <c r="D28" s="134">
        <v>53.08</v>
      </c>
      <c r="E28" s="134">
        <v>49.698900000000002</v>
      </c>
      <c r="F28" s="134">
        <v>48.670999999999999</v>
      </c>
      <c r="G28" s="134">
        <v>662.62559999999996</v>
      </c>
      <c r="H28" s="134">
        <v>866.43550000000005</v>
      </c>
      <c r="I28" s="134">
        <v>149.88030000000001</v>
      </c>
      <c r="J28" s="134">
        <v>149.1268</v>
      </c>
      <c r="K28" s="134">
        <v>168.0215</v>
      </c>
      <c r="L28" s="134">
        <v>109.4533</v>
      </c>
      <c r="M28" s="134">
        <v>576.4819</v>
      </c>
    </row>
    <row r="29" spans="1:13" ht="18" customHeight="1" x14ac:dyDescent="0.3">
      <c r="A29" s="129" t="s">
        <v>47</v>
      </c>
      <c r="B29" s="129" t="s">
        <v>792</v>
      </c>
      <c r="C29" s="134">
        <v>50.02</v>
      </c>
      <c r="D29" s="134">
        <v>51.02</v>
      </c>
      <c r="E29" s="134">
        <v>47.287599999999998</v>
      </c>
      <c r="F29" s="134">
        <v>47.010199999999998</v>
      </c>
      <c r="G29" s="134">
        <v>662.78229999999996</v>
      </c>
      <c r="H29" s="134">
        <v>858.12009999999998</v>
      </c>
      <c r="I29" s="134">
        <v>146.50360000000001</v>
      </c>
      <c r="J29" s="134">
        <v>145.23050000000001</v>
      </c>
      <c r="K29" s="134">
        <v>176.33359999999999</v>
      </c>
      <c r="L29" s="134">
        <v>116.90779999999999</v>
      </c>
      <c r="M29" s="134">
        <v>584.97550000000001</v>
      </c>
    </row>
    <row r="30" spans="1:13" ht="18" customHeight="1" x14ac:dyDescent="0.3">
      <c r="A30" s="129" t="s">
        <v>47</v>
      </c>
      <c r="B30" s="129" t="s">
        <v>793</v>
      </c>
      <c r="C30" s="134">
        <v>51.25</v>
      </c>
      <c r="D30" s="134">
        <v>51.91</v>
      </c>
      <c r="E30" s="134">
        <v>50.770499999999998</v>
      </c>
      <c r="F30" s="134">
        <v>49.873600000000003</v>
      </c>
      <c r="G30" s="134">
        <v>672.87549999999999</v>
      </c>
      <c r="H30" s="134">
        <v>876.67960000000005</v>
      </c>
      <c r="I30" s="134">
        <v>145.13849999999999</v>
      </c>
      <c r="J30" s="134">
        <v>144.98259999999999</v>
      </c>
      <c r="K30" s="134">
        <v>187.07749999999999</v>
      </c>
      <c r="L30" s="134">
        <v>118.50700000000001</v>
      </c>
      <c r="M30" s="134">
        <v>595.7056</v>
      </c>
    </row>
    <row r="31" spans="1:13" ht="18" customHeight="1" x14ac:dyDescent="0.3">
      <c r="A31" s="129" t="s">
        <v>47</v>
      </c>
      <c r="B31" s="129" t="s">
        <v>794</v>
      </c>
      <c r="C31" s="137">
        <v>54.04</v>
      </c>
      <c r="D31" s="137">
        <v>53.65</v>
      </c>
      <c r="E31" s="137">
        <v>50.234699999999997</v>
      </c>
      <c r="F31" s="137">
        <v>53.403100000000002</v>
      </c>
      <c r="G31" s="137">
        <v>669.99789999999996</v>
      </c>
      <c r="H31" s="137">
        <v>881.32569999999998</v>
      </c>
      <c r="I31" s="137">
        <v>144.8595</v>
      </c>
      <c r="J31" s="137">
        <v>143.0848</v>
      </c>
      <c r="K31" s="137">
        <v>196.70840000000001</v>
      </c>
      <c r="L31" s="137">
        <v>131.982</v>
      </c>
      <c r="M31" s="137">
        <v>616.63469999999995</v>
      </c>
    </row>
    <row r="32" spans="1:13" ht="18" customHeight="1" x14ac:dyDescent="0.3">
      <c r="A32" s="129" t="s">
        <v>47</v>
      </c>
      <c r="B32" s="129" t="s">
        <v>795</v>
      </c>
      <c r="C32" s="131">
        <v>52.02</v>
      </c>
      <c r="D32" s="131">
        <v>52.19</v>
      </c>
      <c r="E32" s="131">
        <v>42.4651</v>
      </c>
      <c r="F32" s="131">
        <v>42.250100000000003</v>
      </c>
      <c r="G32" s="131">
        <v>661.26880000000006</v>
      </c>
      <c r="H32" s="131">
        <v>850.19399999999996</v>
      </c>
      <c r="I32" s="131">
        <v>135.9074</v>
      </c>
      <c r="J32" s="131">
        <v>135.2621</v>
      </c>
      <c r="K32" s="131">
        <v>203.3115</v>
      </c>
      <c r="L32" s="131">
        <v>135.8416</v>
      </c>
      <c r="M32" s="131">
        <v>610.32259999999997</v>
      </c>
    </row>
    <row r="33" spans="1:13" ht="18" customHeight="1" x14ac:dyDescent="0.3">
      <c r="A33" s="129" t="s">
        <v>47</v>
      </c>
      <c r="B33" s="129" t="s">
        <v>796</v>
      </c>
      <c r="C33" s="134">
        <v>60.27</v>
      </c>
      <c r="D33" s="134">
        <v>60.15</v>
      </c>
      <c r="E33" s="134">
        <v>45.010300000000001</v>
      </c>
      <c r="F33" s="134">
        <v>44.892200000000003</v>
      </c>
      <c r="G33" s="134">
        <v>627.89189999999996</v>
      </c>
      <c r="H33" s="134">
        <v>838.21439999999996</v>
      </c>
      <c r="I33" s="134">
        <v>119.3616</v>
      </c>
      <c r="J33" s="134">
        <v>120.1576</v>
      </c>
      <c r="K33" s="134">
        <v>182.8466</v>
      </c>
      <c r="L33" s="134">
        <v>119.6949</v>
      </c>
      <c r="M33" s="134">
        <v>542.0607</v>
      </c>
    </row>
    <row r="34" spans="1:13" ht="18" customHeight="1" x14ac:dyDescent="0.3">
      <c r="A34" s="129" t="s">
        <v>47</v>
      </c>
      <c r="B34" s="129" t="s">
        <v>797</v>
      </c>
      <c r="C34" s="134">
        <v>62.46</v>
      </c>
      <c r="D34" s="134">
        <v>63.5</v>
      </c>
      <c r="E34" s="134">
        <v>48.359299999999998</v>
      </c>
      <c r="F34" s="134">
        <v>48.603200000000001</v>
      </c>
      <c r="G34" s="134">
        <v>632.46420000000001</v>
      </c>
      <c r="H34" s="134">
        <v>855.38670000000002</v>
      </c>
      <c r="I34" s="134">
        <v>122.03149999999999</v>
      </c>
      <c r="J34" s="134">
        <v>121.37520000000001</v>
      </c>
      <c r="K34" s="134">
        <v>197.952</v>
      </c>
      <c r="L34" s="134">
        <v>131.02500000000001</v>
      </c>
      <c r="M34" s="134">
        <v>572.38369999999998</v>
      </c>
    </row>
    <row r="35" spans="1:13" ht="18" customHeight="1" x14ac:dyDescent="0.3">
      <c r="A35" s="129" t="s">
        <v>47</v>
      </c>
      <c r="B35" s="129" t="s">
        <v>798</v>
      </c>
      <c r="C35" s="134">
        <v>54.45</v>
      </c>
      <c r="D35" s="134">
        <v>54.15</v>
      </c>
      <c r="E35" s="134">
        <v>48.493200000000002</v>
      </c>
      <c r="F35" s="134">
        <v>47.540999999999997</v>
      </c>
      <c r="G35" s="134">
        <v>634.56920000000002</v>
      </c>
      <c r="H35" s="134">
        <v>839.20339999999999</v>
      </c>
      <c r="I35" s="134">
        <v>128.0881</v>
      </c>
      <c r="J35" s="134">
        <v>130.04169999999999</v>
      </c>
      <c r="K35" s="134">
        <v>211.10319999999999</v>
      </c>
      <c r="L35" s="134">
        <v>143.6405</v>
      </c>
      <c r="M35" s="134">
        <v>612.87350000000004</v>
      </c>
    </row>
    <row r="36" spans="1:13" ht="18" customHeight="1" x14ac:dyDescent="0.3">
      <c r="A36" s="129" t="s">
        <v>47</v>
      </c>
      <c r="B36" s="129" t="s">
        <v>799</v>
      </c>
      <c r="C36" s="134">
        <v>53.48</v>
      </c>
      <c r="D36" s="134">
        <v>53.29</v>
      </c>
      <c r="E36" s="134">
        <v>47.9574</v>
      </c>
      <c r="F36" s="134">
        <v>48.1203</v>
      </c>
      <c r="G36" s="134">
        <v>629.28920000000005</v>
      </c>
      <c r="H36" s="134">
        <v>832.13689999999997</v>
      </c>
      <c r="I36" s="134">
        <v>126.4469</v>
      </c>
      <c r="J36" s="134">
        <v>124.15389999999999</v>
      </c>
      <c r="K36" s="134">
        <v>212.82579999999999</v>
      </c>
      <c r="L36" s="134">
        <v>147.02340000000001</v>
      </c>
      <c r="M36" s="134">
        <v>610.45000000000005</v>
      </c>
    </row>
    <row r="37" spans="1:13" ht="18" customHeight="1" x14ac:dyDescent="0.3">
      <c r="A37" s="129" t="s">
        <v>47</v>
      </c>
      <c r="B37" s="129" t="s">
        <v>800</v>
      </c>
      <c r="C37" s="134">
        <v>51.9</v>
      </c>
      <c r="D37" s="134">
        <v>53.57</v>
      </c>
      <c r="E37" s="134">
        <v>50.100700000000003</v>
      </c>
      <c r="F37" s="134">
        <v>49.487200000000001</v>
      </c>
      <c r="G37" s="134">
        <v>629.69870000000003</v>
      </c>
      <c r="H37" s="134">
        <v>834.75660000000005</v>
      </c>
      <c r="I37" s="134">
        <v>127.1765</v>
      </c>
      <c r="J37" s="134">
        <v>128.34350000000001</v>
      </c>
      <c r="K37" s="134">
        <v>218.3065</v>
      </c>
      <c r="L37" s="134">
        <v>154.15969999999999</v>
      </c>
      <c r="M37" s="134">
        <v>627.98620000000005</v>
      </c>
    </row>
    <row r="38" spans="1:13" ht="18" customHeight="1" x14ac:dyDescent="0.3">
      <c r="A38" s="129" t="s">
        <v>47</v>
      </c>
      <c r="B38" s="129" t="s">
        <v>801</v>
      </c>
      <c r="C38" s="134">
        <v>51.74</v>
      </c>
      <c r="D38" s="134">
        <v>51.8</v>
      </c>
      <c r="E38" s="134">
        <v>48.091299999999997</v>
      </c>
      <c r="F38" s="134">
        <v>47.867800000000003</v>
      </c>
      <c r="G38" s="134">
        <v>643.56290000000001</v>
      </c>
      <c r="H38" s="134">
        <v>843.06200000000001</v>
      </c>
      <c r="I38" s="134">
        <v>139.58920000000001</v>
      </c>
      <c r="J38" s="134">
        <v>140.63659999999999</v>
      </c>
      <c r="K38" s="134">
        <v>242.63159999999999</v>
      </c>
      <c r="L38" s="134">
        <v>171.30109999999999</v>
      </c>
      <c r="M38" s="134">
        <v>694.1585</v>
      </c>
    </row>
    <row r="39" spans="1:13" ht="18" customHeight="1" x14ac:dyDescent="0.3">
      <c r="A39" s="129" t="s">
        <v>47</v>
      </c>
      <c r="B39" s="129" t="s">
        <v>802</v>
      </c>
      <c r="C39" s="137">
        <v>51</v>
      </c>
      <c r="D39" s="137">
        <v>51.36</v>
      </c>
      <c r="E39" s="137">
        <v>46.349899999999998</v>
      </c>
      <c r="F39" s="137">
        <v>45.775700000000001</v>
      </c>
      <c r="G39" s="137">
        <v>637.23630000000003</v>
      </c>
      <c r="H39" s="137">
        <v>831.72190000000001</v>
      </c>
      <c r="I39" s="137">
        <v>136.292</v>
      </c>
      <c r="J39" s="137">
        <v>135.05930000000001</v>
      </c>
      <c r="K39" s="137">
        <v>258.45760000000001</v>
      </c>
      <c r="L39" s="137">
        <v>188.3407</v>
      </c>
      <c r="M39" s="137">
        <v>718.14959999999996</v>
      </c>
    </row>
    <row r="40" spans="1:13" ht="18" customHeight="1" x14ac:dyDescent="0.3">
      <c r="A40" s="129" t="s">
        <v>47</v>
      </c>
      <c r="B40" s="129" t="s">
        <v>803</v>
      </c>
      <c r="C40" s="131">
        <v>51.4</v>
      </c>
      <c r="D40" s="131">
        <v>52.06</v>
      </c>
      <c r="E40" s="131">
        <v>47.287599999999998</v>
      </c>
      <c r="F40" s="131">
        <v>46.813299999999998</v>
      </c>
      <c r="G40" s="131">
        <v>618.34410000000003</v>
      </c>
      <c r="H40" s="131">
        <v>815.90499999999997</v>
      </c>
      <c r="I40" s="131">
        <v>194.35429999999999</v>
      </c>
      <c r="J40" s="131">
        <v>196.3826</v>
      </c>
      <c r="K40" s="131">
        <v>416.54430000000002</v>
      </c>
      <c r="L40" s="131">
        <v>330.29680000000002</v>
      </c>
      <c r="M40" s="131">
        <v>1137.578</v>
      </c>
    </row>
    <row r="41" spans="1:13" ht="18" customHeight="1" x14ac:dyDescent="0.3">
      <c r="A41" s="129" t="s">
        <v>47</v>
      </c>
      <c r="B41" s="129" t="s">
        <v>804</v>
      </c>
      <c r="C41" s="134">
        <v>53.65</v>
      </c>
      <c r="D41" s="134">
        <v>53.21</v>
      </c>
      <c r="E41" s="134">
        <v>49.0291</v>
      </c>
      <c r="F41" s="134">
        <v>48.573300000000003</v>
      </c>
      <c r="G41" s="134">
        <v>629.86440000000005</v>
      </c>
      <c r="H41" s="134">
        <v>834.32680000000005</v>
      </c>
      <c r="I41" s="134">
        <v>212.5472</v>
      </c>
      <c r="J41" s="134">
        <v>213.41309999999999</v>
      </c>
      <c r="K41" s="134">
        <v>478.51029999999997</v>
      </c>
      <c r="L41" s="134">
        <v>370.60500000000002</v>
      </c>
      <c r="M41" s="134">
        <v>1275.0755999999999</v>
      </c>
    </row>
    <row r="42" spans="1:13" ht="18" customHeight="1" x14ac:dyDescent="0.3">
      <c r="A42" s="129" t="s">
        <v>47</v>
      </c>
      <c r="B42" s="129" t="s">
        <v>805</v>
      </c>
      <c r="C42" s="134">
        <v>51.7</v>
      </c>
      <c r="D42" s="134">
        <v>52.99</v>
      </c>
      <c r="E42" s="134">
        <v>44.876300000000001</v>
      </c>
      <c r="F42" s="134">
        <v>43.780299999999997</v>
      </c>
      <c r="G42" s="134">
        <v>599.77080000000001</v>
      </c>
      <c r="H42" s="134">
        <v>793.11739999999998</v>
      </c>
      <c r="I42" s="134">
        <v>233.97329999999999</v>
      </c>
      <c r="J42" s="134">
        <v>234.1309</v>
      </c>
      <c r="K42" s="134">
        <v>527.49869999999999</v>
      </c>
      <c r="L42" s="134">
        <v>425.56279999999998</v>
      </c>
      <c r="M42" s="134">
        <v>1421.1657</v>
      </c>
    </row>
    <row r="43" spans="1:13" ht="18" customHeight="1" x14ac:dyDescent="0.3">
      <c r="A43" s="129" t="s">
        <v>47</v>
      </c>
      <c r="B43" s="129" t="s">
        <v>806</v>
      </c>
      <c r="C43" s="134">
        <v>51.95</v>
      </c>
      <c r="D43" s="134">
        <v>51.43</v>
      </c>
      <c r="E43" s="134">
        <v>46.751800000000003</v>
      </c>
      <c r="F43" s="134">
        <v>47.407699999999998</v>
      </c>
      <c r="G43" s="134">
        <v>602.90769999999998</v>
      </c>
      <c r="H43" s="134">
        <v>800.44719999999995</v>
      </c>
      <c r="I43" s="134">
        <v>253.74209999999999</v>
      </c>
      <c r="J43" s="134">
        <v>252.55289999999999</v>
      </c>
      <c r="K43" s="134">
        <v>563.2672</v>
      </c>
      <c r="L43" s="134">
        <v>447.29070000000002</v>
      </c>
      <c r="M43" s="134">
        <v>1516.8529000000001</v>
      </c>
    </row>
    <row r="44" spans="1:13" ht="18" customHeight="1" x14ac:dyDescent="0.3">
      <c r="A44" s="129" t="s">
        <v>47</v>
      </c>
      <c r="B44" s="129" t="s">
        <v>807</v>
      </c>
      <c r="C44" s="134">
        <v>70.22</v>
      </c>
      <c r="D44" s="134">
        <v>70.67</v>
      </c>
      <c r="E44" s="134">
        <v>53.717599999999997</v>
      </c>
      <c r="F44" s="134">
        <v>53.665199999999999</v>
      </c>
      <c r="G44" s="134">
        <v>640.72360000000003</v>
      </c>
      <c r="H44" s="134">
        <v>888.99639999999999</v>
      </c>
      <c r="I44" s="134">
        <v>253.61</v>
      </c>
      <c r="J44" s="134">
        <v>251.72239999999999</v>
      </c>
      <c r="K44" s="134">
        <v>544.62270000000001</v>
      </c>
      <c r="L44" s="134">
        <v>438.14210000000003</v>
      </c>
      <c r="M44" s="134">
        <v>1488.0971999999999</v>
      </c>
    </row>
    <row r="45" spans="1:13" ht="18" customHeight="1" x14ac:dyDescent="0.3">
      <c r="A45" s="129" t="s">
        <v>47</v>
      </c>
      <c r="B45" s="129" t="s">
        <v>808</v>
      </c>
      <c r="C45" s="134">
        <v>77.739999999999995</v>
      </c>
      <c r="D45" s="134">
        <v>78.59</v>
      </c>
      <c r="E45" s="134">
        <v>60.9514</v>
      </c>
      <c r="F45" s="134">
        <v>57.771099999999997</v>
      </c>
      <c r="G45" s="134">
        <v>679.22410000000002</v>
      </c>
      <c r="H45" s="134">
        <v>954.27660000000003</v>
      </c>
      <c r="I45" s="134">
        <v>252.83459999999999</v>
      </c>
      <c r="J45" s="134">
        <v>252.62799999999999</v>
      </c>
      <c r="K45" s="134">
        <v>532.38679999999999</v>
      </c>
      <c r="L45" s="134">
        <v>429.66719999999998</v>
      </c>
      <c r="M45" s="134">
        <v>1467.5165999999999</v>
      </c>
    </row>
    <row r="46" spans="1:13" ht="18" customHeight="1" x14ac:dyDescent="0.3">
      <c r="A46" s="129" t="s">
        <v>47</v>
      </c>
      <c r="B46" s="129" t="s">
        <v>809</v>
      </c>
      <c r="C46" s="134">
        <v>70.97</v>
      </c>
      <c r="D46" s="134">
        <v>71.28</v>
      </c>
      <c r="E46" s="134">
        <v>56.396799999999999</v>
      </c>
      <c r="F46" s="134">
        <v>56.342399999999998</v>
      </c>
      <c r="G46" s="134">
        <v>660.49199999999996</v>
      </c>
      <c r="H46" s="134">
        <v>915.48119999999994</v>
      </c>
      <c r="I46" s="134">
        <v>257.22089999999997</v>
      </c>
      <c r="J46" s="134">
        <v>256.16969999999998</v>
      </c>
      <c r="K46" s="134">
        <v>527.62220000000002</v>
      </c>
      <c r="L46" s="134">
        <v>426.63049999999998</v>
      </c>
      <c r="M46" s="134">
        <v>1467.6433</v>
      </c>
    </row>
    <row r="47" spans="1:13" ht="18" customHeight="1" x14ac:dyDescent="0.3">
      <c r="A47" s="129" t="s">
        <v>47</v>
      </c>
      <c r="B47" s="129" t="s">
        <v>810</v>
      </c>
      <c r="C47" s="137">
        <v>70.930000000000007</v>
      </c>
      <c r="D47" s="137">
        <v>70.819999999999993</v>
      </c>
      <c r="E47" s="137">
        <v>55.191200000000002</v>
      </c>
      <c r="F47" s="137">
        <v>55.083199999999998</v>
      </c>
      <c r="G47" s="137">
        <v>628.83429999999998</v>
      </c>
      <c r="H47" s="137">
        <v>880.8587</v>
      </c>
      <c r="I47" s="137">
        <v>260.41649999999998</v>
      </c>
      <c r="J47" s="137">
        <v>261.4391</v>
      </c>
      <c r="K47" s="137">
        <v>529.94079999999997</v>
      </c>
      <c r="L47" s="137">
        <v>427.97789999999998</v>
      </c>
      <c r="M47" s="137">
        <v>1479.7743</v>
      </c>
    </row>
    <row r="48" spans="1:13" ht="18" customHeight="1" x14ac:dyDescent="0.3">
      <c r="A48" s="129" t="s">
        <v>47</v>
      </c>
      <c r="B48" s="129" t="s">
        <v>811</v>
      </c>
      <c r="C48" s="131">
        <v>68.62</v>
      </c>
      <c r="D48" s="131">
        <v>69.569999999999993</v>
      </c>
      <c r="E48" s="131">
        <v>54.789299999999997</v>
      </c>
      <c r="F48" s="131">
        <v>53.783000000000001</v>
      </c>
      <c r="G48" s="131">
        <v>623.89679999999998</v>
      </c>
      <c r="H48" s="131">
        <v>870.65909999999997</v>
      </c>
      <c r="I48" s="131">
        <v>263.04829999999998</v>
      </c>
      <c r="J48" s="131">
        <v>262.62430000000001</v>
      </c>
      <c r="K48" s="131">
        <v>543.66769999999997</v>
      </c>
      <c r="L48" s="131">
        <v>436.79689999999999</v>
      </c>
      <c r="M48" s="131">
        <v>1506.1371999999999</v>
      </c>
    </row>
    <row r="49" spans="1:13" ht="18" customHeight="1" x14ac:dyDescent="0.3">
      <c r="A49" s="129" t="s">
        <v>47</v>
      </c>
      <c r="B49" s="129" t="s">
        <v>812</v>
      </c>
      <c r="C49" s="134">
        <v>67.52</v>
      </c>
      <c r="D49" s="134">
        <v>67.8</v>
      </c>
      <c r="E49" s="134">
        <v>52.512</v>
      </c>
      <c r="F49" s="134">
        <v>51.310400000000001</v>
      </c>
      <c r="G49" s="134">
        <v>627.5498</v>
      </c>
      <c r="H49" s="134">
        <v>866.69219999999996</v>
      </c>
      <c r="I49" s="134">
        <v>266.50810000000001</v>
      </c>
      <c r="J49" s="134">
        <v>264.0034</v>
      </c>
      <c r="K49" s="134">
        <v>544.99599999999998</v>
      </c>
      <c r="L49" s="134">
        <v>439.07260000000002</v>
      </c>
      <c r="M49" s="134">
        <v>1514.5800999999999</v>
      </c>
    </row>
    <row r="50" spans="1:13" ht="18" customHeight="1" x14ac:dyDescent="0.3">
      <c r="A50" s="129" t="s">
        <v>47</v>
      </c>
      <c r="B50" s="129" t="s">
        <v>813</v>
      </c>
      <c r="C50" s="134">
        <v>64.680000000000007</v>
      </c>
      <c r="D50" s="134">
        <v>64.650000000000006</v>
      </c>
      <c r="E50" s="134">
        <v>52.110100000000003</v>
      </c>
      <c r="F50" s="134">
        <v>50.954900000000002</v>
      </c>
      <c r="G50" s="134">
        <v>616.32349999999997</v>
      </c>
      <c r="H50" s="134">
        <v>848.71849999999995</v>
      </c>
      <c r="I50" s="134">
        <v>264.55939999999998</v>
      </c>
      <c r="J50" s="134">
        <v>264.09699999999998</v>
      </c>
      <c r="K50" s="134">
        <v>536.74480000000005</v>
      </c>
      <c r="L50" s="134">
        <v>436.52589999999998</v>
      </c>
      <c r="M50" s="134">
        <v>1501.9271000000001</v>
      </c>
    </row>
    <row r="51" spans="1:13" ht="18" customHeight="1" x14ac:dyDescent="0.3">
      <c r="A51" s="129" t="s">
        <v>47</v>
      </c>
      <c r="B51" s="129" t="s">
        <v>814</v>
      </c>
      <c r="C51" s="134">
        <v>56.52</v>
      </c>
      <c r="D51" s="134">
        <v>56.75</v>
      </c>
      <c r="E51" s="134">
        <v>45.278199999999998</v>
      </c>
      <c r="F51" s="134">
        <v>44.884900000000002</v>
      </c>
      <c r="G51" s="134">
        <v>586.42539999999997</v>
      </c>
      <c r="H51" s="134">
        <v>789.85850000000005</v>
      </c>
      <c r="I51" s="134">
        <v>245.32169999999999</v>
      </c>
      <c r="J51" s="134">
        <v>243.9991</v>
      </c>
      <c r="K51" s="134">
        <v>485.39550000000003</v>
      </c>
      <c r="L51" s="134">
        <v>404.14800000000002</v>
      </c>
      <c r="M51" s="134">
        <v>1378.8643</v>
      </c>
    </row>
    <row r="52" spans="1:13" ht="18" customHeight="1" x14ac:dyDescent="0.3">
      <c r="A52" s="129" t="s">
        <v>47</v>
      </c>
      <c r="B52" s="129" t="s">
        <v>815</v>
      </c>
      <c r="C52" s="134">
        <v>74.47</v>
      </c>
      <c r="D52" s="134">
        <v>74.739999999999995</v>
      </c>
      <c r="E52" s="134">
        <v>54.3874</v>
      </c>
      <c r="F52" s="134">
        <v>55.016599999999997</v>
      </c>
      <c r="G52" s="134">
        <v>534.53030000000001</v>
      </c>
      <c r="H52" s="134">
        <v>793.14430000000004</v>
      </c>
      <c r="I52" s="134">
        <v>234.69839999999999</v>
      </c>
      <c r="J52" s="134">
        <v>232.38589999999999</v>
      </c>
      <c r="K52" s="134">
        <v>473.79419999999999</v>
      </c>
      <c r="L52" s="134">
        <v>395.02030000000002</v>
      </c>
      <c r="M52" s="134">
        <v>1335.8987999999999</v>
      </c>
    </row>
    <row r="53" spans="1:13" ht="18" customHeight="1" x14ac:dyDescent="0.3">
      <c r="A53" s="129" t="s">
        <v>47</v>
      </c>
      <c r="B53" s="129" t="s">
        <v>816</v>
      </c>
      <c r="C53" s="134">
        <v>72.78</v>
      </c>
      <c r="D53" s="134">
        <v>72.45</v>
      </c>
      <c r="E53" s="134">
        <v>52.646000000000001</v>
      </c>
      <c r="F53" s="134">
        <v>54.2971</v>
      </c>
      <c r="G53" s="134">
        <v>530.0951</v>
      </c>
      <c r="H53" s="134">
        <v>782.26819999999998</v>
      </c>
      <c r="I53" s="134">
        <v>238.67920000000001</v>
      </c>
      <c r="J53" s="134">
        <v>235.77889999999999</v>
      </c>
      <c r="K53" s="134">
        <v>467.52269999999999</v>
      </c>
      <c r="L53" s="134">
        <v>385.98899999999998</v>
      </c>
      <c r="M53" s="134">
        <v>1327.9698000000001</v>
      </c>
    </row>
    <row r="54" spans="1:13" ht="18" customHeight="1" x14ac:dyDescent="0.3">
      <c r="A54" s="129" t="s">
        <v>47</v>
      </c>
      <c r="B54" s="129" t="s">
        <v>817</v>
      </c>
      <c r="C54" s="134">
        <v>66.290000000000006</v>
      </c>
      <c r="D54" s="134">
        <v>66.540000000000006</v>
      </c>
      <c r="E54" s="134">
        <v>45.278199999999998</v>
      </c>
      <c r="F54" s="134">
        <v>45.285200000000003</v>
      </c>
      <c r="G54" s="134">
        <v>501.22669999999999</v>
      </c>
      <c r="H54" s="134">
        <v>724.62009999999998</v>
      </c>
      <c r="I54" s="134">
        <v>237.7226</v>
      </c>
      <c r="J54" s="134">
        <v>236.9811</v>
      </c>
      <c r="K54" s="134">
        <v>460.08479999999997</v>
      </c>
      <c r="L54" s="134">
        <v>382.97030000000001</v>
      </c>
      <c r="M54" s="134">
        <v>1317.7588000000001</v>
      </c>
    </row>
    <row r="55" spans="1:13" ht="18" customHeight="1" x14ac:dyDescent="0.3">
      <c r="A55" s="129" t="s">
        <v>818</v>
      </c>
      <c r="B55" s="129" t="s">
        <v>48</v>
      </c>
      <c r="C55" s="137">
        <v>58.58</v>
      </c>
      <c r="D55" s="137">
        <v>58.79</v>
      </c>
      <c r="E55" s="137">
        <v>43.670699999999997</v>
      </c>
      <c r="F55" s="137">
        <v>43.267000000000003</v>
      </c>
      <c r="G55" s="137">
        <v>521.7242</v>
      </c>
      <c r="H55" s="137">
        <v>726.03189999999995</v>
      </c>
      <c r="I55" s="137">
        <v>229.84739999999999</v>
      </c>
      <c r="J55" s="137">
        <v>227.14410000000001</v>
      </c>
      <c r="K55" s="137">
        <v>449.61219999999997</v>
      </c>
      <c r="L55" s="137">
        <v>372.5394</v>
      </c>
      <c r="M55" s="137">
        <v>1279.1431</v>
      </c>
    </row>
    <row r="56" spans="1:13" x14ac:dyDescent="0.3">
      <c r="A56" s="190" t="s">
        <v>830</v>
      </c>
      <c r="B56" s="190"/>
      <c r="C56" s="139">
        <v>-42.46</v>
      </c>
      <c r="D56" s="139">
        <v>-42.76</v>
      </c>
      <c r="E56" s="139">
        <v>-38.982100000000003</v>
      </c>
      <c r="F56" s="139">
        <v>-38.917200000000001</v>
      </c>
      <c r="G56" s="139">
        <v>-501.22669999999999</v>
      </c>
      <c r="H56" s="139"/>
      <c r="I56" s="139">
        <v>266.50810000000001</v>
      </c>
      <c r="J56" s="139">
        <v>264.09699999999998</v>
      </c>
      <c r="K56" s="139">
        <v>563.2672</v>
      </c>
      <c r="L56" s="139">
        <v>447.29070000000002</v>
      </c>
      <c r="M56" s="139"/>
    </row>
    <row r="57" spans="1:13" x14ac:dyDescent="0.3">
      <c r="A57" s="190" t="s">
        <v>831</v>
      </c>
      <c r="B57" s="190"/>
      <c r="C57" s="139">
        <v>-77.739999999999995</v>
      </c>
      <c r="D57" s="139">
        <v>-78.59</v>
      </c>
      <c r="E57" s="139">
        <v>-60.9514</v>
      </c>
      <c r="F57" s="139">
        <v>-57.771099999999997</v>
      </c>
      <c r="G57" s="139">
        <v>-679.22410000000002</v>
      </c>
      <c r="H57" s="139"/>
      <c r="I57" s="139">
        <v>119.3616</v>
      </c>
      <c r="J57" s="139">
        <v>120.1576</v>
      </c>
      <c r="K57" s="139">
        <v>168.0215</v>
      </c>
      <c r="L57" s="139">
        <v>109.4533</v>
      </c>
      <c r="M57" s="139"/>
    </row>
    <row r="58" spans="1:13" x14ac:dyDescent="0.3">
      <c r="A58" s="190" t="s">
        <v>832</v>
      </c>
      <c r="B58" s="190"/>
      <c r="C58" s="139">
        <v>-54.912708333333335</v>
      </c>
      <c r="D58" s="139">
        <v>-55.164791666666666</v>
      </c>
      <c r="E58" s="139">
        <v>-47.298749999999998</v>
      </c>
      <c r="F58" s="139">
        <v>-47.231345833333329</v>
      </c>
      <c r="G58" s="139">
        <v>-607.25102083333331</v>
      </c>
      <c r="H58" s="139"/>
      <c r="I58" s="139">
        <v>202.53640625</v>
      </c>
      <c r="J58" s="139">
        <v>201.79161458333334</v>
      </c>
      <c r="K58" s="139">
        <v>391.86429791666666</v>
      </c>
      <c r="L58" s="139">
        <v>308.83148541666662</v>
      </c>
      <c r="M58" s="139"/>
    </row>
    <row r="59" spans="1:13" ht="27" customHeight="1" x14ac:dyDescent="0.3">
      <c r="A59" s="190" t="s">
        <v>3</v>
      </c>
      <c r="B59" s="190"/>
      <c r="C59" s="191" t="s">
        <v>181</v>
      </c>
      <c r="D59" s="191"/>
      <c r="E59" s="191" t="s">
        <v>378</v>
      </c>
      <c r="F59" s="191"/>
      <c r="G59" s="191" t="s">
        <v>37</v>
      </c>
      <c r="H59" s="191" t="s">
        <v>924</v>
      </c>
      <c r="I59" s="191" t="s">
        <v>37</v>
      </c>
      <c r="J59" s="191"/>
      <c r="K59" s="191"/>
      <c r="L59" s="191" t="s">
        <v>150</v>
      </c>
      <c r="M59" s="191" t="s">
        <v>924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92" t="s">
        <v>2632</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row>
    <row r="5" spans="1:32" ht="19.95" hidden="1" customHeight="1" x14ac:dyDescent="0.3">
      <c r="A5" s="190" t="s">
        <v>1681</v>
      </c>
      <c r="B5" s="190"/>
      <c r="C5" s="143">
        <v>43593</v>
      </c>
      <c r="D5" s="143">
        <v>43595</v>
      </c>
      <c r="E5" s="143">
        <v>43591</v>
      </c>
      <c r="F5" s="143">
        <v>43597</v>
      </c>
      <c r="G5" s="143">
        <v>60107</v>
      </c>
      <c r="H5" s="143">
        <v>43599</v>
      </c>
      <c r="I5" s="143">
        <v>43546</v>
      </c>
      <c r="J5" s="143">
        <v>43601</v>
      </c>
      <c r="K5" s="143">
        <v>43544</v>
      </c>
      <c r="L5" s="143">
        <v>43603</v>
      </c>
      <c r="M5" s="143">
        <v>43580</v>
      </c>
      <c r="N5" s="143">
        <v>43540</v>
      </c>
      <c r="O5" s="11">
        <v>43535</v>
      </c>
      <c r="P5" s="11">
        <v>60108</v>
      </c>
      <c r="Q5" s="11">
        <v>42877</v>
      </c>
      <c r="R5" s="11">
        <v>60109</v>
      </c>
      <c r="S5" s="11">
        <v>43516</v>
      </c>
      <c r="T5" s="11">
        <v>43614</v>
      </c>
      <c r="U5" s="11">
        <v>43585</v>
      </c>
      <c r="V5" s="11">
        <v>43742</v>
      </c>
      <c r="W5" s="11">
        <v>43584</v>
      </c>
      <c r="X5" s="144">
        <v>43507</v>
      </c>
      <c r="Y5" s="144">
        <v>43590</v>
      </c>
      <c r="Z5" s="144">
        <v>43494</v>
      </c>
      <c r="AA5" s="144">
        <v>43743</v>
      </c>
      <c r="AB5" s="144">
        <v>60110</v>
      </c>
      <c r="AC5" s="144">
        <v>60111</v>
      </c>
      <c r="AD5" s="144">
        <v>43573</v>
      </c>
      <c r="AE5" s="144">
        <v>43506</v>
      </c>
      <c r="AF5" s="144">
        <v>43513</v>
      </c>
    </row>
    <row r="6" spans="1:32" ht="15" hidden="1" customHeight="1" x14ac:dyDescent="0.3">
      <c r="A6" s="190" t="s">
        <v>1682</v>
      </c>
      <c r="B6" s="190"/>
      <c r="C6" s="143" t="s">
        <v>2633</v>
      </c>
      <c r="D6" s="143" t="s">
        <v>2634</v>
      </c>
      <c r="E6" s="143" t="s">
        <v>2635</v>
      </c>
      <c r="F6" s="143" t="s">
        <v>2636</v>
      </c>
      <c r="G6" s="143" t="s">
        <v>2637</v>
      </c>
      <c r="H6" s="143" t="s">
        <v>2638</v>
      </c>
      <c r="I6" s="143" t="s">
        <v>2639</v>
      </c>
      <c r="J6" s="143" t="s">
        <v>2640</v>
      </c>
      <c r="K6" s="143" t="s">
        <v>2641</v>
      </c>
      <c r="L6" s="143" t="s">
        <v>2642</v>
      </c>
      <c r="M6" s="143" t="s">
        <v>2643</v>
      </c>
      <c r="N6" s="143" t="s">
        <v>2644</v>
      </c>
      <c r="O6" s="11" t="s">
        <v>2645</v>
      </c>
      <c r="P6" s="11" t="s">
        <v>2646</v>
      </c>
      <c r="Q6" s="11" t="s">
        <v>2647</v>
      </c>
      <c r="R6" s="11" t="s">
        <v>2648</v>
      </c>
      <c r="S6" s="11" t="s">
        <v>2649</v>
      </c>
      <c r="T6" s="11" t="s">
        <v>2650</v>
      </c>
      <c r="U6" s="11" t="s">
        <v>2651</v>
      </c>
      <c r="V6" s="11" t="s">
        <v>2652</v>
      </c>
      <c r="W6" s="11" t="s">
        <v>2653</v>
      </c>
      <c r="X6" s="144" t="s">
        <v>2654</v>
      </c>
      <c r="Y6" s="144" t="s">
        <v>2655</v>
      </c>
      <c r="Z6" s="144" t="s">
        <v>2656</v>
      </c>
      <c r="AA6" s="144" t="s">
        <v>2657</v>
      </c>
      <c r="AB6" s="144" t="s">
        <v>2658</v>
      </c>
      <c r="AC6" s="144" t="s">
        <v>2659</v>
      </c>
      <c r="AD6" s="144" t="s">
        <v>2660</v>
      </c>
      <c r="AE6" s="144" t="s">
        <v>2661</v>
      </c>
      <c r="AF6" s="144" t="s">
        <v>2662</v>
      </c>
    </row>
    <row r="7" spans="1:32" ht="27" customHeight="1" x14ac:dyDescent="0.3">
      <c r="A7" s="190" t="s">
        <v>17</v>
      </c>
      <c r="B7" s="190"/>
      <c r="C7" s="194" t="s">
        <v>2663</v>
      </c>
      <c r="D7" s="194" t="s">
        <v>2664</v>
      </c>
      <c r="E7" s="194" t="s">
        <v>2665</v>
      </c>
      <c r="F7" s="194" t="s">
        <v>2666</v>
      </c>
      <c r="G7" s="194" t="s">
        <v>2667</v>
      </c>
      <c r="H7" s="194" t="s">
        <v>479</v>
      </c>
      <c r="I7" s="194" t="s">
        <v>163</v>
      </c>
      <c r="J7" s="194" t="s">
        <v>482</v>
      </c>
      <c r="K7" s="194" t="s">
        <v>151</v>
      </c>
      <c r="L7" s="194" t="s">
        <v>534</v>
      </c>
      <c r="M7" s="194" t="s">
        <v>2668</v>
      </c>
      <c r="N7" s="194" t="s">
        <v>2669</v>
      </c>
      <c r="O7" s="188" t="s">
        <v>434</v>
      </c>
      <c r="P7" s="188" t="s">
        <v>2670</v>
      </c>
      <c r="Q7" s="188" t="s">
        <v>390</v>
      </c>
      <c r="R7" s="188" t="s">
        <v>2671</v>
      </c>
      <c r="S7" s="188" t="s">
        <v>699</v>
      </c>
      <c r="T7" s="188" t="s">
        <v>522</v>
      </c>
      <c r="U7" s="188" t="s">
        <v>2672</v>
      </c>
      <c r="V7" s="188" t="s">
        <v>2673</v>
      </c>
      <c r="W7" s="188" t="s">
        <v>2674</v>
      </c>
      <c r="X7" s="195" t="s">
        <v>2675</v>
      </c>
      <c r="Y7" s="195" t="s">
        <v>2676</v>
      </c>
      <c r="Z7" s="195" t="s">
        <v>2677</v>
      </c>
      <c r="AA7" s="195" t="s">
        <v>2678</v>
      </c>
      <c r="AB7" s="195" t="s">
        <v>2679</v>
      </c>
      <c r="AC7" s="195" t="s">
        <v>2680</v>
      </c>
      <c r="AD7" s="195" t="s">
        <v>2672</v>
      </c>
      <c r="AE7" s="195" t="s">
        <v>2681</v>
      </c>
      <c r="AF7" s="195" t="s">
        <v>2673</v>
      </c>
    </row>
    <row r="8" spans="1:32" x14ac:dyDescent="0.3">
      <c r="A8" s="190" t="s">
        <v>2682</v>
      </c>
      <c r="B8" s="190"/>
      <c r="C8" s="143" t="s">
        <v>2683</v>
      </c>
      <c r="D8" s="143" t="s">
        <v>2683</v>
      </c>
      <c r="E8" s="143" t="s">
        <v>2683</v>
      </c>
      <c r="F8" s="143" t="s">
        <v>2683</v>
      </c>
      <c r="G8" s="143" t="s">
        <v>2683</v>
      </c>
      <c r="H8" s="143" t="s">
        <v>2683</v>
      </c>
      <c r="I8" s="143" t="s">
        <v>2683</v>
      </c>
      <c r="J8" s="143" t="s">
        <v>2683</v>
      </c>
      <c r="K8" s="143" t="s">
        <v>2683</v>
      </c>
      <c r="L8" s="143" t="s">
        <v>2683</v>
      </c>
      <c r="M8" s="143" t="s">
        <v>2683</v>
      </c>
      <c r="N8" s="143" t="s">
        <v>2683</v>
      </c>
      <c r="O8" s="11" t="s">
        <v>2684</v>
      </c>
      <c r="P8" s="11" t="s">
        <v>2684</v>
      </c>
      <c r="Q8" s="11" t="s">
        <v>2684</v>
      </c>
      <c r="R8" s="11" t="s">
        <v>2684</v>
      </c>
      <c r="S8" s="11" t="s">
        <v>2684</v>
      </c>
      <c r="T8" s="11" t="s">
        <v>2684</v>
      </c>
      <c r="U8" s="11" t="s">
        <v>2684</v>
      </c>
      <c r="V8" s="11" t="s">
        <v>2684</v>
      </c>
      <c r="W8" s="11" t="s">
        <v>2684</v>
      </c>
      <c r="X8" s="144" t="s">
        <v>2685</v>
      </c>
      <c r="Y8" s="144" t="s">
        <v>2685</v>
      </c>
      <c r="Z8" s="144" t="s">
        <v>2685</v>
      </c>
      <c r="AA8" s="144" t="s">
        <v>2685</v>
      </c>
      <c r="AB8" s="144" t="s">
        <v>2685</v>
      </c>
      <c r="AC8" s="144" t="s">
        <v>2685</v>
      </c>
      <c r="AD8" s="144" t="s">
        <v>2685</v>
      </c>
      <c r="AE8" s="144" t="s">
        <v>2685</v>
      </c>
      <c r="AF8" s="144" t="s">
        <v>2685</v>
      </c>
    </row>
    <row r="9" spans="1:32" ht="27" customHeight="1" x14ac:dyDescent="0.3">
      <c r="A9" s="126" t="s">
        <v>43</v>
      </c>
      <c r="B9" s="126" t="s">
        <v>544</v>
      </c>
      <c r="C9" s="143" t="s">
        <v>2686</v>
      </c>
      <c r="D9" s="143" t="s">
        <v>2686</v>
      </c>
      <c r="E9" s="143" t="s">
        <v>2686</v>
      </c>
      <c r="F9" s="143" t="s">
        <v>2686</v>
      </c>
      <c r="G9" s="143" t="s">
        <v>2686</v>
      </c>
      <c r="H9" s="143" t="s">
        <v>2686</v>
      </c>
      <c r="I9" s="143" t="s">
        <v>2686</v>
      </c>
      <c r="J9" s="143" t="s">
        <v>2686</v>
      </c>
      <c r="K9" s="143" t="s">
        <v>2686</v>
      </c>
      <c r="L9" s="143" t="s">
        <v>2686</v>
      </c>
      <c r="M9" s="143" t="s">
        <v>2686</v>
      </c>
      <c r="N9" s="143" t="s">
        <v>2686</v>
      </c>
      <c r="O9" s="11" t="s">
        <v>2686</v>
      </c>
      <c r="P9" s="11" t="s">
        <v>2686</v>
      </c>
      <c r="Q9" s="11" t="s">
        <v>2686</v>
      </c>
      <c r="R9" s="11" t="s">
        <v>2686</v>
      </c>
      <c r="S9" s="11" t="s">
        <v>2686</v>
      </c>
      <c r="T9" s="11" t="s">
        <v>2686</v>
      </c>
      <c r="U9" s="11" t="s">
        <v>2686</v>
      </c>
      <c r="V9" s="11" t="s">
        <v>2686</v>
      </c>
      <c r="W9" s="11" t="s">
        <v>2686</v>
      </c>
      <c r="X9" s="144" t="s">
        <v>2686</v>
      </c>
      <c r="Y9" s="144" t="s">
        <v>2686</v>
      </c>
      <c r="Z9" s="144" t="s">
        <v>2686</v>
      </c>
      <c r="AA9" s="144" t="s">
        <v>2686</v>
      </c>
      <c r="AB9" s="144" t="s">
        <v>2686</v>
      </c>
      <c r="AC9" s="144" t="s">
        <v>2686</v>
      </c>
      <c r="AD9" s="144" t="s">
        <v>2686</v>
      </c>
      <c r="AE9" s="144" t="s">
        <v>2686</v>
      </c>
      <c r="AF9" s="144" t="s">
        <v>2686</v>
      </c>
    </row>
    <row r="10" spans="1:32" ht="18" customHeight="1" x14ac:dyDescent="0.3">
      <c r="A10" s="129" t="s">
        <v>47</v>
      </c>
      <c r="B10" s="129" t="s">
        <v>771</v>
      </c>
      <c r="C10" s="131">
        <v>504.26799999999997</v>
      </c>
      <c r="D10" s="131">
        <v>512.36099999999999</v>
      </c>
      <c r="E10" s="131">
        <v>513.63620000000003</v>
      </c>
      <c r="F10" s="131">
        <v>507.7953</v>
      </c>
      <c r="G10" s="131">
        <v>508.85050000000001</v>
      </c>
      <c r="H10" s="131">
        <v>506.29430000000002</v>
      </c>
      <c r="I10" s="130"/>
      <c r="J10" s="131">
        <v>505.59230000000002</v>
      </c>
      <c r="K10" s="131">
        <v>500.23719999999997</v>
      </c>
      <c r="L10" s="131">
        <v>483.39049999999997</v>
      </c>
      <c r="M10" s="131">
        <v>508.67630000000003</v>
      </c>
      <c r="N10" s="131">
        <v>493.53559999999999</v>
      </c>
      <c r="O10" s="131">
        <v>225.17349999999999</v>
      </c>
      <c r="P10" s="131">
        <v>227.2338</v>
      </c>
      <c r="Q10" s="131">
        <v>229.1591</v>
      </c>
      <c r="R10" s="131">
        <v>221.9556</v>
      </c>
      <c r="S10" s="131">
        <v>218.93690000000001</v>
      </c>
      <c r="T10" s="131">
        <v>221.15860000000001</v>
      </c>
      <c r="U10" s="131">
        <v>222.3</v>
      </c>
      <c r="V10" s="130"/>
      <c r="W10" s="131">
        <v>223.4</v>
      </c>
      <c r="X10" s="131">
        <v>143.6686</v>
      </c>
      <c r="Y10" s="131">
        <v>140.72909999999999</v>
      </c>
      <c r="Z10" s="131">
        <v>140.60919999999999</v>
      </c>
      <c r="AA10" s="131">
        <v>139.76830000000001</v>
      </c>
      <c r="AB10" s="131">
        <v>135.447</v>
      </c>
      <c r="AC10" s="130"/>
      <c r="AD10" s="131">
        <v>142.571</v>
      </c>
      <c r="AE10" s="131">
        <v>124.6962</v>
      </c>
      <c r="AF10" s="131">
        <v>143.69909999999999</v>
      </c>
    </row>
    <row r="11" spans="1:32" ht="18" customHeight="1" x14ac:dyDescent="0.3">
      <c r="A11" s="129" t="s">
        <v>47</v>
      </c>
      <c r="B11" s="129" t="s">
        <v>772</v>
      </c>
      <c r="C11" s="134">
        <v>505.00240000000002</v>
      </c>
      <c r="D11" s="134">
        <v>513.779</v>
      </c>
      <c r="E11" s="134">
        <v>515.63199999999995</v>
      </c>
      <c r="F11" s="134">
        <v>509.81139999999999</v>
      </c>
      <c r="G11" s="134">
        <v>510.40010000000001</v>
      </c>
      <c r="H11" s="134">
        <v>507.08019999999999</v>
      </c>
      <c r="I11" s="133"/>
      <c r="J11" s="134">
        <v>507.29770000000002</v>
      </c>
      <c r="K11" s="134">
        <v>503.3646</v>
      </c>
      <c r="L11" s="134">
        <v>486.49459999999999</v>
      </c>
      <c r="M11" s="134">
        <v>511.03870000000001</v>
      </c>
      <c r="N11" s="134">
        <v>496.6773</v>
      </c>
      <c r="O11" s="134">
        <v>226.10929999999999</v>
      </c>
      <c r="P11" s="134">
        <v>228.1062</v>
      </c>
      <c r="Q11" s="134">
        <v>229.9975</v>
      </c>
      <c r="R11" s="134">
        <v>222.65940000000001</v>
      </c>
      <c r="S11" s="134">
        <v>219.6087</v>
      </c>
      <c r="T11" s="134">
        <v>222.048</v>
      </c>
      <c r="U11" s="134">
        <v>223.6</v>
      </c>
      <c r="V11" s="133"/>
      <c r="W11" s="134">
        <v>225.2</v>
      </c>
      <c r="X11" s="134">
        <v>144.32740000000001</v>
      </c>
      <c r="Y11" s="134">
        <v>141.04400000000001</v>
      </c>
      <c r="Z11" s="134">
        <v>141.0087</v>
      </c>
      <c r="AA11" s="134">
        <v>140.2345</v>
      </c>
      <c r="AB11" s="134">
        <v>135.73679999999999</v>
      </c>
      <c r="AC11" s="133"/>
      <c r="AD11" s="134">
        <v>142.00020000000001</v>
      </c>
      <c r="AE11" s="134">
        <v>125.3066</v>
      </c>
      <c r="AF11" s="134">
        <v>144.10749999999999</v>
      </c>
    </row>
    <row r="12" spans="1:32" ht="18" customHeight="1" x14ac:dyDescent="0.3">
      <c r="A12" s="129" t="s">
        <v>47</v>
      </c>
      <c r="B12" s="129" t="s">
        <v>773</v>
      </c>
      <c r="C12" s="134">
        <v>505.31720000000001</v>
      </c>
      <c r="D12" s="134">
        <v>512.67610000000002</v>
      </c>
      <c r="E12" s="134">
        <v>514.94920000000002</v>
      </c>
      <c r="F12" s="134">
        <v>510.24770000000001</v>
      </c>
      <c r="G12" s="134">
        <v>509.839</v>
      </c>
      <c r="H12" s="134">
        <v>507.39589999999998</v>
      </c>
      <c r="I12" s="134">
        <v>514.43619999999999</v>
      </c>
      <c r="J12" s="134">
        <v>505.81229999999999</v>
      </c>
      <c r="K12" s="134">
        <v>503.17579999999998</v>
      </c>
      <c r="L12" s="134">
        <v>485.49079999999998</v>
      </c>
      <c r="M12" s="134">
        <v>511.32499999999999</v>
      </c>
      <c r="N12" s="134">
        <v>497.55779999999999</v>
      </c>
      <c r="O12" s="134">
        <v>224.4692</v>
      </c>
      <c r="P12" s="134">
        <v>227.3818</v>
      </c>
      <c r="Q12" s="134">
        <v>230.12960000000001</v>
      </c>
      <c r="R12" s="134">
        <v>222.53149999999999</v>
      </c>
      <c r="S12" s="134">
        <v>219.59389999999999</v>
      </c>
      <c r="T12" s="134">
        <v>222.16419999999999</v>
      </c>
      <c r="U12" s="134">
        <v>224.2</v>
      </c>
      <c r="V12" s="133"/>
      <c r="W12" s="134">
        <v>225.6</v>
      </c>
      <c r="X12" s="134">
        <v>144.81950000000001</v>
      </c>
      <c r="Y12" s="134">
        <v>140.61920000000001</v>
      </c>
      <c r="Z12" s="134">
        <v>141.10720000000001</v>
      </c>
      <c r="AA12" s="134">
        <v>140.2216</v>
      </c>
      <c r="AB12" s="134">
        <v>135.8058</v>
      </c>
      <c r="AC12" s="133"/>
      <c r="AD12" s="134">
        <v>142.1465</v>
      </c>
      <c r="AE12" s="134">
        <v>124.789</v>
      </c>
      <c r="AF12" s="134">
        <v>144.49549999999999</v>
      </c>
    </row>
    <row r="13" spans="1:32" ht="18" customHeight="1" x14ac:dyDescent="0.3">
      <c r="A13" s="129" t="s">
        <v>47</v>
      </c>
      <c r="B13" s="129" t="s">
        <v>774</v>
      </c>
      <c r="C13" s="134">
        <v>504.79259999999999</v>
      </c>
      <c r="D13" s="134">
        <v>513.779</v>
      </c>
      <c r="E13" s="134">
        <v>514.42399999999998</v>
      </c>
      <c r="F13" s="134">
        <v>511.4273</v>
      </c>
      <c r="G13" s="134">
        <v>511.83190000000002</v>
      </c>
      <c r="H13" s="134">
        <v>508.43540000000002</v>
      </c>
      <c r="I13" s="133"/>
      <c r="J13" s="134">
        <v>508.84890000000001</v>
      </c>
      <c r="K13" s="134">
        <v>505.31220000000002</v>
      </c>
      <c r="L13" s="134">
        <v>487.9812</v>
      </c>
      <c r="M13" s="134">
        <v>514.01739999999995</v>
      </c>
      <c r="N13" s="134">
        <v>499.07279999999997</v>
      </c>
      <c r="O13" s="134">
        <v>224.4273</v>
      </c>
      <c r="P13" s="134">
        <v>228.08199999999999</v>
      </c>
      <c r="Q13" s="134">
        <v>230.45599999999999</v>
      </c>
      <c r="R13" s="134">
        <v>223.30609999999999</v>
      </c>
      <c r="S13" s="134">
        <v>219.77850000000001</v>
      </c>
      <c r="T13" s="134">
        <v>222.26329999999999</v>
      </c>
      <c r="U13" s="134">
        <v>225</v>
      </c>
      <c r="V13" s="133"/>
      <c r="W13" s="134">
        <v>226.8</v>
      </c>
      <c r="X13" s="134">
        <v>144.87370000000001</v>
      </c>
      <c r="Y13" s="134">
        <v>141.95830000000001</v>
      </c>
      <c r="Z13" s="134">
        <v>141.20580000000001</v>
      </c>
      <c r="AA13" s="134">
        <v>140.7071</v>
      </c>
      <c r="AB13" s="134">
        <v>136.1232</v>
      </c>
      <c r="AC13" s="133"/>
      <c r="AD13" s="134">
        <v>143.08330000000001</v>
      </c>
      <c r="AE13" s="134">
        <v>125.16500000000001</v>
      </c>
      <c r="AF13" s="134">
        <v>144.51599999999999</v>
      </c>
    </row>
    <row r="14" spans="1:32" ht="18" customHeight="1" x14ac:dyDescent="0.3">
      <c r="A14" s="129" t="s">
        <v>47</v>
      </c>
      <c r="B14" s="129" t="s">
        <v>775</v>
      </c>
      <c r="C14" s="134">
        <v>502.06479999999999</v>
      </c>
      <c r="D14" s="134">
        <v>503.95819999999998</v>
      </c>
      <c r="E14" s="134">
        <v>502.92230000000001</v>
      </c>
      <c r="F14" s="134">
        <v>509.7912</v>
      </c>
      <c r="G14" s="134">
        <v>510.75409999999999</v>
      </c>
      <c r="H14" s="134">
        <v>507.25940000000003</v>
      </c>
      <c r="I14" s="133"/>
      <c r="J14" s="134">
        <v>507.91699999999997</v>
      </c>
      <c r="K14" s="134">
        <v>505.68209999999999</v>
      </c>
      <c r="L14" s="134">
        <v>488.15260000000001</v>
      </c>
      <c r="M14" s="134">
        <v>514.01070000000004</v>
      </c>
      <c r="N14" s="134">
        <v>500.11380000000003</v>
      </c>
      <c r="O14" s="134">
        <v>224.37809999999999</v>
      </c>
      <c r="P14" s="134">
        <v>225.39429999999999</v>
      </c>
      <c r="Q14" s="134">
        <v>228.9477</v>
      </c>
      <c r="R14" s="134">
        <v>222.94820000000001</v>
      </c>
      <c r="S14" s="134">
        <v>220.08860000000001</v>
      </c>
      <c r="T14" s="134">
        <v>222.54580000000001</v>
      </c>
      <c r="U14" s="134">
        <v>224.9</v>
      </c>
      <c r="V14" s="133"/>
      <c r="W14" s="134">
        <v>226.6</v>
      </c>
      <c r="X14" s="134">
        <v>144.82429999999999</v>
      </c>
      <c r="Y14" s="134">
        <v>140.38329999999999</v>
      </c>
      <c r="Z14" s="134">
        <v>141.10720000000001</v>
      </c>
      <c r="AA14" s="134">
        <v>140.8476</v>
      </c>
      <c r="AB14" s="134">
        <v>136.19220000000001</v>
      </c>
      <c r="AC14" s="133"/>
      <c r="AD14" s="134">
        <v>141.10730000000001</v>
      </c>
      <c r="AE14" s="134">
        <v>125.3505</v>
      </c>
      <c r="AF14" s="134">
        <v>144.69980000000001</v>
      </c>
    </row>
    <row r="15" spans="1:32" ht="18" customHeight="1" x14ac:dyDescent="0.3">
      <c r="A15" s="129" t="s">
        <v>47</v>
      </c>
      <c r="B15" s="129" t="s">
        <v>776</v>
      </c>
      <c r="C15" s="134">
        <v>504.32049999999998</v>
      </c>
      <c r="D15" s="134">
        <v>507.84449999999998</v>
      </c>
      <c r="E15" s="135">
        <v>509.2115</v>
      </c>
      <c r="F15" s="134">
        <v>509.41910000000001</v>
      </c>
      <c r="G15" s="134">
        <v>511.19900000000001</v>
      </c>
      <c r="H15" s="134">
        <v>507.01799999999997</v>
      </c>
      <c r="I15" s="133"/>
      <c r="J15" s="134">
        <v>507.54849999999999</v>
      </c>
      <c r="K15" s="134">
        <v>505.97620000000001</v>
      </c>
      <c r="L15" s="134">
        <v>488.48009999999999</v>
      </c>
      <c r="M15" s="134">
        <v>514.90629999999999</v>
      </c>
      <c r="N15" s="134">
        <v>498.72570000000002</v>
      </c>
      <c r="O15" s="134">
        <v>224.4744</v>
      </c>
      <c r="P15" s="134">
        <v>224.60409999999999</v>
      </c>
      <c r="Q15" s="134">
        <v>228.4118</v>
      </c>
      <c r="R15" s="134">
        <v>223.06700000000001</v>
      </c>
      <c r="S15" s="134">
        <v>219.87450000000001</v>
      </c>
      <c r="T15" s="134">
        <v>222.45849999999999</v>
      </c>
      <c r="U15" s="134">
        <v>224.9</v>
      </c>
      <c r="V15" s="133"/>
      <c r="W15" s="134">
        <v>226.6</v>
      </c>
      <c r="X15" s="134">
        <v>144.74619999999999</v>
      </c>
      <c r="Y15" s="134">
        <v>140.6276</v>
      </c>
      <c r="Z15" s="134">
        <v>141.2577</v>
      </c>
      <c r="AA15" s="134">
        <v>140.38030000000001</v>
      </c>
      <c r="AB15" s="134">
        <v>136.09559999999999</v>
      </c>
      <c r="AC15" s="133"/>
      <c r="AD15" s="134">
        <v>141.239</v>
      </c>
      <c r="AE15" s="134">
        <v>125.2577</v>
      </c>
      <c r="AF15" s="134">
        <v>144.51599999999999</v>
      </c>
    </row>
    <row r="16" spans="1:32" ht="18" customHeight="1" x14ac:dyDescent="0.3">
      <c r="A16" s="129" t="s">
        <v>47</v>
      </c>
      <c r="B16" s="129" t="s">
        <v>777</v>
      </c>
      <c r="C16" s="134">
        <v>503.32380000000001</v>
      </c>
      <c r="D16" s="134">
        <v>508.52719999999999</v>
      </c>
      <c r="E16" s="135">
        <v>506.45094999999998</v>
      </c>
      <c r="F16" s="134">
        <v>510.43419999999998</v>
      </c>
      <c r="G16" s="134">
        <v>511.35129999999998</v>
      </c>
      <c r="H16" s="134">
        <v>508.30189999999999</v>
      </c>
      <c r="I16" s="133"/>
      <c r="J16" s="134">
        <v>507.29469999999998</v>
      </c>
      <c r="K16" s="134">
        <v>504.9966</v>
      </c>
      <c r="L16" s="134">
        <v>488.48320000000001</v>
      </c>
      <c r="M16" s="134">
        <v>513.89480000000003</v>
      </c>
      <c r="N16" s="134">
        <v>498.98790000000002</v>
      </c>
      <c r="O16" s="134">
        <v>224.1174</v>
      </c>
      <c r="P16" s="134">
        <v>226.5592</v>
      </c>
      <c r="Q16" s="134">
        <v>229.4248</v>
      </c>
      <c r="R16" s="134">
        <v>223.15379999999999</v>
      </c>
      <c r="S16" s="134">
        <v>219.85239999999999</v>
      </c>
      <c r="T16" s="134">
        <v>221.953</v>
      </c>
      <c r="U16" s="134">
        <v>224.9</v>
      </c>
      <c r="V16" s="133"/>
      <c r="W16" s="134">
        <v>226.6</v>
      </c>
      <c r="X16" s="134">
        <v>143.98859999999999</v>
      </c>
      <c r="Y16" s="134">
        <v>140.94730000000001</v>
      </c>
      <c r="Z16" s="134">
        <v>141.20580000000001</v>
      </c>
      <c r="AA16" s="134">
        <v>140.47380000000001</v>
      </c>
      <c r="AB16" s="134">
        <v>135.93</v>
      </c>
      <c r="AC16" s="133"/>
      <c r="AD16" s="134">
        <v>141.28290000000001</v>
      </c>
      <c r="AE16" s="134">
        <v>125.541</v>
      </c>
      <c r="AF16" s="134">
        <v>144.10749999999999</v>
      </c>
    </row>
    <row r="17" spans="1:32" ht="18" customHeight="1" x14ac:dyDescent="0.3">
      <c r="A17" s="129" t="s">
        <v>47</v>
      </c>
      <c r="B17" s="129" t="s">
        <v>778</v>
      </c>
      <c r="C17" s="137">
        <v>502.58940000000001</v>
      </c>
      <c r="D17" s="137">
        <v>505.69130000000001</v>
      </c>
      <c r="E17" s="138">
        <v>504.77280999999999</v>
      </c>
      <c r="F17" s="137">
        <v>509.77609999999999</v>
      </c>
      <c r="G17" s="137">
        <v>510.96519999999998</v>
      </c>
      <c r="H17" s="137">
        <v>506.8605</v>
      </c>
      <c r="I17" s="136"/>
      <c r="J17" s="137">
        <v>507.43209999999999</v>
      </c>
      <c r="K17" s="137">
        <v>505.3655</v>
      </c>
      <c r="L17" s="137">
        <v>488.09339999999997</v>
      </c>
      <c r="M17" s="137">
        <v>513.71349999999995</v>
      </c>
      <c r="N17" s="137">
        <v>497.92680000000001</v>
      </c>
      <c r="O17" s="137">
        <v>223.98230000000001</v>
      </c>
      <c r="P17" s="137">
        <v>225.7731</v>
      </c>
      <c r="Q17" s="137">
        <v>229.40039999999999</v>
      </c>
      <c r="R17" s="137">
        <v>223.24440000000001</v>
      </c>
      <c r="S17" s="137">
        <v>220.2732</v>
      </c>
      <c r="T17" s="137">
        <v>221.9468</v>
      </c>
      <c r="U17" s="137">
        <v>224.3</v>
      </c>
      <c r="V17" s="136"/>
      <c r="W17" s="137">
        <v>226</v>
      </c>
      <c r="X17" s="137">
        <v>143.98740000000001</v>
      </c>
      <c r="Y17" s="137">
        <v>139.92570000000001</v>
      </c>
      <c r="Z17" s="137">
        <v>141.05529999999999</v>
      </c>
      <c r="AA17" s="137">
        <v>140.5112</v>
      </c>
      <c r="AB17" s="137">
        <v>136.09559999999999</v>
      </c>
      <c r="AC17" s="136"/>
      <c r="AD17" s="137">
        <v>140.71199999999999</v>
      </c>
      <c r="AE17" s="137">
        <v>125.3066</v>
      </c>
      <c r="AF17" s="137">
        <v>144.10749999999999</v>
      </c>
    </row>
    <row r="18" spans="1:32" ht="18" customHeight="1" x14ac:dyDescent="0.3">
      <c r="A18" s="129" t="s">
        <v>47</v>
      </c>
      <c r="B18" s="129" t="s">
        <v>779</v>
      </c>
      <c r="C18" s="131">
        <v>503.2713</v>
      </c>
      <c r="D18" s="131">
        <v>508.1071</v>
      </c>
      <c r="E18" s="132">
        <v>506.44339000000002</v>
      </c>
      <c r="F18" s="131">
        <v>510.18290000000002</v>
      </c>
      <c r="G18" s="131">
        <v>511.81459999999998</v>
      </c>
      <c r="H18" s="131">
        <v>508.25360000000001</v>
      </c>
      <c r="I18" s="130"/>
      <c r="J18" s="131">
        <v>506.9615</v>
      </c>
      <c r="K18" s="131">
        <v>504.93549999999999</v>
      </c>
      <c r="L18" s="131">
        <v>486.21390000000002</v>
      </c>
      <c r="M18" s="131">
        <v>513.37950000000001</v>
      </c>
      <c r="N18" s="131">
        <v>498.26859999999999</v>
      </c>
      <c r="O18" s="131">
        <v>224.01779999999999</v>
      </c>
      <c r="P18" s="131">
        <v>226.0813</v>
      </c>
      <c r="Q18" s="131">
        <v>229.20939999999999</v>
      </c>
      <c r="R18" s="131">
        <v>223.1833</v>
      </c>
      <c r="S18" s="131">
        <v>220.7604</v>
      </c>
      <c r="T18" s="131">
        <v>222.11510000000001</v>
      </c>
      <c r="U18" s="131">
        <v>224.3</v>
      </c>
      <c r="V18" s="130"/>
      <c r="W18" s="131">
        <v>225.6</v>
      </c>
      <c r="X18" s="131">
        <v>143.8723</v>
      </c>
      <c r="Y18" s="131">
        <v>139.31870000000001</v>
      </c>
      <c r="Z18" s="131">
        <v>140.80629999999999</v>
      </c>
      <c r="AA18" s="131">
        <v>140.1782</v>
      </c>
      <c r="AB18" s="131">
        <v>135.73679999999999</v>
      </c>
      <c r="AC18" s="130"/>
      <c r="AD18" s="131">
        <v>140.43389999999999</v>
      </c>
      <c r="AE18" s="131">
        <v>125.68259999999999</v>
      </c>
      <c r="AF18" s="131">
        <v>144.12790000000001</v>
      </c>
    </row>
    <row r="19" spans="1:32" ht="18" customHeight="1" x14ac:dyDescent="0.3">
      <c r="A19" s="129" t="s">
        <v>47</v>
      </c>
      <c r="B19" s="129" t="s">
        <v>780</v>
      </c>
      <c r="C19" s="134">
        <v>503.06150000000002</v>
      </c>
      <c r="D19" s="134">
        <v>506.2165</v>
      </c>
      <c r="E19" s="135">
        <v>503.83440999999999</v>
      </c>
      <c r="F19" s="134">
        <v>510.5095</v>
      </c>
      <c r="G19" s="134">
        <v>510.90699999999998</v>
      </c>
      <c r="H19" s="134">
        <v>507.47890000000001</v>
      </c>
      <c r="I19" s="133"/>
      <c r="J19" s="134">
        <v>506.3947</v>
      </c>
      <c r="K19" s="134">
        <v>503.51159999999999</v>
      </c>
      <c r="L19" s="134">
        <v>485.93290000000002</v>
      </c>
      <c r="M19" s="134">
        <v>512.19640000000004</v>
      </c>
      <c r="N19" s="134">
        <v>497.2946</v>
      </c>
      <c r="O19" s="134">
        <v>224.00129999999999</v>
      </c>
      <c r="P19" s="134">
        <v>225.4195</v>
      </c>
      <c r="Q19" s="134">
        <v>229.4931</v>
      </c>
      <c r="R19" s="134">
        <v>223.20699999999999</v>
      </c>
      <c r="S19" s="134">
        <v>220.0369</v>
      </c>
      <c r="T19" s="134">
        <v>221.74889999999999</v>
      </c>
      <c r="U19" s="134">
        <v>224.3</v>
      </c>
      <c r="V19" s="133"/>
      <c r="W19" s="134">
        <v>224.8</v>
      </c>
      <c r="X19" s="134">
        <v>143.84559999999999</v>
      </c>
      <c r="Y19" s="134">
        <v>140.52029999999999</v>
      </c>
      <c r="Z19" s="134">
        <v>140.85820000000001</v>
      </c>
      <c r="AA19" s="134">
        <v>139.87629999999999</v>
      </c>
      <c r="AB19" s="134">
        <v>135.58500000000001</v>
      </c>
      <c r="AC19" s="133"/>
      <c r="AD19" s="134">
        <v>141.85380000000001</v>
      </c>
      <c r="AE19" s="134">
        <v>125.8681</v>
      </c>
      <c r="AF19" s="134">
        <v>143.71950000000001</v>
      </c>
    </row>
    <row r="20" spans="1:32" ht="18" customHeight="1" x14ac:dyDescent="0.3">
      <c r="A20" s="129" t="s">
        <v>47</v>
      </c>
      <c r="B20" s="129" t="s">
        <v>781</v>
      </c>
      <c r="C20" s="134">
        <v>502.1173</v>
      </c>
      <c r="D20" s="134">
        <v>505.74380000000002</v>
      </c>
      <c r="E20" s="134">
        <v>504.5505</v>
      </c>
      <c r="F20" s="134">
        <v>508.16800000000001</v>
      </c>
      <c r="G20" s="134">
        <v>508.86320000000001</v>
      </c>
      <c r="H20" s="134">
        <v>505.8716</v>
      </c>
      <c r="I20" s="133"/>
      <c r="J20" s="134">
        <v>505.34219999999999</v>
      </c>
      <c r="K20" s="134">
        <v>503.6823</v>
      </c>
      <c r="L20" s="134">
        <v>486.17290000000003</v>
      </c>
      <c r="M20" s="134">
        <v>511.52089999999998</v>
      </c>
      <c r="N20" s="134">
        <v>497.65629999999999</v>
      </c>
      <c r="O20" s="134">
        <v>222.64230000000001</v>
      </c>
      <c r="P20" s="134">
        <v>223.1576</v>
      </c>
      <c r="Q20" s="134">
        <v>228.2724</v>
      </c>
      <c r="R20" s="134">
        <v>222.5737</v>
      </c>
      <c r="S20" s="134">
        <v>219.71950000000001</v>
      </c>
      <c r="T20" s="134">
        <v>221.59399999999999</v>
      </c>
      <c r="U20" s="134">
        <v>223.6</v>
      </c>
      <c r="V20" s="133"/>
      <c r="W20" s="134">
        <v>225.2</v>
      </c>
      <c r="X20" s="134">
        <v>143.82740000000001</v>
      </c>
      <c r="Y20" s="134">
        <v>140.2775</v>
      </c>
      <c r="Z20" s="134">
        <v>140.5573</v>
      </c>
      <c r="AA20" s="134">
        <v>140.47909999999999</v>
      </c>
      <c r="AB20" s="134">
        <v>135.28139999999999</v>
      </c>
      <c r="AC20" s="133"/>
      <c r="AD20" s="134">
        <v>141.57570000000001</v>
      </c>
      <c r="AE20" s="134">
        <v>125.541</v>
      </c>
      <c r="AF20" s="134">
        <v>144.10749999999999</v>
      </c>
    </row>
    <row r="21" spans="1:32" ht="18" customHeight="1" x14ac:dyDescent="0.3">
      <c r="A21" s="129" t="s">
        <v>47</v>
      </c>
      <c r="B21" s="129" t="s">
        <v>782</v>
      </c>
      <c r="C21" s="134">
        <v>501.80259999999998</v>
      </c>
      <c r="D21" s="134">
        <v>502.75029999999998</v>
      </c>
      <c r="E21" s="134">
        <v>499.24599999999998</v>
      </c>
      <c r="F21" s="134">
        <v>509.16039999999998</v>
      </c>
      <c r="G21" s="134">
        <v>511.19869999999997</v>
      </c>
      <c r="H21" s="134">
        <v>506.7713</v>
      </c>
      <c r="I21" s="134">
        <v>513.62239999999997</v>
      </c>
      <c r="J21" s="134">
        <v>506.44549999999998</v>
      </c>
      <c r="K21" s="134">
        <v>504.79520000000002</v>
      </c>
      <c r="L21" s="134">
        <v>487.55810000000002</v>
      </c>
      <c r="M21" s="134">
        <v>510.94799999999998</v>
      </c>
      <c r="N21" s="134">
        <v>497.38040000000001</v>
      </c>
      <c r="O21" s="134">
        <v>221.57910000000001</v>
      </c>
      <c r="P21" s="134">
        <v>225.1498</v>
      </c>
      <c r="Q21" s="134">
        <v>228.4657</v>
      </c>
      <c r="R21" s="134">
        <v>222.91980000000001</v>
      </c>
      <c r="S21" s="134">
        <v>219.10669999999999</v>
      </c>
      <c r="T21" s="134">
        <v>222.04730000000001</v>
      </c>
      <c r="U21" s="134">
        <v>224.3</v>
      </c>
      <c r="V21" s="133"/>
      <c r="W21" s="134">
        <v>225.5</v>
      </c>
      <c r="X21" s="134">
        <v>144.73179999999999</v>
      </c>
      <c r="Y21" s="134">
        <v>140.40020000000001</v>
      </c>
      <c r="Z21" s="134">
        <v>141.05529999999999</v>
      </c>
      <c r="AA21" s="134">
        <v>140.73490000000001</v>
      </c>
      <c r="AB21" s="134">
        <v>135.76439999999999</v>
      </c>
      <c r="AC21" s="133"/>
      <c r="AD21" s="134">
        <v>141.9855</v>
      </c>
      <c r="AE21" s="134">
        <v>125.9609</v>
      </c>
      <c r="AF21" s="134">
        <v>144.51599999999999</v>
      </c>
    </row>
    <row r="22" spans="1:32" ht="18" customHeight="1" x14ac:dyDescent="0.3">
      <c r="A22" s="129" t="s">
        <v>47</v>
      </c>
      <c r="B22" s="129" t="s">
        <v>783</v>
      </c>
      <c r="C22" s="134">
        <v>502.43200000000002</v>
      </c>
      <c r="D22" s="134">
        <v>504.95609999999999</v>
      </c>
      <c r="E22" s="134">
        <v>500.50650000000002</v>
      </c>
      <c r="F22" s="134">
        <v>510.12490000000003</v>
      </c>
      <c r="G22" s="134">
        <v>511.41899999999998</v>
      </c>
      <c r="H22" s="134">
        <v>508.60730000000001</v>
      </c>
      <c r="I22" s="135">
        <v>516.27184999999997</v>
      </c>
      <c r="J22" s="134">
        <v>508.59559999999999</v>
      </c>
      <c r="K22" s="134">
        <v>507.6146</v>
      </c>
      <c r="L22" s="134">
        <v>490.0573</v>
      </c>
      <c r="M22" s="134">
        <v>514.56529999999998</v>
      </c>
      <c r="N22" s="134">
        <v>500.95870000000002</v>
      </c>
      <c r="O22" s="134">
        <v>220.9881</v>
      </c>
      <c r="P22" s="134">
        <v>224.30619999999999</v>
      </c>
      <c r="Q22" s="134">
        <v>227.8802</v>
      </c>
      <c r="R22" s="134">
        <v>223.38910000000001</v>
      </c>
      <c r="S22" s="134">
        <v>220.69399999999999</v>
      </c>
      <c r="T22" s="134">
        <v>222.834</v>
      </c>
      <c r="U22" s="134">
        <v>225.5</v>
      </c>
      <c r="V22" s="133"/>
      <c r="W22" s="134">
        <v>227</v>
      </c>
      <c r="X22" s="134">
        <v>144.98939999999999</v>
      </c>
      <c r="Y22" s="134">
        <v>141.42660000000001</v>
      </c>
      <c r="Z22" s="134">
        <v>141.20580000000001</v>
      </c>
      <c r="AA22" s="134">
        <v>141.45590000000001</v>
      </c>
      <c r="AB22" s="134">
        <v>136.1508</v>
      </c>
      <c r="AC22" s="133"/>
      <c r="AD22" s="134">
        <v>142.83449999999999</v>
      </c>
      <c r="AE22" s="134">
        <v>126.7129</v>
      </c>
      <c r="AF22" s="134">
        <v>144.84270000000001</v>
      </c>
    </row>
    <row r="23" spans="1:32" ht="18" customHeight="1" x14ac:dyDescent="0.3">
      <c r="A23" s="129" t="s">
        <v>47</v>
      </c>
      <c r="B23" s="129" t="s">
        <v>784</v>
      </c>
      <c r="C23" s="134">
        <v>503.11399999999998</v>
      </c>
      <c r="D23" s="134">
        <v>508.05459999999999</v>
      </c>
      <c r="E23" s="134">
        <v>505.3383</v>
      </c>
      <c r="F23" s="134">
        <v>512.65809999999999</v>
      </c>
      <c r="G23" s="134">
        <v>514.01499999999999</v>
      </c>
      <c r="H23" s="134">
        <v>510.91030000000001</v>
      </c>
      <c r="I23" s="134">
        <v>518.92129999999997</v>
      </c>
      <c r="J23" s="134">
        <v>513.29989999999998</v>
      </c>
      <c r="K23" s="134">
        <v>512.89290000000005</v>
      </c>
      <c r="L23" s="134">
        <v>495.3759</v>
      </c>
      <c r="M23" s="134">
        <v>520.59379999999999</v>
      </c>
      <c r="N23" s="134">
        <v>506.59530000000001</v>
      </c>
      <c r="O23" s="134">
        <v>221.33009999999999</v>
      </c>
      <c r="P23" s="134">
        <v>225.82230000000001</v>
      </c>
      <c r="Q23" s="134">
        <v>228.15799999999999</v>
      </c>
      <c r="R23" s="134">
        <v>224.1387</v>
      </c>
      <c r="S23" s="134">
        <v>221.02619999999999</v>
      </c>
      <c r="T23" s="134">
        <v>224.1327</v>
      </c>
      <c r="U23" s="134">
        <v>227.5</v>
      </c>
      <c r="V23" s="133"/>
      <c r="W23" s="134">
        <v>228.5</v>
      </c>
      <c r="X23" s="134">
        <v>143.99789999999999</v>
      </c>
      <c r="Y23" s="134">
        <v>141.5127</v>
      </c>
      <c r="Z23" s="134">
        <v>141.85429999999999</v>
      </c>
      <c r="AA23" s="134">
        <v>141.2713</v>
      </c>
      <c r="AB23" s="134">
        <v>136.55099999999999</v>
      </c>
      <c r="AC23" s="133"/>
      <c r="AD23" s="134">
        <v>142.49780000000001</v>
      </c>
      <c r="AE23" s="134">
        <v>127.50879999999999</v>
      </c>
      <c r="AF23" s="134">
        <v>144.51599999999999</v>
      </c>
    </row>
    <row r="24" spans="1:32" ht="18" customHeight="1" x14ac:dyDescent="0.3">
      <c r="A24" s="129" t="s">
        <v>47</v>
      </c>
      <c r="B24" s="129" t="s">
        <v>785</v>
      </c>
      <c r="C24" s="134">
        <v>501.43529999999998</v>
      </c>
      <c r="D24" s="134">
        <v>503.38060000000002</v>
      </c>
      <c r="E24" s="134">
        <v>497.6705</v>
      </c>
      <c r="F24" s="134">
        <v>506.39</v>
      </c>
      <c r="G24" s="134">
        <v>508.34019999999998</v>
      </c>
      <c r="H24" s="134">
        <v>506.41320000000002</v>
      </c>
      <c r="I24" s="134">
        <v>518.41999999999996</v>
      </c>
      <c r="J24" s="134">
        <v>508.44830000000002</v>
      </c>
      <c r="K24" s="134">
        <v>506.1952</v>
      </c>
      <c r="L24" s="134">
        <v>484.6866</v>
      </c>
      <c r="M24" s="134">
        <v>513.97559999999999</v>
      </c>
      <c r="N24" s="134">
        <v>498.38580000000002</v>
      </c>
      <c r="O24" s="134">
        <v>219.70400000000001</v>
      </c>
      <c r="P24" s="134">
        <v>223.9469</v>
      </c>
      <c r="Q24" s="134">
        <v>226.1866</v>
      </c>
      <c r="R24" s="134">
        <v>222.27189999999999</v>
      </c>
      <c r="S24" s="134">
        <v>220.7235</v>
      </c>
      <c r="T24" s="134">
        <v>221.83410000000001</v>
      </c>
      <c r="U24" s="134">
        <v>224.9</v>
      </c>
      <c r="V24" s="133"/>
      <c r="W24" s="134">
        <v>225.5</v>
      </c>
      <c r="X24" s="134">
        <v>143.03620000000001</v>
      </c>
      <c r="Y24" s="134">
        <v>140.15209999999999</v>
      </c>
      <c r="Z24" s="134">
        <v>137.71940000000001</v>
      </c>
      <c r="AA24" s="134">
        <v>140.3802</v>
      </c>
      <c r="AB24" s="134">
        <v>135.9024</v>
      </c>
      <c r="AC24" s="133"/>
      <c r="AD24" s="134">
        <v>141.00479999999999</v>
      </c>
      <c r="AE24" s="134">
        <v>126.0097</v>
      </c>
      <c r="AF24" s="134">
        <v>143.3314</v>
      </c>
    </row>
    <row r="25" spans="1:32" ht="18" customHeight="1" x14ac:dyDescent="0.3">
      <c r="A25" s="129" t="s">
        <v>47</v>
      </c>
      <c r="B25" s="129" t="s">
        <v>786</v>
      </c>
      <c r="C25" s="137">
        <v>500.91079999999999</v>
      </c>
      <c r="D25" s="137">
        <v>504.48340000000002</v>
      </c>
      <c r="E25" s="137">
        <v>507.70159999999998</v>
      </c>
      <c r="F25" s="137">
        <v>503.16050000000001</v>
      </c>
      <c r="G25" s="137">
        <v>505.31869999999998</v>
      </c>
      <c r="H25" s="137">
        <v>503.96019999999999</v>
      </c>
      <c r="I25" s="136"/>
      <c r="J25" s="137">
        <v>507.61</v>
      </c>
      <c r="K25" s="137">
        <v>504.81349999999998</v>
      </c>
      <c r="L25" s="137">
        <v>484.57080000000002</v>
      </c>
      <c r="M25" s="137">
        <v>511.21429999999998</v>
      </c>
      <c r="N25" s="137">
        <v>497.21899999999999</v>
      </c>
      <c r="O25" s="137">
        <v>218.81569999999999</v>
      </c>
      <c r="P25" s="137">
        <v>224.43020000000001</v>
      </c>
      <c r="Q25" s="137">
        <v>224.9025</v>
      </c>
      <c r="R25" s="137">
        <v>221.29900000000001</v>
      </c>
      <c r="S25" s="137">
        <v>219.71950000000001</v>
      </c>
      <c r="T25" s="137">
        <v>221.74199999999999</v>
      </c>
      <c r="U25" s="137">
        <v>223.6</v>
      </c>
      <c r="V25" s="136"/>
      <c r="W25" s="137">
        <v>224.6</v>
      </c>
      <c r="X25" s="137">
        <v>142.1266</v>
      </c>
      <c r="Y25" s="137">
        <v>139.39830000000001</v>
      </c>
      <c r="Z25" s="137">
        <v>137.56890000000001</v>
      </c>
      <c r="AA25" s="137">
        <v>139.72540000000001</v>
      </c>
      <c r="AB25" s="137">
        <v>135.5436</v>
      </c>
      <c r="AC25" s="136"/>
      <c r="AD25" s="137">
        <v>140.25829999999999</v>
      </c>
      <c r="AE25" s="137">
        <v>125.0234</v>
      </c>
      <c r="AF25" s="137">
        <v>142.5145</v>
      </c>
    </row>
    <row r="26" spans="1:32" ht="18" customHeight="1" x14ac:dyDescent="0.3">
      <c r="A26" s="129" t="s">
        <v>47</v>
      </c>
      <c r="B26" s="129" t="s">
        <v>787</v>
      </c>
      <c r="C26" s="131">
        <v>501.17309999999998</v>
      </c>
      <c r="D26" s="131">
        <v>504.69349999999997</v>
      </c>
      <c r="E26" s="131">
        <v>503.92020000000002</v>
      </c>
      <c r="F26" s="131">
        <v>501.65879999999999</v>
      </c>
      <c r="G26" s="131">
        <v>503.51130000000001</v>
      </c>
      <c r="H26" s="131">
        <v>502.2962</v>
      </c>
      <c r="I26" s="130"/>
      <c r="J26" s="131">
        <v>505.86709999999999</v>
      </c>
      <c r="K26" s="131">
        <v>503.26010000000002</v>
      </c>
      <c r="L26" s="131">
        <v>483.5659</v>
      </c>
      <c r="M26" s="131">
        <v>510.12</v>
      </c>
      <c r="N26" s="131">
        <v>495.85419999999999</v>
      </c>
      <c r="O26" s="131">
        <v>220.97229999999999</v>
      </c>
      <c r="P26" s="131">
        <v>223.9923</v>
      </c>
      <c r="Q26" s="131">
        <v>224.69120000000001</v>
      </c>
      <c r="R26" s="131">
        <v>219.95099999999999</v>
      </c>
      <c r="S26" s="131">
        <v>218.2355</v>
      </c>
      <c r="T26" s="131">
        <v>221.6362</v>
      </c>
      <c r="U26" s="131">
        <v>223</v>
      </c>
      <c r="V26" s="130"/>
      <c r="W26" s="131">
        <v>224.1</v>
      </c>
      <c r="X26" s="131">
        <v>141.8732</v>
      </c>
      <c r="Y26" s="131">
        <v>140.48949999999999</v>
      </c>
      <c r="Z26" s="131">
        <v>137.07079999999999</v>
      </c>
      <c r="AA26" s="131">
        <v>139.85769999999999</v>
      </c>
      <c r="AB26" s="131">
        <v>134.9778</v>
      </c>
      <c r="AC26" s="130"/>
      <c r="AD26" s="131">
        <v>141.60489999999999</v>
      </c>
      <c r="AE26" s="131">
        <v>124.4618</v>
      </c>
      <c r="AF26" s="131">
        <v>141.73849999999999</v>
      </c>
    </row>
    <row r="27" spans="1:32" ht="18" customHeight="1" x14ac:dyDescent="0.3">
      <c r="A27" s="129" t="s">
        <v>47</v>
      </c>
      <c r="B27" s="129" t="s">
        <v>788</v>
      </c>
      <c r="C27" s="134">
        <v>499.54689999999999</v>
      </c>
      <c r="D27" s="134">
        <v>499.80939999999998</v>
      </c>
      <c r="E27" s="134">
        <v>500.71660000000003</v>
      </c>
      <c r="F27" s="134">
        <v>503.17329999999998</v>
      </c>
      <c r="G27" s="134">
        <v>505.43299999999999</v>
      </c>
      <c r="H27" s="134">
        <v>505.28309999999999</v>
      </c>
      <c r="I27" s="134">
        <v>0</v>
      </c>
      <c r="J27" s="134">
        <v>506.83620000000002</v>
      </c>
      <c r="K27" s="134">
        <v>506.21159999999998</v>
      </c>
      <c r="L27" s="134">
        <v>489.42250000000001</v>
      </c>
      <c r="M27" s="134">
        <v>512.82410000000004</v>
      </c>
      <c r="N27" s="134">
        <v>498.95209999999997</v>
      </c>
      <c r="O27" s="134">
        <v>220.29480000000001</v>
      </c>
      <c r="P27" s="134">
        <v>222.3912</v>
      </c>
      <c r="Q27" s="134">
        <v>223.33500000000001</v>
      </c>
      <c r="R27" s="134">
        <v>0</v>
      </c>
      <c r="S27" s="134">
        <v>221.80879999999999</v>
      </c>
      <c r="T27" s="134">
        <v>221.73519999999999</v>
      </c>
      <c r="U27" s="134">
        <v>223.6</v>
      </c>
      <c r="V27" s="133"/>
      <c r="W27" s="134">
        <v>224</v>
      </c>
      <c r="X27" s="134">
        <v>140.95529999999999</v>
      </c>
      <c r="Y27" s="134">
        <v>140.18360000000001</v>
      </c>
      <c r="Z27" s="134">
        <v>139.76349999999999</v>
      </c>
      <c r="AA27" s="134">
        <v>140.20189999999999</v>
      </c>
      <c r="AB27" s="134">
        <v>134.9502</v>
      </c>
      <c r="AC27" s="133"/>
      <c r="AD27" s="134">
        <v>141.79519999999999</v>
      </c>
      <c r="AE27" s="134">
        <v>123.9442</v>
      </c>
      <c r="AF27" s="134">
        <v>141.71799999999999</v>
      </c>
    </row>
    <row r="28" spans="1:32" ht="18" customHeight="1" x14ac:dyDescent="0.3">
      <c r="A28" s="129" t="s">
        <v>47</v>
      </c>
      <c r="B28" s="129" t="s">
        <v>789</v>
      </c>
      <c r="C28" s="134">
        <v>498.34039999999999</v>
      </c>
      <c r="D28" s="134">
        <v>501.54239999999999</v>
      </c>
      <c r="E28" s="134">
        <v>502.2396</v>
      </c>
      <c r="F28" s="134">
        <v>503.34210000000002</v>
      </c>
      <c r="G28" s="134">
        <v>506.02480000000003</v>
      </c>
      <c r="H28" s="134">
        <v>504.50630000000001</v>
      </c>
      <c r="I28" s="133"/>
      <c r="J28" s="134">
        <v>506.82810000000001</v>
      </c>
      <c r="K28" s="134">
        <v>507.30040000000002</v>
      </c>
      <c r="L28" s="134">
        <v>491.1284</v>
      </c>
      <c r="M28" s="134">
        <v>514.33429999999998</v>
      </c>
      <c r="N28" s="134">
        <v>499.13389999999998</v>
      </c>
      <c r="O28" s="134">
        <v>219.84989999999999</v>
      </c>
      <c r="P28" s="134">
        <v>222.0318</v>
      </c>
      <c r="Q28" s="134">
        <v>223.55680000000001</v>
      </c>
      <c r="R28" s="134">
        <v>0</v>
      </c>
      <c r="S28" s="134">
        <v>221.24770000000001</v>
      </c>
      <c r="T28" s="134">
        <v>222.31950000000001</v>
      </c>
      <c r="U28" s="134">
        <v>224.3</v>
      </c>
      <c r="V28" s="133"/>
      <c r="W28" s="134">
        <v>224.7</v>
      </c>
      <c r="X28" s="134">
        <v>141.80950000000001</v>
      </c>
      <c r="Y28" s="134">
        <v>140.6567</v>
      </c>
      <c r="Z28" s="134">
        <v>139.613</v>
      </c>
      <c r="AA28" s="134">
        <v>138.98230000000001</v>
      </c>
      <c r="AB28" s="134">
        <v>134.82599999999999</v>
      </c>
      <c r="AC28" s="133"/>
      <c r="AD28" s="134">
        <v>141.9709</v>
      </c>
      <c r="AE28" s="134">
        <v>123.66589999999999</v>
      </c>
      <c r="AF28" s="134">
        <v>141.6772</v>
      </c>
    </row>
    <row r="29" spans="1:32" ht="18" customHeight="1" x14ac:dyDescent="0.3">
      <c r="A29" s="129" t="s">
        <v>47</v>
      </c>
      <c r="B29" s="129" t="s">
        <v>790</v>
      </c>
      <c r="C29" s="134">
        <v>500.91079999999999</v>
      </c>
      <c r="D29" s="134">
        <v>503.6431</v>
      </c>
      <c r="E29" s="134">
        <v>501.50439999999998</v>
      </c>
      <c r="F29" s="134">
        <v>502.26209999999998</v>
      </c>
      <c r="G29" s="134">
        <v>504.48430000000002</v>
      </c>
      <c r="H29" s="134">
        <v>504.1268</v>
      </c>
      <c r="I29" s="133"/>
      <c r="J29" s="134">
        <v>506.63600000000002</v>
      </c>
      <c r="K29" s="134">
        <v>507.59140000000002</v>
      </c>
      <c r="L29" s="134">
        <v>491.53829999999999</v>
      </c>
      <c r="M29" s="134">
        <v>515.29380000000003</v>
      </c>
      <c r="N29" s="134">
        <v>501.13310000000001</v>
      </c>
      <c r="O29" s="134">
        <v>219.54939999999999</v>
      </c>
      <c r="P29" s="134">
        <v>223.66309999999999</v>
      </c>
      <c r="Q29" s="134">
        <v>223.23500000000001</v>
      </c>
      <c r="R29" s="134">
        <v>0</v>
      </c>
      <c r="S29" s="134">
        <v>220.67920000000001</v>
      </c>
      <c r="T29" s="134">
        <v>222.11330000000001</v>
      </c>
      <c r="U29" s="134">
        <v>224.8</v>
      </c>
      <c r="V29" s="133"/>
      <c r="W29" s="134">
        <v>224.7</v>
      </c>
      <c r="X29" s="134">
        <v>141.8013</v>
      </c>
      <c r="Y29" s="134">
        <v>141.1968</v>
      </c>
      <c r="Z29" s="134">
        <v>139.76349999999999</v>
      </c>
      <c r="AA29" s="134">
        <v>139.88229999999999</v>
      </c>
      <c r="AB29" s="134">
        <v>135.01920000000001</v>
      </c>
      <c r="AC29" s="133"/>
      <c r="AD29" s="134">
        <v>142.41</v>
      </c>
      <c r="AE29" s="134">
        <v>122.8211</v>
      </c>
      <c r="AF29" s="134">
        <v>141.73849999999999</v>
      </c>
    </row>
    <row r="30" spans="1:32" ht="18" customHeight="1" x14ac:dyDescent="0.3">
      <c r="A30" s="129" t="s">
        <v>47</v>
      </c>
      <c r="B30" s="129" t="s">
        <v>791</v>
      </c>
      <c r="C30" s="134">
        <v>499.96660000000003</v>
      </c>
      <c r="D30" s="134">
        <v>501.7</v>
      </c>
      <c r="E30" s="134">
        <v>500.03379999999999</v>
      </c>
      <c r="F30" s="134">
        <v>501.28960000000001</v>
      </c>
      <c r="G30" s="134">
        <v>503.35469999999998</v>
      </c>
      <c r="H30" s="134">
        <v>504.27260000000001</v>
      </c>
      <c r="I30" s="133"/>
      <c r="J30" s="134">
        <v>506.12189999999998</v>
      </c>
      <c r="K30" s="134">
        <v>509.2688</v>
      </c>
      <c r="L30" s="134">
        <v>492.2663</v>
      </c>
      <c r="M30" s="134">
        <v>515.73649999999998</v>
      </c>
      <c r="N30" s="134">
        <v>502.61099999999999</v>
      </c>
      <c r="O30" s="134">
        <v>219.6952</v>
      </c>
      <c r="P30" s="134">
        <v>223.37350000000001</v>
      </c>
      <c r="Q30" s="134">
        <v>223.2638</v>
      </c>
      <c r="R30" s="134">
        <v>0</v>
      </c>
      <c r="S30" s="134">
        <v>220.43559999999999</v>
      </c>
      <c r="T30" s="134">
        <v>222.5592</v>
      </c>
      <c r="U30" s="134">
        <v>224.9</v>
      </c>
      <c r="V30" s="133"/>
      <c r="W30" s="134">
        <v>225.2</v>
      </c>
      <c r="X30" s="135">
        <v>141.79884999999999</v>
      </c>
      <c r="Y30" s="134">
        <v>142.2739</v>
      </c>
      <c r="Z30" s="134">
        <v>139.76349999999999</v>
      </c>
      <c r="AA30" s="134">
        <v>139.83680000000001</v>
      </c>
      <c r="AB30" s="134">
        <v>135.04679999999999</v>
      </c>
      <c r="AC30" s="133"/>
      <c r="AD30" s="134">
        <v>142.96619999999999</v>
      </c>
      <c r="AE30" s="134">
        <v>123.0067</v>
      </c>
      <c r="AF30" s="134">
        <v>142.0652</v>
      </c>
    </row>
    <row r="31" spans="1:32" ht="18" customHeight="1" x14ac:dyDescent="0.3">
      <c r="A31" s="129" t="s">
        <v>47</v>
      </c>
      <c r="B31" s="129" t="s">
        <v>792</v>
      </c>
      <c r="C31" s="134">
        <v>500.91079999999999</v>
      </c>
      <c r="D31" s="134">
        <v>500.85969999999998</v>
      </c>
      <c r="E31" s="134">
        <v>501.87200000000001</v>
      </c>
      <c r="F31" s="134">
        <v>499.37810000000002</v>
      </c>
      <c r="G31" s="134">
        <v>502.47570000000002</v>
      </c>
      <c r="H31" s="134">
        <v>503.471</v>
      </c>
      <c r="I31" s="133"/>
      <c r="J31" s="134">
        <v>505.10399999999998</v>
      </c>
      <c r="K31" s="134">
        <v>508.69049999999999</v>
      </c>
      <c r="L31" s="134">
        <v>492.1737</v>
      </c>
      <c r="M31" s="134">
        <v>515.39</v>
      </c>
      <c r="N31" s="134">
        <v>500.84160000000003</v>
      </c>
      <c r="O31" s="134">
        <v>219.44470000000001</v>
      </c>
      <c r="P31" s="134">
        <v>223.45529999999999</v>
      </c>
      <c r="Q31" s="134">
        <v>222.70650000000001</v>
      </c>
      <c r="R31" s="134">
        <v>0</v>
      </c>
      <c r="S31" s="134">
        <v>219.59389999999999</v>
      </c>
      <c r="T31" s="134">
        <v>222.2569</v>
      </c>
      <c r="U31" s="134">
        <v>224.9</v>
      </c>
      <c r="V31" s="133"/>
      <c r="W31" s="134">
        <v>224.1</v>
      </c>
      <c r="X31" s="134">
        <v>141.79640000000001</v>
      </c>
      <c r="Y31" s="134">
        <v>142.3295</v>
      </c>
      <c r="Z31" s="134">
        <v>139.5145</v>
      </c>
      <c r="AA31" s="134">
        <v>140.02879999999999</v>
      </c>
      <c r="AB31" s="134">
        <v>134.8536</v>
      </c>
      <c r="AC31" s="133"/>
      <c r="AD31" s="134">
        <v>142.62960000000001</v>
      </c>
      <c r="AE31" s="134">
        <v>122.6795</v>
      </c>
      <c r="AF31" s="134">
        <v>142.04480000000001</v>
      </c>
    </row>
    <row r="32" spans="1:32" ht="18" customHeight="1" x14ac:dyDescent="0.3">
      <c r="A32" s="129" t="s">
        <v>47</v>
      </c>
      <c r="B32" s="129" t="s">
        <v>793</v>
      </c>
      <c r="C32" s="134">
        <v>499.86169999999998</v>
      </c>
      <c r="D32" s="134">
        <v>501.7525</v>
      </c>
      <c r="E32" s="134">
        <v>502.76479999999998</v>
      </c>
      <c r="F32" s="134">
        <v>499.84859999999998</v>
      </c>
      <c r="G32" s="134">
        <v>502.71159999999998</v>
      </c>
      <c r="H32" s="134">
        <v>504.14229999999998</v>
      </c>
      <c r="I32" s="133"/>
      <c r="J32" s="134">
        <v>505.34350000000001</v>
      </c>
      <c r="K32" s="134">
        <v>508.27789999999999</v>
      </c>
      <c r="L32" s="134">
        <v>491.10410000000002</v>
      </c>
      <c r="M32" s="134">
        <v>515.04510000000005</v>
      </c>
      <c r="N32" s="134">
        <v>500.9049</v>
      </c>
      <c r="O32" s="134">
        <v>219.19550000000001</v>
      </c>
      <c r="P32" s="134">
        <v>223.7029</v>
      </c>
      <c r="Q32" s="134">
        <v>223.6318</v>
      </c>
      <c r="R32" s="134">
        <v>0</v>
      </c>
      <c r="S32" s="134">
        <v>219.60130000000001</v>
      </c>
      <c r="T32" s="134">
        <v>222.15710000000001</v>
      </c>
      <c r="U32" s="134">
        <v>224.3</v>
      </c>
      <c r="V32" s="133"/>
      <c r="W32" s="134">
        <v>224.5</v>
      </c>
      <c r="X32" s="134">
        <v>141.1942</v>
      </c>
      <c r="Y32" s="134">
        <v>141.51130000000001</v>
      </c>
      <c r="Z32" s="134">
        <v>139.46260000000001</v>
      </c>
      <c r="AA32" s="134">
        <v>139.25700000000001</v>
      </c>
      <c r="AB32" s="134">
        <v>134.8398</v>
      </c>
      <c r="AC32" s="133"/>
      <c r="AD32" s="134">
        <v>142.48320000000001</v>
      </c>
      <c r="AE32" s="134">
        <v>124.8378</v>
      </c>
      <c r="AF32" s="134">
        <v>141.35040000000001</v>
      </c>
    </row>
    <row r="33" spans="1:32" ht="18" customHeight="1" x14ac:dyDescent="0.3">
      <c r="A33" s="129" t="s">
        <v>47</v>
      </c>
      <c r="B33" s="129" t="s">
        <v>794</v>
      </c>
      <c r="C33" s="137">
        <v>499.28460000000001</v>
      </c>
      <c r="D33" s="137">
        <v>500.64960000000002</v>
      </c>
      <c r="E33" s="137">
        <v>501.55689999999998</v>
      </c>
      <c r="F33" s="137">
        <v>500.85840000000002</v>
      </c>
      <c r="G33" s="137">
        <v>502.44920000000002</v>
      </c>
      <c r="H33" s="137">
        <v>502.95100000000002</v>
      </c>
      <c r="I33" s="136"/>
      <c r="J33" s="137">
        <v>505.93459999999999</v>
      </c>
      <c r="K33" s="137">
        <v>508.27550000000002</v>
      </c>
      <c r="L33" s="137">
        <v>491.04149999999998</v>
      </c>
      <c r="M33" s="137">
        <v>514.04150000000004</v>
      </c>
      <c r="N33" s="137">
        <v>500.41489999999999</v>
      </c>
      <c r="O33" s="137">
        <v>219.22200000000001</v>
      </c>
      <c r="P33" s="137">
        <v>223.07470000000001</v>
      </c>
      <c r="Q33" s="137">
        <v>223.0204</v>
      </c>
      <c r="R33" s="137">
        <v>0</v>
      </c>
      <c r="S33" s="137">
        <v>219.9409</v>
      </c>
      <c r="T33" s="137">
        <v>222.30029999999999</v>
      </c>
      <c r="U33" s="137">
        <v>224.3</v>
      </c>
      <c r="V33" s="136"/>
      <c r="W33" s="137">
        <v>224.1</v>
      </c>
      <c r="X33" s="138">
        <v>141.24940000000001</v>
      </c>
      <c r="Y33" s="137">
        <v>141.2184</v>
      </c>
      <c r="Z33" s="137">
        <v>139.31209999999999</v>
      </c>
      <c r="AA33" s="137">
        <v>139.5017</v>
      </c>
      <c r="AB33" s="137">
        <v>134.82599999999999</v>
      </c>
      <c r="AC33" s="136"/>
      <c r="AD33" s="137">
        <v>142.23429999999999</v>
      </c>
      <c r="AE33" s="137">
        <v>126.57129999999999</v>
      </c>
      <c r="AF33" s="137">
        <v>141.71799999999999</v>
      </c>
    </row>
    <row r="34" spans="1:32" ht="18" customHeight="1" x14ac:dyDescent="0.3">
      <c r="A34" s="129" t="s">
        <v>47</v>
      </c>
      <c r="B34" s="129" t="s">
        <v>795</v>
      </c>
      <c r="C34" s="131">
        <v>500.85829999999999</v>
      </c>
      <c r="D34" s="131">
        <v>505.58629999999999</v>
      </c>
      <c r="E34" s="131">
        <v>504.34039999999999</v>
      </c>
      <c r="F34" s="131">
        <v>501.80169999999998</v>
      </c>
      <c r="G34" s="131">
        <v>504.23599999999999</v>
      </c>
      <c r="H34" s="131">
        <v>504.82600000000002</v>
      </c>
      <c r="I34" s="130"/>
      <c r="J34" s="131">
        <v>505.59660000000002</v>
      </c>
      <c r="K34" s="131">
        <v>507.59410000000003</v>
      </c>
      <c r="L34" s="131">
        <v>491.24680000000001</v>
      </c>
      <c r="M34" s="131">
        <v>514.90629999999999</v>
      </c>
      <c r="N34" s="131">
        <v>500.6343</v>
      </c>
      <c r="O34" s="131">
        <v>219.7199</v>
      </c>
      <c r="P34" s="131">
        <v>224.68049999999999</v>
      </c>
      <c r="Q34" s="131">
        <v>224.26220000000001</v>
      </c>
      <c r="R34" s="131">
        <v>0</v>
      </c>
      <c r="S34" s="131">
        <v>220.5316</v>
      </c>
      <c r="T34" s="131">
        <v>222.57249999999999</v>
      </c>
      <c r="U34" s="131">
        <v>224.3</v>
      </c>
      <c r="V34" s="130"/>
      <c r="W34" s="131">
        <v>224.3</v>
      </c>
      <c r="X34" s="131">
        <v>141.30459999999999</v>
      </c>
      <c r="Y34" s="131">
        <v>141.15950000000001</v>
      </c>
      <c r="Z34" s="131">
        <v>139.613</v>
      </c>
      <c r="AA34" s="131">
        <v>139.93719999999999</v>
      </c>
      <c r="AB34" s="131">
        <v>135.4194</v>
      </c>
      <c r="AC34" s="130"/>
      <c r="AD34" s="131">
        <v>142.04409999999999</v>
      </c>
      <c r="AE34" s="131">
        <v>127.2744</v>
      </c>
      <c r="AF34" s="131">
        <v>142.12649999999999</v>
      </c>
    </row>
    <row r="35" spans="1:32" ht="18" customHeight="1" x14ac:dyDescent="0.3">
      <c r="A35" s="129" t="s">
        <v>47</v>
      </c>
      <c r="B35" s="129" t="s">
        <v>796</v>
      </c>
      <c r="C35" s="134">
        <v>501.80259999999998</v>
      </c>
      <c r="D35" s="134">
        <v>507.7921</v>
      </c>
      <c r="E35" s="134">
        <v>505.44330000000002</v>
      </c>
      <c r="F35" s="134">
        <v>504.77719999999999</v>
      </c>
      <c r="G35" s="134">
        <v>506.62459999999999</v>
      </c>
      <c r="H35" s="134">
        <v>506.02179999999998</v>
      </c>
      <c r="I35" s="133"/>
      <c r="J35" s="134">
        <v>508.08429999999998</v>
      </c>
      <c r="K35" s="134">
        <v>510.01510000000002</v>
      </c>
      <c r="L35" s="134">
        <v>493.17950000000002</v>
      </c>
      <c r="M35" s="134">
        <v>516.96789999999999</v>
      </c>
      <c r="N35" s="134">
        <v>502.06670000000003</v>
      </c>
      <c r="O35" s="134">
        <v>220.3698</v>
      </c>
      <c r="P35" s="134">
        <v>225.75200000000001</v>
      </c>
      <c r="Q35" s="134">
        <v>224.85839999999999</v>
      </c>
      <c r="R35" s="134">
        <v>0</v>
      </c>
      <c r="S35" s="134">
        <v>221.40270000000001</v>
      </c>
      <c r="T35" s="134">
        <v>223.22829999999999</v>
      </c>
      <c r="U35" s="134">
        <v>224.9</v>
      </c>
      <c r="V35" s="133"/>
      <c r="W35" s="134">
        <v>225</v>
      </c>
      <c r="X35" s="134">
        <v>142.10650000000001</v>
      </c>
      <c r="Y35" s="134">
        <v>141.8287</v>
      </c>
      <c r="Z35" s="134">
        <v>140.0592</v>
      </c>
      <c r="AA35" s="134">
        <v>140.65389999999999</v>
      </c>
      <c r="AB35" s="134">
        <v>136.2474</v>
      </c>
      <c r="AC35" s="133"/>
      <c r="AD35" s="134">
        <v>142.77590000000001</v>
      </c>
      <c r="AE35" s="134">
        <v>127.6504</v>
      </c>
      <c r="AF35" s="134">
        <v>142.535</v>
      </c>
    </row>
    <row r="36" spans="1:32" ht="18" customHeight="1" x14ac:dyDescent="0.3">
      <c r="A36" s="129" t="s">
        <v>47</v>
      </c>
      <c r="B36" s="129" t="s">
        <v>797</v>
      </c>
      <c r="C36" s="134">
        <v>501.59269999999998</v>
      </c>
      <c r="D36" s="134">
        <v>507.94959999999998</v>
      </c>
      <c r="E36" s="134">
        <v>510.74770000000001</v>
      </c>
      <c r="F36" s="134">
        <v>506.50319999999999</v>
      </c>
      <c r="G36" s="134">
        <v>508.73689999999999</v>
      </c>
      <c r="H36" s="134">
        <v>507.77620000000002</v>
      </c>
      <c r="I36" s="133"/>
      <c r="J36" s="134">
        <v>509.03059999999999</v>
      </c>
      <c r="K36" s="134">
        <v>509.6644</v>
      </c>
      <c r="L36" s="134">
        <v>492.98</v>
      </c>
      <c r="M36" s="134">
        <v>517.8306</v>
      </c>
      <c r="N36" s="134">
        <v>502.53620000000001</v>
      </c>
      <c r="O36" s="134">
        <v>221.0701</v>
      </c>
      <c r="P36" s="134">
        <v>225.40209999999999</v>
      </c>
      <c r="Q36" s="134">
        <v>225.2791</v>
      </c>
      <c r="R36" s="134">
        <v>223.20740000000001</v>
      </c>
      <c r="S36" s="134">
        <v>222.11150000000001</v>
      </c>
      <c r="T36" s="134">
        <v>223.11940000000001</v>
      </c>
      <c r="U36" s="134">
        <v>225.5</v>
      </c>
      <c r="V36" s="133"/>
      <c r="W36" s="134">
        <v>225</v>
      </c>
      <c r="X36" s="134">
        <v>142.26499999999999</v>
      </c>
      <c r="Y36" s="134">
        <v>140.04490000000001</v>
      </c>
      <c r="Z36" s="134">
        <v>140.0592</v>
      </c>
      <c r="AA36" s="134">
        <v>141.2731</v>
      </c>
      <c r="AB36" s="134">
        <v>136.137</v>
      </c>
      <c r="AC36" s="133"/>
      <c r="AD36" s="134">
        <v>141.0341</v>
      </c>
      <c r="AE36" s="134">
        <v>126.42959999999999</v>
      </c>
      <c r="AF36" s="134">
        <v>142.535</v>
      </c>
    </row>
    <row r="37" spans="1:32" ht="18" customHeight="1" x14ac:dyDescent="0.3">
      <c r="A37" s="129" t="s">
        <v>47</v>
      </c>
      <c r="B37" s="129" t="s">
        <v>798</v>
      </c>
      <c r="C37" s="134">
        <v>502.64179999999999</v>
      </c>
      <c r="D37" s="134">
        <v>509.31509999999997</v>
      </c>
      <c r="E37" s="134">
        <v>504.44540000000001</v>
      </c>
      <c r="F37" s="134">
        <v>505.82690000000002</v>
      </c>
      <c r="G37" s="134">
        <v>509.13729999999998</v>
      </c>
      <c r="H37" s="134">
        <v>507.4074</v>
      </c>
      <c r="I37" s="133"/>
      <c r="J37" s="134">
        <v>509.17039999999997</v>
      </c>
      <c r="K37" s="134">
        <v>509.80709999999999</v>
      </c>
      <c r="L37" s="134">
        <v>492.67630000000003</v>
      </c>
      <c r="M37" s="134">
        <v>517.07420000000002</v>
      </c>
      <c r="N37" s="134">
        <v>502.15609999999998</v>
      </c>
      <c r="O37" s="134">
        <v>221.50880000000001</v>
      </c>
      <c r="P37" s="134">
        <v>226.14879999999999</v>
      </c>
      <c r="Q37" s="134">
        <v>225.56229999999999</v>
      </c>
      <c r="R37" s="134">
        <v>223.3321</v>
      </c>
      <c r="S37" s="134">
        <v>222.03030000000001</v>
      </c>
      <c r="T37" s="134">
        <v>222.64949999999999</v>
      </c>
      <c r="U37" s="134">
        <v>224.9</v>
      </c>
      <c r="V37" s="133"/>
      <c r="W37" s="134">
        <v>225</v>
      </c>
      <c r="X37" s="134">
        <v>142.2414</v>
      </c>
      <c r="Y37" s="134">
        <v>139.55719999999999</v>
      </c>
      <c r="Z37" s="134">
        <v>140.11109999999999</v>
      </c>
      <c r="AA37" s="134">
        <v>141.6095</v>
      </c>
      <c r="AB37" s="134">
        <v>136.1232</v>
      </c>
      <c r="AC37" s="133"/>
      <c r="AD37" s="134">
        <v>140.79990000000001</v>
      </c>
      <c r="AE37" s="134">
        <v>126.3857</v>
      </c>
      <c r="AF37" s="134">
        <v>142.535</v>
      </c>
    </row>
    <row r="38" spans="1:32" ht="18" customHeight="1" x14ac:dyDescent="0.3">
      <c r="A38" s="129" t="s">
        <v>47</v>
      </c>
      <c r="B38" s="129" t="s">
        <v>799</v>
      </c>
      <c r="C38" s="134">
        <v>500.9633</v>
      </c>
      <c r="D38" s="134">
        <v>507.73950000000002</v>
      </c>
      <c r="E38" s="134">
        <v>504.76049999999998</v>
      </c>
      <c r="F38" s="134">
        <v>505.58339999999998</v>
      </c>
      <c r="G38" s="134">
        <v>507.69220000000001</v>
      </c>
      <c r="H38" s="134">
        <v>507.20589999999999</v>
      </c>
      <c r="I38" s="133"/>
      <c r="J38" s="134">
        <v>507.34960000000001</v>
      </c>
      <c r="K38" s="134">
        <v>509.42140000000001</v>
      </c>
      <c r="L38" s="134">
        <v>492.69729999999998</v>
      </c>
      <c r="M38" s="134">
        <v>516.15539999999999</v>
      </c>
      <c r="N38" s="134">
        <v>501.39830000000001</v>
      </c>
      <c r="O38" s="134">
        <v>221.19909999999999</v>
      </c>
      <c r="P38" s="134">
        <v>225.91050000000001</v>
      </c>
      <c r="Q38" s="134">
        <v>225.3853</v>
      </c>
      <c r="R38" s="134">
        <v>223.0908</v>
      </c>
      <c r="S38" s="134">
        <v>221.4913</v>
      </c>
      <c r="T38" s="134">
        <v>222.43350000000001</v>
      </c>
      <c r="U38" s="134">
        <v>224.9</v>
      </c>
      <c r="V38" s="133"/>
      <c r="W38" s="134">
        <v>224.4</v>
      </c>
      <c r="X38" s="134">
        <v>142.2131</v>
      </c>
      <c r="Y38" s="134">
        <v>138.9836</v>
      </c>
      <c r="Z38" s="134">
        <v>140.2097</v>
      </c>
      <c r="AA38" s="134">
        <v>140.88560000000001</v>
      </c>
      <c r="AB38" s="134">
        <v>136.1232</v>
      </c>
      <c r="AC38" s="133"/>
      <c r="AD38" s="134">
        <v>140.6096</v>
      </c>
      <c r="AE38" s="134">
        <v>126.2441</v>
      </c>
      <c r="AF38" s="134">
        <v>142.5145</v>
      </c>
    </row>
    <row r="39" spans="1:32" ht="18" customHeight="1" x14ac:dyDescent="0.3">
      <c r="A39" s="129" t="s">
        <v>47</v>
      </c>
      <c r="B39" s="129" t="s">
        <v>800</v>
      </c>
      <c r="C39" s="134">
        <v>501.90750000000003</v>
      </c>
      <c r="D39" s="134">
        <v>506.89920000000001</v>
      </c>
      <c r="E39" s="134">
        <v>510.80020000000002</v>
      </c>
      <c r="F39" s="134">
        <v>507.58569999999997</v>
      </c>
      <c r="G39" s="134">
        <v>509.3569</v>
      </c>
      <c r="H39" s="134">
        <v>508.73039999999997</v>
      </c>
      <c r="I39" s="133"/>
      <c r="J39" s="134">
        <v>508.67320000000001</v>
      </c>
      <c r="K39" s="134">
        <v>508.10849999999999</v>
      </c>
      <c r="L39" s="134">
        <v>492.35750000000002</v>
      </c>
      <c r="M39" s="134">
        <v>516.67629999999997</v>
      </c>
      <c r="N39" s="134">
        <v>501.43630000000002</v>
      </c>
      <c r="O39" s="134">
        <v>221.5342</v>
      </c>
      <c r="P39" s="134">
        <v>224.66650000000001</v>
      </c>
      <c r="Q39" s="134">
        <v>225.42160000000001</v>
      </c>
      <c r="R39" s="134">
        <v>222.9186</v>
      </c>
      <c r="S39" s="134">
        <v>220.64230000000001</v>
      </c>
      <c r="T39" s="134">
        <v>222.51410000000001</v>
      </c>
      <c r="U39" s="134">
        <v>224.3</v>
      </c>
      <c r="V39" s="133"/>
      <c r="W39" s="134">
        <v>224.5</v>
      </c>
      <c r="X39" s="134">
        <v>142.2586</v>
      </c>
      <c r="Y39" s="134">
        <v>138.92789999999999</v>
      </c>
      <c r="Z39" s="134">
        <v>140.3082</v>
      </c>
      <c r="AA39" s="134">
        <v>140.40129999999999</v>
      </c>
      <c r="AB39" s="134">
        <v>135.86099999999999</v>
      </c>
      <c r="AC39" s="133"/>
      <c r="AD39" s="134">
        <v>140.34610000000001</v>
      </c>
      <c r="AE39" s="134">
        <v>125.1161</v>
      </c>
      <c r="AF39" s="134">
        <v>141.7997</v>
      </c>
    </row>
    <row r="40" spans="1:32" ht="18" customHeight="1" x14ac:dyDescent="0.3">
      <c r="A40" s="129" t="s">
        <v>47</v>
      </c>
      <c r="B40" s="129" t="s">
        <v>801</v>
      </c>
      <c r="C40" s="134">
        <v>501.43529999999998</v>
      </c>
      <c r="D40" s="134">
        <v>505.37619999999998</v>
      </c>
      <c r="E40" s="134">
        <v>508.27929999999998</v>
      </c>
      <c r="F40" s="134">
        <v>508.0514</v>
      </c>
      <c r="G40" s="134">
        <v>509.47840000000002</v>
      </c>
      <c r="H40" s="134">
        <v>509.30430000000001</v>
      </c>
      <c r="I40" s="133"/>
      <c r="J40" s="134">
        <v>509.14350000000002</v>
      </c>
      <c r="K40" s="134">
        <v>510.3596</v>
      </c>
      <c r="L40" s="134">
        <v>493.11009999999999</v>
      </c>
      <c r="M40" s="134">
        <v>516.42619999999999</v>
      </c>
      <c r="N40" s="134">
        <v>502.86590000000001</v>
      </c>
      <c r="O40" s="134">
        <v>221.6721</v>
      </c>
      <c r="P40" s="134">
        <v>225.29679999999999</v>
      </c>
      <c r="Q40" s="134">
        <v>225.23070000000001</v>
      </c>
      <c r="R40" s="134">
        <v>223.2491</v>
      </c>
      <c r="S40" s="134">
        <v>221.26990000000001</v>
      </c>
      <c r="T40" s="134">
        <v>223.15469999999999</v>
      </c>
      <c r="U40" s="134">
        <v>224.9</v>
      </c>
      <c r="V40" s="133"/>
      <c r="W40" s="134">
        <v>225.2</v>
      </c>
      <c r="X40" s="134">
        <v>142.41829999999999</v>
      </c>
      <c r="Y40" s="134">
        <v>139.3631</v>
      </c>
      <c r="Z40" s="134">
        <v>140.5573</v>
      </c>
      <c r="AA40" s="134">
        <v>140.9572</v>
      </c>
      <c r="AB40" s="134">
        <v>136.16460000000001</v>
      </c>
      <c r="AC40" s="133"/>
      <c r="AD40" s="134">
        <v>140.69739999999999</v>
      </c>
      <c r="AE40" s="134">
        <v>124.6474</v>
      </c>
      <c r="AF40" s="134">
        <v>142.45330000000001</v>
      </c>
    </row>
    <row r="41" spans="1:32" ht="18" customHeight="1" x14ac:dyDescent="0.3">
      <c r="A41" s="129" t="s">
        <v>47</v>
      </c>
      <c r="B41" s="129" t="s">
        <v>802</v>
      </c>
      <c r="C41" s="137">
        <v>501.5403</v>
      </c>
      <c r="D41" s="137">
        <v>504.53590000000003</v>
      </c>
      <c r="E41" s="137">
        <v>508.90949999999998</v>
      </c>
      <c r="F41" s="137">
        <v>508.8152</v>
      </c>
      <c r="G41" s="137">
        <v>510.54360000000003</v>
      </c>
      <c r="H41" s="137">
        <v>509.90769999999998</v>
      </c>
      <c r="I41" s="136"/>
      <c r="J41" s="137">
        <v>509.74630000000002</v>
      </c>
      <c r="K41" s="137">
        <v>509.64400000000001</v>
      </c>
      <c r="L41" s="137">
        <v>492.11700000000002</v>
      </c>
      <c r="M41" s="137">
        <v>514.83799999999997</v>
      </c>
      <c r="N41" s="137">
        <v>501.51420000000002</v>
      </c>
      <c r="O41" s="137">
        <v>221.43719999999999</v>
      </c>
      <c r="P41" s="137">
        <v>224.8169</v>
      </c>
      <c r="Q41" s="137">
        <v>225.35489999999999</v>
      </c>
      <c r="R41" s="137">
        <v>223.4102</v>
      </c>
      <c r="S41" s="137">
        <v>221.6242</v>
      </c>
      <c r="T41" s="137">
        <v>222.93</v>
      </c>
      <c r="U41" s="137">
        <v>224.9</v>
      </c>
      <c r="V41" s="136"/>
      <c r="W41" s="137">
        <v>225.1</v>
      </c>
      <c r="X41" s="137">
        <v>141.6353</v>
      </c>
      <c r="Y41" s="137">
        <v>139.22069999999999</v>
      </c>
      <c r="Z41" s="137">
        <v>140.70769999999999</v>
      </c>
      <c r="AA41" s="137">
        <v>140.78790000000001</v>
      </c>
      <c r="AB41" s="137">
        <v>136.06800000000001</v>
      </c>
      <c r="AC41" s="136"/>
      <c r="AD41" s="137">
        <v>140.4632</v>
      </c>
      <c r="AE41" s="137">
        <v>125.0234</v>
      </c>
      <c r="AF41" s="137">
        <v>141.73849999999999</v>
      </c>
    </row>
    <row r="42" spans="1:32" ht="18" customHeight="1" x14ac:dyDescent="0.3">
      <c r="A42" s="129" t="s">
        <v>47</v>
      </c>
      <c r="B42" s="129" t="s">
        <v>803</v>
      </c>
      <c r="C42" s="131">
        <v>502.32709999999997</v>
      </c>
      <c r="D42" s="131">
        <v>509.52510000000001</v>
      </c>
      <c r="E42" s="131">
        <v>506.28359999999998</v>
      </c>
      <c r="F42" s="131">
        <v>509.80369999999999</v>
      </c>
      <c r="G42" s="131">
        <v>510.95859999999999</v>
      </c>
      <c r="H42" s="131">
        <v>509.71969999999999</v>
      </c>
      <c r="I42" s="130"/>
      <c r="J42" s="131">
        <v>508.44139999999999</v>
      </c>
      <c r="K42" s="131">
        <v>503.21910000000003</v>
      </c>
      <c r="L42" s="131">
        <v>487.04770000000002</v>
      </c>
      <c r="M42" s="131">
        <v>510.34089999999998</v>
      </c>
      <c r="N42" s="131">
        <v>496.6157</v>
      </c>
      <c r="O42" s="131">
        <v>221.69030000000001</v>
      </c>
      <c r="P42" s="131">
        <v>225.7261</v>
      </c>
      <c r="Q42" s="131">
        <v>225.46899999999999</v>
      </c>
      <c r="R42" s="131">
        <v>223.90530000000001</v>
      </c>
      <c r="S42" s="131">
        <v>221.54300000000001</v>
      </c>
      <c r="T42" s="131">
        <v>221.4204</v>
      </c>
      <c r="U42" s="131">
        <v>223.6</v>
      </c>
      <c r="V42" s="130"/>
      <c r="W42" s="131">
        <v>224.1</v>
      </c>
      <c r="X42" s="131">
        <v>141.00649999999999</v>
      </c>
      <c r="Y42" s="131">
        <v>140.62909999999999</v>
      </c>
      <c r="Z42" s="131">
        <v>140.26159999999999</v>
      </c>
      <c r="AA42" s="131">
        <v>139.45689999999999</v>
      </c>
      <c r="AB42" s="131">
        <v>135.11580000000001</v>
      </c>
      <c r="AC42" s="130"/>
      <c r="AD42" s="131">
        <v>141.64879999999999</v>
      </c>
      <c r="AE42" s="131">
        <v>125.8681</v>
      </c>
      <c r="AF42" s="131">
        <v>141.71799999999999</v>
      </c>
    </row>
    <row r="43" spans="1:32" ht="18" customHeight="1" x14ac:dyDescent="0.3">
      <c r="A43" s="129" t="s">
        <v>47</v>
      </c>
      <c r="B43" s="129" t="s">
        <v>804</v>
      </c>
      <c r="C43" s="134">
        <v>503.16640000000001</v>
      </c>
      <c r="D43" s="134">
        <v>508.63229999999999</v>
      </c>
      <c r="E43" s="134">
        <v>510.59019999999998</v>
      </c>
      <c r="F43" s="134">
        <v>509.18529999999998</v>
      </c>
      <c r="G43" s="134">
        <v>510.22340000000003</v>
      </c>
      <c r="H43" s="134">
        <v>509.73790000000002</v>
      </c>
      <c r="I43" s="133"/>
      <c r="J43" s="134">
        <v>507.36380000000003</v>
      </c>
      <c r="K43" s="134">
        <v>502.48129999999998</v>
      </c>
      <c r="L43" s="134">
        <v>485.9203</v>
      </c>
      <c r="M43" s="134">
        <v>509.67529999999999</v>
      </c>
      <c r="N43" s="134">
        <v>495.02370000000002</v>
      </c>
      <c r="O43" s="134">
        <v>221.9451</v>
      </c>
      <c r="P43" s="134">
        <v>225.63480000000001</v>
      </c>
      <c r="Q43" s="134">
        <v>226.38659999999999</v>
      </c>
      <c r="R43" s="134">
        <v>223.67760000000001</v>
      </c>
      <c r="S43" s="134">
        <v>221.04839999999999</v>
      </c>
      <c r="T43" s="134">
        <v>221.25989999999999</v>
      </c>
      <c r="U43" s="134">
        <v>223</v>
      </c>
      <c r="V43" s="133"/>
      <c r="W43" s="134">
        <v>223.1</v>
      </c>
      <c r="X43" s="135">
        <v>140.19120000000001</v>
      </c>
      <c r="Y43" s="134">
        <v>139.99600000000001</v>
      </c>
      <c r="Z43" s="134">
        <v>139.76349999999999</v>
      </c>
      <c r="AA43" s="134">
        <v>139.8639</v>
      </c>
      <c r="AB43" s="134">
        <v>135.11580000000001</v>
      </c>
      <c r="AC43" s="133"/>
      <c r="AD43" s="134">
        <v>140.97550000000001</v>
      </c>
      <c r="AE43" s="134">
        <v>125.9609</v>
      </c>
      <c r="AF43" s="134">
        <v>140.94200000000001</v>
      </c>
    </row>
    <row r="44" spans="1:32" ht="18" customHeight="1" x14ac:dyDescent="0.3">
      <c r="A44" s="129" t="s">
        <v>47</v>
      </c>
      <c r="B44" s="129" t="s">
        <v>805</v>
      </c>
      <c r="C44" s="134">
        <v>502.74680000000001</v>
      </c>
      <c r="D44" s="134">
        <v>507.63440000000003</v>
      </c>
      <c r="E44" s="134">
        <v>509.96</v>
      </c>
      <c r="F44" s="134">
        <v>507.06529999999998</v>
      </c>
      <c r="G44" s="134">
        <v>508.74720000000002</v>
      </c>
      <c r="H44" s="134">
        <v>506.25369999999998</v>
      </c>
      <c r="I44" s="133"/>
      <c r="J44" s="134">
        <v>504.7423</v>
      </c>
      <c r="K44" s="134">
        <v>498.49239999999998</v>
      </c>
      <c r="L44" s="134">
        <v>482.72789999999998</v>
      </c>
      <c r="M44" s="134">
        <v>506.41059999999999</v>
      </c>
      <c r="N44" s="134">
        <v>491.37279999999998</v>
      </c>
      <c r="O44" s="134">
        <v>222.6978</v>
      </c>
      <c r="P44" s="134">
        <v>226.49100000000001</v>
      </c>
      <c r="Q44" s="134">
        <v>226.7963</v>
      </c>
      <c r="R44" s="134">
        <v>223.86080000000001</v>
      </c>
      <c r="S44" s="134">
        <v>220.50200000000001</v>
      </c>
      <c r="T44" s="134">
        <v>220.51580000000001</v>
      </c>
      <c r="U44" s="134">
        <v>222.3</v>
      </c>
      <c r="V44" s="133"/>
      <c r="W44" s="134">
        <v>222.6</v>
      </c>
      <c r="X44" s="134">
        <v>139.3759</v>
      </c>
      <c r="Y44" s="134">
        <v>139.7945</v>
      </c>
      <c r="Z44" s="134">
        <v>139.5145</v>
      </c>
      <c r="AA44" s="134">
        <v>138.97540000000001</v>
      </c>
      <c r="AB44" s="134">
        <v>134.53620000000001</v>
      </c>
      <c r="AC44" s="133"/>
      <c r="AD44" s="134">
        <v>140.85839999999999</v>
      </c>
      <c r="AE44" s="134">
        <v>127.50879999999999</v>
      </c>
      <c r="AF44" s="134">
        <v>139.75749999999999</v>
      </c>
    </row>
    <row r="45" spans="1:32" ht="18" customHeight="1" x14ac:dyDescent="0.3">
      <c r="A45" s="129" t="s">
        <v>47</v>
      </c>
      <c r="B45" s="129" t="s">
        <v>806</v>
      </c>
      <c r="C45" s="134">
        <v>504.53030000000001</v>
      </c>
      <c r="D45" s="134">
        <v>508.42219999999998</v>
      </c>
      <c r="E45" s="135">
        <v>507.67534999999998</v>
      </c>
      <c r="F45" s="134">
        <v>507.55799999999999</v>
      </c>
      <c r="G45" s="134">
        <v>508.459</v>
      </c>
      <c r="H45" s="134">
        <v>505.41539999999998</v>
      </c>
      <c r="I45" s="133"/>
      <c r="J45" s="134">
        <v>503.3922</v>
      </c>
      <c r="K45" s="134">
        <v>493.2885</v>
      </c>
      <c r="L45" s="134">
        <v>479.14330000000001</v>
      </c>
      <c r="M45" s="134">
        <v>500.09960000000001</v>
      </c>
      <c r="N45" s="134">
        <v>486.22250000000003</v>
      </c>
      <c r="O45" s="134">
        <v>223.08770000000001</v>
      </c>
      <c r="P45" s="134">
        <v>226.65110000000001</v>
      </c>
      <c r="Q45" s="134">
        <v>227.5059</v>
      </c>
      <c r="R45" s="134">
        <v>224.32400000000001</v>
      </c>
      <c r="S45" s="134">
        <v>221.40270000000001</v>
      </c>
      <c r="T45" s="134">
        <v>220.1533</v>
      </c>
      <c r="U45" s="134">
        <v>219.1</v>
      </c>
      <c r="V45" s="133"/>
      <c r="W45" s="134">
        <v>219.4</v>
      </c>
      <c r="X45" s="134">
        <v>137.62020000000001</v>
      </c>
      <c r="Y45" s="134">
        <v>139.24039999999999</v>
      </c>
      <c r="Z45" s="134">
        <v>139.21350000000001</v>
      </c>
      <c r="AA45" s="134">
        <v>137.87690000000001</v>
      </c>
      <c r="AB45" s="134">
        <v>135.7782</v>
      </c>
      <c r="AC45" s="133"/>
      <c r="AD45" s="134">
        <v>140.87309999999999</v>
      </c>
      <c r="AE45" s="134">
        <v>126.8545</v>
      </c>
      <c r="AF45" s="134">
        <v>137.7765</v>
      </c>
    </row>
    <row r="46" spans="1:32" ht="18" customHeight="1" x14ac:dyDescent="0.3">
      <c r="A46" s="129" t="s">
        <v>47</v>
      </c>
      <c r="B46" s="129" t="s">
        <v>807</v>
      </c>
      <c r="C46" s="134">
        <v>502.58940000000001</v>
      </c>
      <c r="D46" s="134">
        <v>506.74160000000001</v>
      </c>
      <c r="E46" s="134">
        <v>505.39069999999998</v>
      </c>
      <c r="F46" s="134">
        <v>502.82799999999997</v>
      </c>
      <c r="G46" s="134">
        <v>504.65789999999998</v>
      </c>
      <c r="H46" s="134">
        <v>502.66840000000002</v>
      </c>
      <c r="I46" s="134">
        <v>506.42930000000001</v>
      </c>
      <c r="J46" s="134">
        <v>501.93920000000003</v>
      </c>
      <c r="K46" s="134">
        <v>495.30099999999999</v>
      </c>
      <c r="L46" s="134">
        <v>480.09710000000001</v>
      </c>
      <c r="M46" s="134">
        <v>501.399</v>
      </c>
      <c r="N46" s="134">
        <v>488.2654</v>
      </c>
      <c r="O46" s="134">
        <v>221.11859999999999</v>
      </c>
      <c r="P46" s="134">
        <v>225.24629999999999</v>
      </c>
      <c r="Q46" s="134">
        <v>226.92850000000001</v>
      </c>
      <c r="R46" s="134">
        <v>221.9212</v>
      </c>
      <c r="S46" s="134">
        <v>217.74090000000001</v>
      </c>
      <c r="T46" s="134">
        <v>220.50749999999999</v>
      </c>
      <c r="U46" s="134">
        <v>219.9</v>
      </c>
      <c r="V46" s="133"/>
      <c r="W46" s="134">
        <v>220.4</v>
      </c>
      <c r="X46" s="134">
        <v>140.76689999999999</v>
      </c>
      <c r="Y46" s="134">
        <v>140.03870000000001</v>
      </c>
      <c r="Z46" s="134">
        <v>139.2654</v>
      </c>
      <c r="AA46" s="134">
        <v>139.36750000000001</v>
      </c>
      <c r="AB46" s="134">
        <v>135.5712</v>
      </c>
      <c r="AC46" s="133"/>
      <c r="AD46" s="134">
        <v>141.3415</v>
      </c>
      <c r="AE46" s="134">
        <v>126.3369</v>
      </c>
      <c r="AF46" s="134">
        <v>140.5335</v>
      </c>
    </row>
    <row r="47" spans="1:32" ht="18" customHeight="1" x14ac:dyDescent="0.3">
      <c r="A47" s="129" t="s">
        <v>47</v>
      </c>
      <c r="B47" s="129" t="s">
        <v>808</v>
      </c>
      <c r="C47" s="134">
        <v>501.75009999999997</v>
      </c>
      <c r="D47" s="134">
        <v>502.06760000000003</v>
      </c>
      <c r="E47" s="134">
        <v>501.87200000000001</v>
      </c>
      <c r="F47" s="134">
        <v>501.90710000000001</v>
      </c>
      <c r="G47" s="134">
        <v>504.59050000000002</v>
      </c>
      <c r="H47" s="134">
        <v>502.19529999999997</v>
      </c>
      <c r="I47" s="133"/>
      <c r="J47" s="134">
        <v>500.94650000000001</v>
      </c>
      <c r="K47" s="134">
        <v>494.56619999999998</v>
      </c>
      <c r="L47" s="134">
        <v>480.16640000000001</v>
      </c>
      <c r="M47" s="134">
        <v>503.3476</v>
      </c>
      <c r="N47" s="134">
        <v>488.4658</v>
      </c>
      <c r="O47" s="134">
        <v>218.69130000000001</v>
      </c>
      <c r="P47" s="134">
        <v>224.6925</v>
      </c>
      <c r="Q47" s="134">
        <v>226.13929999999999</v>
      </c>
      <c r="R47" s="134">
        <v>221.8972</v>
      </c>
      <c r="S47" s="134">
        <v>217.19450000000001</v>
      </c>
      <c r="T47" s="134">
        <v>220.74629999999999</v>
      </c>
      <c r="U47" s="134">
        <v>220.4</v>
      </c>
      <c r="V47" s="133"/>
      <c r="W47" s="134">
        <v>221</v>
      </c>
      <c r="X47" s="135">
        <v>140.76689999999999</v>
      </c>
      <c r="Y47" s="134">
        <v>140.2028</v>
      </c>
      <c r="Z47" s="134">
        <v>139.364</v>
      </c>
      <c r="AA47" s="134">
        <v>139.89699999999999</v>
      </c>
      <c r="AB47" s="134">
        <v>135.75059999999999</v>
      </c>
      <c r="AC47" s="133"/>
      <c r="AD47" s="134">
        <v>141.61959999999999</v>
      </c>
      <c r="AE47" s="134">
        <v>126.2441</v>
      </c>
      <c r="AF47" s="134">
        <v>140.554</v>
      </c>
    </row>
    <row r="48" spans="1:32" ht="18" customHeight="1" x14ac:dyDescent="0.3">
      <c r="A48" s="129" t="s">
        <v>47</v>
      </c>
      <c r="B48" s="129" t="s">
        <v>809</v>
      </c>
      <c r="C48" s="134">
        <v>501.43529999999998</v>
      </c>
      <c r="D48" s="134">
        <v>505.6388</v>
      </c>
      <c r="E48" s="134">
        <v>504.07780000000002</v>
      </c>
      <c r="F48" s="134">
        <v>502.57080000000002</v>
      </c>
      <c r="G48" s="134">
        <v>504.68200000000002</v>
      </c>
      <c r="H48" s="134">
        <v>501.75749999999999</v>
      </c>
      <c r="I48" s="133"/>
      <c r="J48" s="134">
        <v>500.82580000000002</v>
      </c>
      <c r="K48" s="134">
        <v>494.72919999999999</v>
      </c>
      <c r="L48" s="134">
        <v>479.76499999999999</v>
      </c>
      <c r="M48" s="134">
        <v>502.09100000000001</v>
      </c>
      <c r="N48" s="134">
        <v>488.63130000000001</v>
      </c>
      <c r="O48" s="134">
        <v>218.77930000000001</v>
      </c>
      <c r="P48" s="134">
        <v>224.98339999999999</v>
      </c>
      <c r="Q48" s="134">
        <v>226.16900000000001</v>
      </c>
      <c r="R48" s="134">
        <v>222.54079999999999</v>
      </c>
      <c r="S48" s="134">
        <v>217.1798</v>
      </c>
      <c r="T48" s="134">
        <v>220.64160000000001</v>
      </c>
      <c r="U48" s="134">
        <v>220.4</v>
      </c>
      <c r="V48" s="133"/>
      <c r="W48" s="134">
        <v>221</v>
      </c>
      <c r="X48" s="135">
        <v>141.17099999999999</v>
      </c>
      <c r="Y48" s="134">
        <v>140.08019999999999</v>
      </c>
      <c r="Z48" s="134">
        <v>139.364</v>
      </c>
      <c r="AA48" s="134">
        <v>139.29769999999999</v>
      </c>
      <c r="AB48" s="134">
        <v>135.6816</v>
      </c>
      <c r="AC48" s="133"/>
      <c r="AD48" s="134">
        <v>141.61959999999999</v>
      </c>
      <c r="AE48" s="134">
        <v>126.15130000000001</v>
      </c>
      <c r="AF48" s="134">
        <v>140.5335</v>
      </c>
    </row>
    <row r="49" spans="1:32" ht="18" customHeight="1" x14ac:dyDescent="0.3">
      <c r="A49" s="129" t="s">
        <v>47</v>
      </c>
      <c r="B49" s="129" t="s">
        <v>810</v>
      </c>
      <c r="C49" s="137">
        <v>502.43200000000002</v>
      </c>
      <c r="D49" s="137">
        <v>507.7921</v>
      </c>
      <c r="E49" s="137">
        <v>506.70370000000003</v>
      </c>
      <c r="F49" s="137">
        <v>504.738</v>
      </c>
      <c r="G49" s="137">
        <v>506.38920000000002</v>
      </c>
      <c r="H49" s="137">
        <v>503.15069999999997</v>
      </c>
      <c r="I49" s="136"/>
      <c r="J49" s="137">
        <v>502.4366</v>
      </c>
      <c r="K49" s="137">
        <v>495.09140000000002</v>
      </c>
      <c r="L49" s="137">
        <v>480.69229999999999</v>
      </c>
      <c r="M49" s="137">
        <v>502.68060000000003</v>
      </c>
      <c r="N49" s="137">
        <v>488.74759999999998</v>
      </c>
      <c r="O49" s="137">
        <v>219.21899999999999</v>
      </c>
      <c r="P49" s="137">
        <v>225.7492</v>
      </c>
      <c r="Q49" s="137">
        <v>226.5377</v>
      </c>
      <c r="R49" s="137">
        <v>223.02930000000001</v>
      </c>
      <c r="S49" s="137">
        <v>217.76300000000001</v>
      </c>
      <c r="T49" s="137">
        <v>220.38499999999999</v>
      </c>
      <c r="U49" s="137">
        <v>220.4</v>
      </c>
      <c r="V49" s="136"/>
      <c r="W49" s="137">
        <v>221.6</v>
      </c>
      <c r="X49" s="138">
        <v>141.57509999999999</v>
      </c>
      <c r="Y49" s="137">
        <v>140.70410000000001</v>
      </c>
      <c r="Z49" s="137">
        <v>139.364</v>
      </c>
      <c r="AA49" s="137">
        <v>139.3116</v>
      </c>
      <c r="AB49" s="137">
        <v>135.72300000000001</v>
      </c>
      <c r="AC49" s="136"/>
      <c r="AD49" s="137">
        <v>142.07329999999999</v>
      </c>
      <c r="AE49" s="137">
        <v>126.288</v>
      </c>
      <c r="AF49" s="137">
        <v>140.554</v>
      </c>
    </row>
    <row r="50" spans="1:32" ht="18" customHeight="1" x14ac:dyDescent="0.3">
      <c r="A50" s="129" t="s">
        <v>47</v>
      </c>
      <c r="B50" s="129" t="s">
        <v>811</v>
      </c>
      <c r="C50" s="131">
        <v>502.74680000000001</v>
      </c>
      <c r="D50" s="131">
        <v>509.57760000000002</v>
      </c>
      <c r="E50" s="131">
        <v>505.70580000000001</v>
      </c>
      <c r="F50" s="131">
        <v>505.62939999999998</v>
      </c>
      <c r="G50" s="131">
        <v>507.50119999999998</v>
      </c>
      <c r="H50" s="131">
        <v>504.2586</v>
      </c>
      <c r="I50" s="130"/>
      <c r="J50" s="131">
        <v>501.74099999999999</v>
      </c>
      <c r="K50" s="131">
        <v>495.6995</v>
      </c>
      <c r="L50" s="131">
        <v>479.57209999999998</v>
      </c>
      <c r="M50" s="131">
        <v>502.07810000000001</v>
      </c>
      <c r="N50" s="131">
        <v>489.23410000000001</v>
      </c>
      <c r="O50" s="131">
        <v>219.45240000000001</v>
      </c>
      <c r="P50" s="131">
        <v>226.21039999999999</v>
      </c>
      <c r="Q50" s="131">
        <v>226.8331</v>
      </c>
      <c r="R50" s="131">
        <v>223.56549999999999</v>
      </c>
      <c r="S50" s="131">
        <v>218.25030000000001</v>
      </c>
      <c r="T50" s="131">
        <v>220.6508</v>
      </c>
      <c r="U50" s="131">
        <v>219.8</v>
      </c>
      <c r="V50" s="130"/>
      <c r="W50" s="131">
        <v>220.6</v>
      </c>
      <c r="X50" s="131">
        <v>141.57509999999999</v>
      </c>
      <c r="Y50" s="131">
        <v>139.8417</v>
      </c>
      <c r="Z50" s="131">
        <v>139.5145</v>
      </c>
      <c r="AA50" s="131">
        <v>139.9487</v>
      </c>
      <c r="AB50" s="131">
        <v>135.94380000000001</v>
      </c>
      <c r="AC50" s="130"/>
      <c r="AD50" s="131">
        <v>141.4</v>
      </c>
      <c r="AE50" s="131">
        <v>126.10250000000001</v>
      </c>
      <c r="AF50" s="131">
        <v>141.35040000000001</v>
      </c>
    </row>
    <row r="51" spans="1:32" ht="18" customHeight="1" x14ac:dyDescent="0.3">
      <c r="A51" s="129" t="s">
        <v>47</v>
      </c>
      <c r="B51" s="129" t="s">
        <v>812</v>
      </c>
      <c r="C51" s="134">
        <v>503.21879999999999</v>
      </c>
      <c r="D51" s="134">
        <v>509.89269999999999</v>
      </c>
      <c r="E51" s="135">
        <v>508.04295000000002</v>
      </c>
      <c r="F51" s="134">
        <v>506.55270000000002</v>
      </c>
      <c r="G51" s="134">
        <v>507.93900000000002</v>
      </c>
      <c r="H51" s="134">
        <v>505.10879999999997</v>
      </c>
      <c r="I51" s="133"/>
      <c r="J51" s="134">
        <v>502.0138</v>
      </c>
      <c r="K51" s="134">
        <v>493.55869999999999</v>
      </c>
      <c r="L51" s="134">
        <v>479.85840000000002</v>
      </c>
      <c r="M51" s="134">
        <v>501.68830000000003</v>
      </c>
      <c r="N51" s="134">
        <v>488.16930000000002</v>
      </c>
      <c r="O51" s="134">
        <v>219.50489999999999</v>
      </c>
      <c r="P51" s="134">
        <v>226.35990000000001</v>
      </c>
      <c r="Q51" s="134">
        <v>227.33330000000001</v>
      </c>
      <c r="R51" s="134">
        <v>223.91460000000001</v>
      </c>
      <c r="S51" s="134">
        <v>218.8409</v>
      </c>
      <c r="T51" s="134">
        <v>220.43940000000001</v>
      </c>
      <c r="U51" s="134">
        <v>220.4</v>
      </c>
      <c r="V51" s="133"/>
      <c r="W51" s="134">
        <v>220.5</v>
      </c>
      <c r="X51" s="135">
        <v>141.57775000000001</v>
      </c>
      <c r="Y51" s="134">
        <v>139.57660000000001</v>
      </c>
      <c r="Z51" s="134">
        <v>139.56120000000001</v>
      </c>
      <c r="AA51" s="134">
        <v>139.38730000000001</v>
      </c>
      <c r="AB51" s="134">
        <v>136.16460000000001</v>
      </c>
      <c r="AC51" s="133"/>
      <c r="AD51" s="134">
        <v>141.0633</v>
      </c>
      <c r="AE51" s="134">
        <v>126.288</v>
      </c>
      <c r="AF51" s="134">
        <v>141.6772</v>
      </c>
    </row>
    <row r="52" spans="1:32" ht="18" customHeight="1" x14ac:dyDescent="0.3">
      <c r="A52" s="129" t="s">
        <v>47</v>
      </c>
      <c r="B52" s="129" t="s">
        <v>813</v>
      </c>
      <c r="C52" s="134">
        <v>503.11399999999998</v>
      </c>
      <c r="D52" s="134">
        <v>507.73950000000002</v>
      </c>
      <c r="E52" s="134">
        <v>510.38010000000003</v>
      </c>
      <c r="F52" s="134">
        <v>506.01949999999999</v>
      </c>
      <c r="G52" s="134">
        <v>507.09739999999999</v>
      </c>
      <c r="H52" s="134">
        <v>503.98099999999999</v>
      </c>
      <c r="I52" s="133"/>
      <c r="J52" s="134">
        <v>501.27910000000003</v>
      </c>
      <c r="K52" s="134">
        <v>493.4581</v>
      </c>
      <c r="L52" s="134">
        <v>478.81490000000002</v>
      </c>
      <c r="M52" s="134">
        <v>500.76330000000002</v>
      </c>
      <c r="N52" s="134">
        <v>487.47289999999998</v>
      </c>
      <c r="O52" s="134">
        <v>220.9357</v>
      </c>
      <c r="P52" s="134">
        <v>226.42150000000001</v>
      </c>
      <c r="Q52" s="134">
        <v>227.57990000000001</v>
      </c>
      <c r="R52" s="134">
        <v>222.9462</v>
      </c>
      <c r="S52" s="134">
        <v>218.58250000000001</v>
      </c>
      <c r="T52" s="134">
        <v>220.5249</v>
      </c>
      <c r="U52" s="134">
        <v>219.9</v>
      </c>
      <c r="V52" s="133"/>
      <c r="W52" s="134">
        <v>220.8</v>
      </c>
      <c r="X52" s="134">
        <v>141.5804</v>
      </c>
      <c r="Y52" s="134">
        <v>139.54169999999999</v>
      </c>
      <c r="Z52" s="134">
        <v>139.81020000000001</v>
      </c>
      <c r="AA52" s="134">
        <v>139.54089999999999</v>
      </c>
      <c r="AB52" s="134">
        <v>135.8886</v>
      </c>
      <c r="AC52" s="133"/>
      <c r="AD52" s="134">
        <v>141.239</v>
      </c>
      <c r="AE52" s="134">
        <v>126.4785</v>
      </c>
      <c r="AF52" s="134">
        <v>141.47300000000001</v>
      </c>
    </row>
    <row r="53" spans="1:32" ht="18" customHeight="1" x14ac:dyDescent="0.3">
      <c r="A53" s="129" t="s">
        <v>47</v>
      </c>
      <c r="B53" s="129" t="s">
        <v>814</v>
      </c>
      <c r="C53" s="134">
        <v>504.26799999999997</v>
      </c>
      <c r="D53" s="134">
        <v>512.09839999999997</v>
      </c>
      <c r="E53" s="134">
        <v>509.27719999999999</v>
      </c>
      <c r="F53" s="134">
        <v>506.88679999999999</v>
      </c>
      <c r="G53" s="134">
        <v>507.91840000000002</v>
      </c>
      <c r="H53" s="134">
        <v>504.55070000000001</v>
      </c>
      <c r="I53" s="133"/>
      <c r="J53" s="134">
        <v>504.1311</v>
      </c>
      <c r="K53" s="134">
        <v>497.57889999999998</v>
      </c>
      <c r="L53" s="134">
        <v>483.40280000000001</v>
      </c>
      <c r="M53" s="134">
        <v>505.45179999999999</v>
      </c>
      <c r="N53" s="134">
        <v>491.1139</v>
      </c>
      <c r="O53" s="134">
        <v>221.2484</v>
      </c>
      <c r="P53" s="134">
        <v>227.4504</v>
      </c>
      <c r="Q53" s="134">
        <v>228.28039999999999</v>
      </c>
      <c r="R53" s="134">
        <v>222.74469999999999</v>
      </c>
      <c r="S53" s="134">
        <v>218.71539999999999</v>
      </c>
      <c r="T53" s="134">
        <v>221.2559</v>
      </c>
      <c r="U53" s="134">
        <v>222.3</v>
      </c>
      <c r="V53" s="133"/>
      <c r="W53" s="134">
        <v>222.5</v>
      </c>
      <c r="X53" s="134">
        <v>141.57230000000001</v>
      </c>
      <c r="Y53" s="134">
        <v>140.24520000000001</v>
      </c>
      <c r="Z53" s="134">
        <v>140.0592</v>
      </c>
      <c r="AA53" s="134">
        <v>140.0179</v>
      </c>
      <c r="AB53" s="134">
        <v>135.15719999999999</v>
      </c>
      <c r="AC53" s="133"/>
      <c r="AD53" s="134">
        <v>142.19040000000001</v>
      </c>
      <c r="AE53" s="134">
        <v>126.15130000000001</v>
      </c>
      <c r="AF53" s="134">
        <v>141.59549999999999</v>
      </c>
    </row>
    <row r="54" spans="1:32" ht="18" customHeight="1" x14ac:dyDescent="0.3">
      <c r="A54" s="129" t="s">
        <v>47</v>
      </c>
      <c r="B54" s="129" t="s">
        <v>815</v>
      </c>
      <c r="C54" s="134">
        <v>500.80579999999998</v>
      </c>
      <c r="D54" s="134">
        <v>504.01069999999999</v>
      </c>
      <c r="E54" s="134">
        <v>501.29430000000002</v>
      </c>
      <c r="F54" s="134">
        <v>505.1275</v>
      </c>
      <c r="G54" s="134">
        <v>506.49959999999999</v>
      </c>
      <c r="H54" s="134">
        <v>504.39729999999997</v>
      </c>
      <c r="I54" s="134">
        <v>511.76369999999997</v>
      </c>
      <c r="J54" s="134">
        <v>502.90949999999998</v>
      </c>
      <c r="K54" s="134">
        <v>498.96370000000002</v>
      </c>
      <c r="L54" s="134">
        <v>484.10509999999999</v>
      </c>
      <c r="M54" s="134">
        <v>506.47280000000001</v>
      </c>
      <c r="N54" s="134">
        <v>493.77109999999999</v>
      </c>
      <c r="O54" s="134">
        <v>221.16849999999999</v>
      </c>
      <c r="P54" s="134">
        <v>224.03809999999999</v>
      </c>
      <c r="Q54" s="134">
        <v>226.5693</v>
      </c>
      <c r="R54" s="134">
        <v>222.1549</v>
      </c>
      <c r="S54" s="134">
        <v>217.99189999999999</v>
      </c>
      <c r="T54" s="134">
        <v>221.6266</v>
      </c>
      <c r="U54" s="134">
        <v>222.3</v>
      </c>
      <c r="V54" s="133"/>
      <c r="W54" s="134">
        <v>223.6</v>
      </c>
      <c r="X54" s="134">
        <v>141.70419999999999</v>
      </c>
      <c r="Y54" s="134">
        <v>141.3621</v>
      </c>
      <c r="Z54" s="134">
        <v>140.60919999999999</v>
      </c>
      <c r="AA54" s="134">
        <v>140.12960000000001</v>
      </c>
      <c r="AB54" s="134">
        <v>135.309</v>
      </c>
      <c r="AC54" s="133"/>
      <c r="AD54" s="134">
        <v>142.95160000000001</v>
      </c>
      <c r="AE54" s="134">
        <v>124.55459999999999</v>
      </c>
      <c r="AF54" s="134">
        <v>141.73849999999999</v>
      </c>
    </row>
    <row r="55" spans="1:32" ht="18" customHeight="1" x14ac:dyDescent="0.3">
      <c r="A55" s="129" t="s">
        <v>47</v>
      </c>
      <c r="B55" s="129" t="s">
        <v>816</v>
      </c>
      <c r="C55" s="134">
        <v>501.17309999999998</v>
      </c>
      <c r="D55" s="134">
        <v>503.80059999999997</v>
      </c>
      <c r="E55" s="134">
        <v>502.60719999999998</v>
      </c>
      <c r="F55" s="134">
        <v>508.0351</v>
      </c>
      <c r="G55" s="134">
        <v>509.19560000000001</v>
      </c>
      <c r="H55" s="134">
        <v>505.01870000000002</v>
      </c>
      <c r="I55" s="133"/>
      <c r="J55" s="134">
        <v>503.69900000000001</v>
      </c>
      <c r="K55" s="134">
        <v>498.428</v>
      </c>
      <c r="L55" s="134">
        <v>484.34910000000002</v>
      </c>
      <c r="M55" s="134">
        <v>506.48309999999998</v>
      </c>
      <c r="N55" s="134">
        <v>493.53930000000003</v>
      </c>
      <c r="O55" s="134">
        <v>221.6729</v>
      </c>
      <c r="P55" s="134">
        <v>224.6497</v>
      </c>
      <c r="Q55" s="134">
        <v>227.22229999999999</v>
      </c>
      <c r="R55" s="134">
        <v>221.52610000000001</v>
      </c>
      <c r="S55" s="134">
        <v>218.15430000000001</v>
      </c>
      <c r="T55" s="134">
        <v>221.61099999999999</v>
      </c>
      <c r="U55" s="134">
        <v>223</v>
      </c>
      <c r="V55" s="133"/>
      <c r="W55" s="134">
        <v>223.5</v>
      </c>
      <c r="X55" s="134">
        <v>142.40170000000001</v>
      </c>
      <c r="Y55" s="134">
        <v>141.13310000000001</v>
      </c>
      <c r="Z55" s="134">
        <v>140.5573</v>
      </c>
      <c r="AA55" s="134">
        <v>140.4923</v>
      </c>
      <c r="AB55" s="134">
        <v>135.83340000000001</v>
      </c>
      <c r="AC55" s="133"/>
      <c r="AD55" s="134">
        <v>142.7174</v>
      </c>
      <c r="AE55" s="134">
        <v>124.55459999999999</v>
      </c>
      <c r="AF55" s="134">
        <v>142.12649999999999</v>
      </c>
    </row>
    <row r="56" spans="1:32" ht="18" customHeight="1" x14ac:dyDescent="0.3">
      <c r="A56" s="129" t="s">
        <v>47</v>
      </c>
      <c r="B56" s="129" t="s">
        <v>817</v>
      </c>
      <c r="C56" s="134">
        <v>503.21879999999999</v>
      </c>
      <c r="D56" s="134">
        <v>508.78980000000001</v>
      </c>
      <c r="E56" s="135">
        <v>504.70800000000003</v>
      </c>
      <c r="F56" s="134">
        <v>510.46</v>
      </c>
      <c r="G56" s="134">
        <v>511.19380000000001</v>
      </c>
      <c r="H56" s="134">
        <v>507.27620000000002</v>
      </c>
      <c r="I56" s="133"/>
      <c r="J56" s="134">
        <v>505.14949999999999</v>
      </c>
      <c r="K56" s="134">
        <v>498.73669999999998</v>
      </c>
      <c r="L56" s="134">
        <v>485.3116</v>
      </c>
      <c r="M56" s="134">
        <v>508.89429999999999</v>
      </c>
      <c r="N56" s="134">
        <v>493.28210000000001</v>
      </c>
      <c r="O56" s="134">
        <v>219.6147</v>
      </c>
      <c r="P56" s="134">
        <v>225.91550000000001</v>
      </c>
      <c r="Q56" s="134">
        <v>228.07040000000001</v>
      </c>
      <c r="R56" s="134">
        <v>222.55690000000001</v>
      </c>
      <c r="S56" s="134">
        <v>219.08449999999999</v>
      </c>
      <c r="T56" s="134">
        <v>221.7269</v>
      </c>
      <c r="U56" s="134">
        <v>222.3</v>
      </c>
      <c r="V56" s="133"/>
      <c r="W56" s="134">
        <v>223.6</v>
      </c>
      <c r="X56" s="134">
        <v>142.26410000000001</v>
      </c>
      <c r="Y56" s="134">
        <v>140.57599999999999</v>
      </c>
      <c r="Z56" s="134">
        <v>140.60919999999999</v>
      </c>
      <c r="AA56" s="134">
        <v>140.3006</v>
      </c>
      <c r="AB56" s="134">
        <v>136.04040000000001</v>
      </c>
      <c r="AC56" s="133"/>
      <c r="AD56" s="134">
        <v>142.46860000000001</v>
      </c>
      <c r="AE56" s="134">
        <v>125.49209999999999</v>
      </c>
      <c r="AF56" s="134">
        <v>141.73849999999999</v>
      </c>
    </row>
    <row r="57" spans="1:32" ht="18" customHeight="1" x14ac:dyDescent="0.3">
      <c r="A57" s="129" t="s">
        <v>818</v>
      </c>
      <c r="B57" s="129" t="s">
        <v>48</v>
      </c>
      <c r="C57" s="137">
        <v>503.00900000000001</v>
      </c>
      <c r="D57" s="137">
        <v>507.63440000000003</v>
      </c>
      <c r="E57" s="137">
        <v>506.80880000000002</v>
      </c>
      <c r="F57" s="137">
        <v>510.755</v>
      </c>
      <c r="G57" s="137">
        <v>511.8569</v>
      </c>
      <c r="H57" s="137">
        <v>508.69279999999998</v>
      </c>
      <c r="I57" s="136"/>
      <c r="J57" s="137">
        <v>506.23930000000001</v>
      </c>
      <c r="K57" s="137">
        <v>501.76499999999999</v>
      </c>
      <c r="L57" s="137">
        <v>486.209</v>
      </c>
      <c r="M57" s="137">
        <v>510.1617</v>
      </c>
      <c r="N57" s="137">
        <v>494.99680000000001</v>
      </c>
      <c r="O57" s="137">
        <v>220.4417</v>
      </c>
      <c r="P57" s="137">
        <v>225.4922</v>
      </c>
      <c r="Q57" s="137">
        <v>228.45779999999999</v>
      </c>
      <c r="R57" s="137">
        <v>223.02889999999999</v>
      </c>
      <c r="S57" s="137">
        <v>219.73419999999999</v>
      </c>
      <c r="T57" s="137">
        <v>221.87710000000001</v>
      </c>
      <c r="U57" s="137">
        <v>223.6</v>
      </c>
      <c r="V57" s="136"/>
      <c r="W57" s="137">
        <v>224.5</v>
      </c>
      <c r="X57" s="137">
        <v>142.1557</v>
      </c>
      <c r="Y57" s="137">
        <v>140.36490000000001</v>
      </c>
      <c r="Z57" s="137">
        <v>140.85820000000001</v>
      </c>
      <c r="AA57" s="137">
        <v>140.7508</v>
      </c>
      <c r="AB57" s="137">
        <v>136.50960000000001</v>
      </c>
      <c r="AC57" s="136"/>
      <c r="AD57" s="137">
        <v>141.69280000000001</v>
      </c>
      <c r="AE57" s="137">
        <v>126.7568</v>
      </c>
      <c r="AF57" s="137">
        <v>142.5145</v>
      </c>
    </row>
    <row r="58" spans="1:32" x14ac:dyDescent="0.3">
      <c r="A58" s="190" t="s">
        <v>830</v>
      </c>
      <c r="B58" s="190"/>
      <c r="C58" s="139">
        <v>505.31720000000001</v>
      </c>
      <c r="D58" s="139">
        <v>513.779</v>
      </c>
      <c r="E58" s="139">
        <v>515.63199999999995</v>
      </c>
      <c r="F58" s="139">
        <v>512.65809999999999</v>
      </c>
      <c r="G58" s="139">
        <v>514.01499999999999</v>
      </c>
      <c r="H58" s="139">
        <v>510.91030000000001</v>
      </c>
      <c r="I58" s="139">
        <v>518.92129999999997</v>
      </c>
      <c r="J58" s="139">
        <v>513.29989999999998</v>
      </c>
      <c r="K58" s="139">
        <v>512.89290000000005</v>
      </c>
      <c r="L58" s="139">
        <v>495.3759</v>
      </c>
      <c r="M58" s="139">
        <v>520.59379999999999</v>
      </c>
      <c r="N58" s="139">
        <v>506.59530000000001</v>
      </c>
      <c r="O58" s="139">
        <v>226.10929999999999</v>
      </c>
      <c r="P58" s="139">
        <v>228.1062</v>
      </c>
      <c r="Q58" s="139">
        <v>230.45599999999999</v>
      </c>
      <c r="R58" s="139">
        <v>224.32400000000001</v>
      </c>
      <c r="S58" s="139">
        <v>222.11150000000001</v>
      </c>
      <c r="T58" s="139">
        <v>224.1327</v>
      </c>
      <c r="U58" s="139">
        <v>227.5</v>
      </c>
      <c r="V58" s="139">
        <v>0</v>
      </c>
      <c r="W58" s="139">
        <v>228.5</v>
      </c>
      <c r="X58" s="139">
        <v>144.98939999999999</v>
      </c>
      <c r="Y58" s="139">
        <v>142.3295</v>
      </c>
      <c r="Z58" s="139">
        <v>141.85429999999999</v>
      </c>
      <c r="AA58" s="139">
        <v>141.6095</v>
      </c>
      <c r="AB58" s="139">
        <v>136.55099999999999</v>
      </c>
      <c r="AC58" s="139">
        <v>0</v>
      </c>
      <c r="AD58" s="139">
        <v>143.08330000000001</v>
      </c>
      <c r="AE58" s="139">
        <v>127.6504</v>
      </c>
      <c r="AF58" s="139">
        <v>144.84270000000001</v>
      </c>
    </row>
    <row r="59" spans="1:32" x14ac:dyDescent="0.3">
      <c r="A59" s="190" t="s">
        <v>831</v>
      </c>
      <c r="B59" s="190"/>
      <c r="C59" s="139">
        <v>498.34039999999999</v>
      </c>
      <c r="D59" s="139">
        <v>499.80939999999998</v>
      </c>
      <c r="E59" s="139">
        <v>497.6705</v>
      </c>
      <c r="F59" s="139">
        <v>499.37810000000002</v>
      </c>
      <c r="G59" s="139">
        <v>502.44920000000002</v>
      </c>
      <c r="H59" s="139">
        <v>501.75749999999999</v>
      </c>
      <c r="I59" s="139">
        <v>0</v>
      </c>
      <c r="J59" s="139">
        <v>500.82580000000002</v>
      </c>
      <c r="K59" s="139">
        <v>493.2885</v>
      </c>
      <c r="L59" s="139">
        <v>478.81490000000002</v>
      </c>
      <c r="M59" s="139">
        <v>500.09960000000001</v>
      </c>
      <c r="N59" s="139">
        <v>486.22250000000003</v>
      </c>
      <c r="O59" s="139">
        <v>218.69130000000001</v>
      </c>
      <c r="P59" s="139">
        <v>222.0318</v>
      </c>
      <c r="Q59" s="139">
        <v>222.70650000000001</v>
      </c>
      <c r="R59" s="139">
        <v>0</v>
      </c>
      <c r="S59" s="139">
        <v>217.1798</v>
      </c>
      <c r="T59" s="139">
        <v>220.1533</v>
      </c>
      <c r="U59" s="139">
        <v>219.1</v>
      </c>
      <c r="V59" s="139">
        <v>0</v>
      </c>
      <c r="W59" s="139">
        <v>219.4</v>
      </c>
      <c r="X59" s="139">
        <v>137.62020000000001</v>
      </c>
      <c r="Y59" s="139">
        <v>138.92789999999999</v>
      </c>
      <c r="Z59" s="139">
        <v>137.07079999999999</v>
      </c>
      <c r="AA59" s="139">
        <v>137.87690000000001</v>
      </c>
      <c r="AB59" s="139">
        <v>134.53620000000001</v>
      </c>
      <c r="AC59" s="139">
        <v>0</v>
      </c>
      <c r="AD59" s="139">
        <v>140.25829999999999</v>
      </c>
      <c r="AE59" s="139">
        <v>122.6795</v>
      </c>
      <c r="AF59" s="139">
        <v>137.7765</v>
      </c>
    </row>
    <row r="60" spans="1:32" x14ac:dyDescent="0.3">
      <c r="A60" s="190" t="s">
        <v>832</v>
      </c>
      <c r="B60" s="190"/>
      <c r="C60" s="139">
        <v>502.1894145833333</v>
      </c>
      <c r="D60" s="139">
        <v>506.50313749999998</v>
      </c>
      <c r="E60" s="139">
        <v>505.8542179166667</v>
      </c>
      <c r="F60" s="139">
        <v>506.56113541666667</v>
      </c>
      <c r="G60" s="139">
        <v>508.15057708333325</v>
      </c>
      <c r="H60" s="139">
        <v>506.11091041666663</v>
      </c>
      <c r="I60" s="139">
        <v>449.98309375000002</v>
      </c>
      <c r="J60" s="139">
        <v>506.11577499999999</v>
      </c>
      <c r="K60" s="139">
        <v>503.57081458333329</v>
      </c>
      <c r="L60" s="139">
        <v>487.01922916666661</v>
      </c>
      <c r="M60" s="139">
        <v>511.07655625000001</v>
      </c>
      <c r="N60" s="139">
        <v>496.78613333333328</v>
      </c>
      <c r="O60" s="139">
        <v>221.42110833333334</v>
      </c>
      <c r="P60" s="139">
        <v>225.23998541666666</v>
      </c>
      <c r="Q60" s="139">
        <v>226.65767916666667</v>
      </c>
      <c r="R60" s="139">
        <v>181.09586874999999</v>
      </c>
      <c r="S60" s="139">
        <v>219.920175</v>
      </c>
      <c r="T60" s="139">
        <v>221.86684166666666</v>
      </c>
      <c r="U60" s="139">
        <v>223.48958333333334</v>
      </c>
      <c r="V60" s="139">
        <v>0</v>
      </c>
      <c r="W60" s="139">
        <v>224.17083333333332</v>
      </c>
      <c r="X60" s="139">
        <v>142.33101666666667</v>
      </c>
      <c r="Y60" s="139">
        <v>140.44819375</v>
      </c>
      <c r="Z60" s="139">
        <v>140.07835</v>
      </c>
      <c r="AA60" s="139">
        <v>140.12322708333335</v>
      </c>
      <c r="AB60" s="139">
        <v>135.6571625</v>
      </c>
      <c r="AC60" s="139">
        <v>0</v>
      </c>
      <c r="AD60" s="139">
        <v>141.6705</v>
      </c>
      <c r="AE60" s="139">
        <v>125.5848</v>
      </c>
      <c r="AF60" s="139">
        <v>142.39157499999999</v>
      </c>
    </row>
    <row r="61" spans="1:32" x14ac:dyDescent="0.3">
      <c r="A61" s="190" t="s">
        <v>2315</v>
      </c>
      <c r="B61" s="190"/>
      <c r="C61" s="127" t="s">
        <v>158</v>
      </c>
      <c r="D61" s="127" t="s">
        <v>158</v>
      </c>
      <c r="E61" s="127" t="s">
        <v>158</v>
      </c>
      <c r="F61" s="127" t="s">
        <v>2316</v>
      </c>
      <c r="G61" s="127" t="s">
        <v>2316</v>
      </c>
      <c r="H61" s="127" t="s">
        <v>2316</v>
      </c>
      <c r="I61" s="127" t="s">
        <v>250</v>
      </c>
      <c r="J61" s="127" t="s">
        <v>250</v>
      </c>
      <c r="K61" s="127" t="s">
        <v>250</v>
      </c>
      <c r="L61" s="127" t="s">
        <v>250</v>
      </c>
      <c r="M61" s="127" t="s">
        <v>250</v>
      </c>
      <c r="N61" s="127" t="s">
        <v>250</v>
      </c>
      <c r="O61" s="127" t="s">
        <v>158</v>
      </c>
      <c r="P61" s="127" t="s">
        <v>158</v>
      </c>
      <c r="Q61" s="127" t="s">
        <v>158</v>
      </c>
      <c r="R61" s="127" t="s">
        <v>2316</v>
      </c>
      <c r="S61" s="127" t="s">
        <v>2316</v>
      </c>
      <c r="T61" s="127" t="s">
        <v>250</v>
      </c>
      <c r="U61" s="127" t="s">
        <v>250</v>
      </c>
      <c r="V61" s="127" t="s">
        <v>250</v>
      </c>
      <c r="W61" s="127" t="s">
        <v>250</v>
      </c>
      <c r="X61" s="127" t="s">
        <v>250</v>
      </c>
      <c r="Y61" s="127" t="s">
        <v>250</v>
      </c>
      <c r="Z61" s="127" t="s">
        <v>250</v>
      </c>
      <c r="AA61" s="127" t="s">
        <v>250</v>
      </c>
      <c r="AB61" s="127" t="s">
        <v>250</v>
      </c>
      <c r="AC61" s="127" t="s">
        <v>250</v>
      </c>
      <c r="AD61" s="127" t="s">
        <v>250</v>
      </c>
      <c r="AE61" s="127" t="s">
        <v>250</v>
      </c>
      <c r="AF61" s="127" t="s">
        <v>250</v>
      </c>
    </row>
    <row r="62" spans="1:32" ht="27" customHeight="1" x14ac:dyDescent="0.3">
      <c r="A62" s="190" t="s">
        <v>3</v>
      </c>
      <c r="B62" s="190"/>
      <c r="C62" s="191" t="s">
        <v>37</v>
      </c>
      <c r="D62" s="191"/>
      <c r="E62" s="191"/>
      <c r="F62" s="191"/>
      <c r="G62" s="191"/>
      <c r="H62" s="191"/>
      <c r="I62" s="191" t="s">
        <v>150</v>
      </c>
      <c r="J62" s="191" t="s">
        <v>37</v>
      </c>
      <c r="K62" s="191" t="s">
        <v>150</v>
      </c>
      <c r="L62" s="191" t="s">
        <v>37</v>
      </c>
      <c r="M62" s="191" t="s">
        <v>326</v>
      </c>
      <c r="N62" s="191" t="s">
        <v>150</v>
      </c>
      <c r="O62" s="191" t="s">
        <v>378</v>
      </c>
      <c r="P62" s="191"/>
      <c r="Q62" s="191"/>
      <c r="R62" s="191"/>
      <c r="S62" s="191"/>
      <c r="T62" s="191" t="s">
        <v>37</v>
      </c>
      <c r="U62" s="191" t="s">
        <v>30</v>
      </c>
      <c r="V62" s="191"/>
      <c r="W62" s="191"/>
      <c r="X62" s="191" t="s">
        <v>378</v>
      </c>
      <c r="Y62" s="191" t="s">
        <v>445</v>
      </c>
      <c r="Z62" s="191" t="s">
        <v>378</v>
      </c>
      <c r="AA62" s="191" t="s">
        <v>2325</v>
      </c>
      <c r="AB62" s="191" t="s">
        <v>556</v>
      </c>
      <c r="AC62" s="191" t="s">
        <v>378</v>
      </c>
      <c r="AD62" s="191" t="s">
        <v>67</v>
      </c>
      <c r="AE62" s="191" t="s">
        <v>378</v>
      </c>
      <c r="AF62" s="19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3" t="s">
        <v>2687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0"/>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1"/>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2" t="s">
        <v>0</v>
      </c>
      <c r="C3" s="163"/>
      <c r="D3" s="163"/>
      <c r="E3" s="163"/>
      <c r="F3" s="163"/>
      <c r="G3" s="163"/>
    </row>
    <row r="4" spans="1:7" ht="0" hidden="1" customHeight="1" x14ac:dyDescent="0.3">
      <c r="A4" s="1"/>
      <c r="B4" s="1"/>
      <c r="C4" s="1"/>
      <c r="D4" s="1"/>
      <c r="E4" s="1"/>
      <c r="F4" s="1"/>
      <c r="G4" s="1"/>
    </row>
    <row r="5" spans="1:7" ht="30" customHeight="1" x14ac:dyDescent="0.4">
      <c r="A5" s="1"/>
      <c r="B5" s="22" t="s">
        <v>2688</v>
      </c>
      <c r="C5" s="1"/>
      <c r="D5" s="1"/>
      <c r="E5" s="1"/>
      <c r="F5" s="1"/>
      <c r="G5" s="1"/>
    </row>
    <row r="6" spans="1:7" ht="34.950000000000003" customHeight="1" x14ac:dyDescent="0.3">
      <c r="A6" s="1"/>
      <c r="B6" s="3" t="s">
        <v>3</v>
      </c>
      <c r="C6" s="3" t="s">
        <v>4</v>
      </c>
      <c r="D6" s="3" t="s">
        <v>6</v>
      </c>
      <c r="E6" s="3" t="s">
        <v>7</v>
      </c>
      <c r="F6" s="3" t="s">
        <v>8</v>
      </c>
      <c r="G6" s="3" t="s">
        <v>2689</v>
      </c>
    </row>
    <row r="7" spans="1:7" x14ac:dyDescent="0.3">
      <c r="A7" s="1"/>
      <c r="B7" s="6" t="s">
        <v>257</v>
      </c>
      <c r="C7" s="6" t="s">
        <v>2690</v>
      </c>
      <c r="D7" s="82" t="s">
        <v>2691</v>
      </c>
      <c r="E7" s="82" t="s">
        <v>2692</v>
      </c>
      <c r="F7" s="82" t="s">
        <v>2693</v>
      </c>
      <c r="G7" s="6" t="s">
        <v>2694</v>
      </c>
    </row>
    <row r="8" spans="1:7" x14ac:dyDescent="0.3">
      <c r="A8" s="1"/>
      <c r="B8" s="6" t="s">
        <v>257</v>
      </c>
      <c r="C8" s="6" t="s">
        <v>2690</v>
      </c>
      <c r="D8" s="82" t="s">
        <v>2695</v>
      </c>
      <c r="E8" s="82" t="s">
        <v>2696</v>
      </c>
      <c r="F8" s="82" t="s">
        <v>2697</v>
      </c>
      <c r="G8" s="6" t="s">
        <v>2698</v>
      </c>
    </row>
    <row r="9" spans="1:7" x14ac:dyDescent="0.3">
      <c r="A9" s="1"/>
      <c r="B9" s="6" t="s">
        <v>181</v>
      </c>
      <c r="C9" s="6" t="s">
        <v>2699</v>
      </c>
      <c r="D9" s="82" t="s">
        <v>2700</v>
      </c>
      <c r="E9" s="82" t="s">
        <v>2701</v>
      </c>
      <c r="F9" s="82" t="s">
        <v>2702</v>
      </c>
      <c r="G9" s="6" t="s">
        <v>2703</v>
      </c>
    </row>
    <row r="10" spans="1:7" x14ac:dyDescent="0.3">
      <c r="A10" s="1"/>
      <c r="B10" s="6" t="s">
        <v>2704</v>
      </c>
      <c r="C10" s="6" t="s">
        <v>2705</v>
      </c>
      <c r="D10" s="82" t="s">
        <v>2706</v>
      </c>
      <c r="E10" s="82" t="s">
        <v>2707</v>
      </c>
      <c r="F10" s="82" t="s">
        <v>2708</v>
      </c>
      <c r="G10" s="6" t="s">
        <v>2709</v>
      </c>
    </row>
    <row r="11" spans="1:7" x14ac:dyDescent="0.3">
      <c r="A11" s="1"/>
      <c r="B11" s="6" t="s">
        <v>257</v>
      </c>
      <c r="C11" s="6" t="s">
        <v>2690</v>
      </c>
      <c r="D11" s="82" t="s">
        <v>2691</v>
      </c>
      <c r="E11" s="82" t="s">
        <v>2710</v>
      </c>
      <c r="F11" s="82" t="s">
        <v>2711</v>
      </c>
      <c r="G11" s="6" t="s">
        <v>2694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2" t="s">
        <v>0</v>
      </c>
      <c r="C3" s="163"/>
      <c r="D3" s="163"/>
      <c r="E3" s="163"/>
      <c r="F3" s="163"/>
      <c r="G3" s="163"/>
      <c r="H3" s="1"/>
      <c r="I3" s="1"/>
    </row>
    <row r="4" spans="1:9" ht="0" hidden="1" customHeight="1" x14ac:dyDescent="0.3">
      <c r="A4" s="1"/>
      <c r="B4" s="1"/>
      <c r="C4" s="1"/>
      <c r="D4" s="1"/>
      <c r="E4" s="1"/>
      <c r="F4" s="1"/>
      <c r="G4" s="1"/>
      <c r="H4" s="1"/>
      <c r="I4" s="1"/>
    </row>
    <row r="5" spans="1:9" ht="30" customHeight="1" x14ac:dyDescent="0.4">
      <c r="A5" s="1"/>
      <c r="B5" s="22" t="s">
        <v>2712</v>
      </c>
      <c r="C5" s="1"/>
      <c r="D5" s="1"/>
      <c r="E5" s="1"/>
      <c r="F5" s="1"/>
      <c r="G5" s="1"/>
      <c r="H5" s="1"/>
      <c r="I5" s="1"/>
    </row>
    <row r="6" spans="1:9" ht="34.950000000000003" customHeight="1" x14ac:dyDescent="0.3">
      <c r="A6" s="1"/>
      <c r="B6" s="3" t="s">
        <v>4</v>
      </c>
      <c r="C6" s="3" t="s">
        <v>2713</v>
      </c>
      <c r="D6" s="3" t="s">
        <v>2714</v>
      </c>
      <c r="E6" s="3" t="s">
        <v>7</v>
      </c>
      <c r="F6" s="3" t="s">
        <v>8</v>
      </c>
      <c r="G6" s="3" t="s">
        <v>2715</v>
      </c>
      <c r="H6" s="3" t="s">
        <v>2689</v>
      </c>
      <c r="I6" s="3" t="s">
        <v>2716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45"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2" t="s">
        <v>0</v>
      </c>
      <c r="C3" s="163"/>
      <c r="D3" s="163"/>
      <c r="E3" s="163"/>
      <c r="F3" s="163"/>
      <c r="G3" s="163"/>
      <c r="H3" s="1"/>
      <c r="I3" s="1"/>
    </row>
    <row r="4" spans="1:9" ht="0" hidden="1" customHeight="1" x14ac:dyDescent="0.3">
      <c r="A4" s="1"/>
      <c r="B4" s="1"/>
      <c r="C4" s="1"/>
      <c r="D4" s="1"/>
      <c r="E4" s="1"/>
      <c r="F4" s="1"/>
      <c r="G4" s="1"/>
      <c r="H4" s="1"/>
      <c r="I4" s="1"/>
    </row>
    <row r="5" spans="1:9" ht="17.399999999999999" x14ac:dyDescent="0.3">
      <c r="A5" s="1"/>
      <c r="B5" s="2" t="s">
        <v>2717</v>
      </c>
      <c r="C5" s="1"/>
      <c r="D5" s="1"/>
      <c r="E5" s="1"/>
      <c r="F5" s="1"/>
      <c r="G5" s="1"/>
      <c r="H5" s="1"/>
      <c r="I5" s="1"/>
    </row>
    <row r="6" spans="1:9" ht="30" customHeight="1" x14ac:dyDescent="0.3">
      <c r="A6" s="1"/>
      <c r="B6" s="166" t="s">
        <v>2718</v>
      </c>
      <c r="C6" s="166"/>
      <c r="D6" s="166"/>
      <c r="E6" s="166"/>
      <c r="F6" s="166"/>
      <c r="G6" s="166"/>
      <c r="H6" s="166"/>
      <c r="I6" s="166"/>
    </row>
    <row r="7" spans="1:9" ht="19.95" customHeight="1" x14ac:dyDescent="0.3">
      <c r="A7" s="1"/>
      <c r="B7" s="166" t="s">
        <v>2719</v>
      </c>
      <c r="C7" s="166" t="s">
        <v>2720</v>
      </c>
      <c r="D7" s="166"/>
      <c r="E7" s="166" t="s">
        <v>2721</v>
      </c>
      <c r="F7" s="166"/>
      <c r="G7" s="166" t="s">
        <v>2722</v>
      </c>
      <c r="H7" s="166"/>
      <c r="I7" s="166"/>
    </row>
    <row r="8" spans="1:9" ht="19.95" customHeight="1" x14ac:dyDescent="0.3">
      <c r="A8" s="1"/>
      <c r="B8" s="166"/>
      <c r="C8" s="3" t="s">
        <v>2723</v>
      </c>
      <c r="D8" s="3" t="s">
        <v>2724</v>
      </c>
      <c r="E8" s="3" t="s">
        <v>2723</v>
      </c>
      <c r="F8" s="3" t="s">
        <v>2724</v>
      </c>
      <c r="G8" s="3" t="s">
        <v>2723</v>
      </c>
      <c r="H8" s="3" t="s">
        <v>2724</v>
      </c>
      <c r="I8" s="3" t="s">
        <v>2725</v>
      </c>
    </row>
    <row r="9" spans="1:9" ht="26.4" x14ac:dyDescent="0.3">
      <c r="A9" s="1"/>
      <c r="B9" s="82" t="s">
        <v>2726</v>
      </c>
      <c r="C9" s="82" t="s">
        <v>2727</v>
      </c>
      <c r="D9" s="82" t="s">
        <v>2727</v>
      </c>
      <c r="E9" s="82" t="s">
        <v>2727</v>
      </c>
      <c r="F9" s="82" t="s">
        <v>2727</v>
      </c>
      <c r="G9" s="82" t="s">
        <v>2727</v>
      </c>
      <c r="H9" s="82" t="s">
        <v>2727</v>
      </c>
      <c r="I9" s="82" t="s">
        <v>2728</v>
      </c>
    </row>
    <row r="10" spans="1:9" ht="26.4" x14ac:dyDescent="0.3">
      <c r="A10" s="1"/>
      <c r="B10" s="82" t="s">
        <v>2729</v>
      </c>
      <c r="C10" s="82" t="s">
        <v>2727</v>
      </c>
      <c r="D10" s="82" t="s">
        <v>2727</v>
      </c>
      <c r="E10" s="82" t="s">
        <v>2727</v>
      </c>
      <c r="F10" s="82" t="s">
        <v>2727</v>
      </c>
      <c r="G10" s="82" t="s">
        <v>2727</v>
      </c>
      <c r="H10" s="82" t="s">
        <v>2727</v>
      </c>
      <c r="I10" s="82" t="s">
        <v>2728</v>
      </c>
    </row>
    <row r="11" spans="1:9" ht="26.4" x14ac:dyDescent="0.3">
      <c r="A11" s="1"/>
      <c r="B11" s="82" t="s">
        <v>2730</v>
      </c>
      <c r="C11" s="82" t="s">
        <v>2731</v>
      </c>
      <c r="D11" s="82" t="s">
        <v>2732</v>
      </c>
      <c r="E11" s="82" t="s">
        <v>2733</v>
      </c>
      <c r="F11" s="82" t="s">
        <v>2734</v>
      </c>
      <c r="G11" s="82" t="s">
        <v>924</v>
      </c>
      <c r="H11" s="82" t="s">
        <v>924</v>
      </c>
      <c r="I11" s="82" t="s">
        <v>924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66" t="s">
        <v>758</v>
      </c>
      <c r="C14" s="166"/>
      <c r="D14" s="166"/>
      <c r="E14" s="166"/>
      <c r="F14" s="166"/>
      <c r="G14" s="166"/>
      <c r="H14" s="166"/>
      <c r="I14" s="166"/>
    </row>
    <row r="15" spans="1:9" ht="19.95" customHeight="1" x14ac:dyDescent="0.3">
      <c r="A15" s="1"/>
      <c r="B15" s="166" t="s">
        <v>2719</v>
      </c>
      <c r="C15" s="166" t="s">
        <v>2720</v>
      </c>
      <c r="D15" s="166"/>
      <c r="E15" s="166" t="s">
        <v>2721</v>
      </c>
      <c r="F15" s="166"/>
      <c r="G15" s="166" t="s">
        <v>2722</v>
      </c>
      <c r="H15" s="166"/>
      <c r="I15" s="166"/>
    </row>
    <row r="16" spans="1:9" ht="19.95" customHeight="1" x14ac:dyDescent="0.3">
      <c r="A16" s="1"/>
      <c r="B16" s="166"/>
      <c r="C16" s="3" t="s">
        <v>2723</v>
      </c>
      <c r="D16" s="3" t="s">
        <v>2724</v>
      </c>
      <c r="E16" s="3" t="s">
        <v>2723</v>
      </c>
      <c r="F16" s="3" t="s">
        <v>2724</v>
      </c>
      <c r="G16" s="3" t="s">
        <v>2723</v>
      </c>
      <c r="H16" s="3" t="s">
        <v>2724</v>
      </c>
      <c r="I16" s="3" t="s">
        <v>2725</v>
      </c>
    </row>
    <row r="17" spans="1:9" ht="26.4" x14ac:dyDescent="0.3">
      <c r="A17" s="1"/>
      <c r="B17" s="82" t="s">
        <v>2726</v>
      </c>
      <c r="C17" s="82" t="s">
        <v>2727</v>
      </c>
      <c r="D17" s="82" t="s">
        <v>2727</v>
      </c>
      <c r="E17" s="82" t="s">
        <v>2727</v>
      </c>
      <c r="F17" s="82" t="s">
        <v>2727</v>
      </c>
      <c r="G17" s="82" t="s">
        <v>2727</v>
      </c>
      <c r="H17" s="82" t="s">
        <v>2727</v>
      </c>
      <c r="I17" s="82" t="s">
        <v>2728</v>
      </c>
    </row>
    <row r="18" spans="1:9" ht="26.4" x14ac:dyDescent="0.3">
      <c r="A18" s="1"/>
      <c r="B18" s="82" t="s">
        <v>2729</v>
      </c>
      <c r="C18" s="82" t="s">
        <v>2727</v>
      </c>
      <c r="D18" s="82" t="s">
        <v>2727</v>
      </c>
      <c r="E18" s="82" t="s">
        <v>2727</v>
      </c>
      <c r="F18" s="82" t="s">
        <v>2727</v>
      </c>
      <c r="G18" s="82" t="s">
        <v>2727</v>
      </c>
      <c r="H18" s="82" t="s">
        <v>2727</v>
      </c>
      <c r="I18" s="82" t="s">
        <v>2728</v>
      </c>
    </row>
    <row r="19" spans="1:9" x14ac:dyDescent="0.3">
      <c r="A19" s="1"/>
      <c r="B19" s="82" t="s">
        <v>2730</v>
      </c>
      <c r="C19" s="82" t="s">
        <v>2727</v>
      </c>
      <c r="D19" s="82" t="s">
        <v>2727</v>
      </c>
      <c r="E19" s="82" t="s">
        <v>2727</v>
      </c>
      <c r="F19" s="82" t="s">
        <v>2727</v>
      </c>
      <c r="G19" s="82" t="s">
        <v>924</v>
      </c>
      <c r="H19" s="82" t="s">
        <v>924</v>
      </c>
      <c r="I19" s="82" t="s">
        <v>924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66" t="s">
        <v>2735</v>
      </c>
      <c r="C22" s="166"/>
      <c r="D22" s="166"/>
      <c r="E22" s="166"/>
      <c r="F22" s="166"/>
      <c r="G22" s="166"/>
      <c r="H22" s="166"/>
      <c r="I22" s="166"/>
    </row>
    <row r="23" spans="1:9" ht="19.95" customHeight="1" x14ac:dyDescent="0.3">
      <c r="A23" s="1"/>
      <c r="B23" s="166" t="s">
        <v>2719</v>
      </c>
      <c r="C23" s="166" t="s">
        <v>2720</v>
      </c>
      <c r="D23" s="166"/>
      <c r="E23" s="166" t="s">
        <v>2721</v>
      </c>
      <c r="F23" s="166"/>
      <c r="G23" s="166" t="s">
        <v>2722</v>
      </c>
      <c r="H23" s="166"/>
      <c r="I23" s="166"/>
    </row>
    <row r="24" spans="1:9" ht="19.95" customHeight="1" x14ac:dyDescent="0.3">
      <c r="A24" s="1"/>
      <c r="B24" s="166"/>
      <c r="C24" s="3" t="s">
        <v>2723</v>
      </c>
      <c r="D24" s="3" t="s">
        <v>2724</v>
      </c>
      <c r="E24" s="3" t="s">
        <v>2723</v>
      </c>
      <c r="F24" s="3" t="s">
        <v>2724</v>
      </c>
      <c r="G24" s="3" t="s">
        <v>2723</v>
      </c>
      <c r="H24" s="3" t="s">
        <v>2724</v>
      </c>
      <c r="I24" s="3" t="s">
        <v>2725</v>
      </c>
    </row>
    <row r="25" spans="1:9" ht="26.4" x14ac:dyDescent="0.3">
      <c r="A25" s="1"/>
      <c r="B25" s="82" t="s">
        <v>2726</v>
      </c>
      <c r="C25" s="82" t="s">
        <v>2727</v>
      </c>
      <c r="D25" s="82" t="s">
        <v>2727</v>
      </c>
      <c r="E25" s="82" t="s">
        <v>2727</v>
      </c>
      <c r="F25" s="82" t="s">
        <v>2727</v>
      </c>
      <c r="G25" s="82" t="s">
        <v>2727</v>
      </c>
      <c r="H25" s="82" t="s">
        <v>2727</v>
      </c>
      <c r="I25" s="82" t="s">
        <v>2728</v>
      </c>
    </row>
    <row r="26" spans="1:9" ht="26.4" x14ac:dyDescent="0.3">
      <c r="A26" s="1"/>
      <c r="B26" s="82" t="s">
        <v>2729</v>
      </c>
      <c r="C26" s="82" t="s">
        <v>2727</v>
      </c>
      <c r="D26" s="82" t="s">
        <v>2727</v>
      </c>
      <c r="E26" s="82" t="s">
        <v>2727</v>
      </c>
      <c r="F26" s="82" t="s">
        <v>2727</v>
      </c>
      <c r="G26" s="82" t="s">
        <v>2727</v>
      </c>
      <c r="H26" s="82" t="s">
        <v>2727</v>
      </c>
      <c r="I26" s="82" t="s">
        <v>2728</v>
      </c>
    </row>
    <row r="27" spans="1:9" ht="26.4" x14ac:dyDescent="0.3">
      <c r="A27" s="1"/>
      <c r="B27" s="82" t="s">
        <v>2730</v>
      </c>
      <c r="C27" s="82" t="s">
        <v>2731</v>
      </c>
      <c r="D27" s="82" t="s">
        <v>2732</v>
      </c>
      <c r="E27" s="82" t="s">
        <v>2733</v>
      </c>
      <c r="F27" s="82" t="s">
        <v>2734</v>
      </c>
      <c r="G27" s="82" t="s">
        <v>924</v>
      </c>
      <c r="H27" s="82" t="s">
        <v>924</v>
      </c>
      <c r="I27" s="82" t="s">
        <v>924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66" t="s">
        <v>2673</v>
      </c>
      <c r="C30" s="166"/>
      <c r="D30" s="166"/>
      <c r="E30" s="166"/>
      <c r="F30" s="166"/>
      <c r="G30" s="166"/>
      <c r="H30" s="166"/>
      <c r="I30" s="166"/>
    </row>
    <row r="31" spans="1:9" ht="19.95" customHeight="1" x14ac:dyDescent="0.3">
      <c r="A31" s="1"/>
      <c r="B31" s="166" t="s">
        <v>2719</v>
      </c>
      <c r="C31" s="166" t="s">
        <v>2720</v>
      </c>
      <c r="D31" s="166"/>
      <c r="E31" s="166" t="s">
        <v>2721</v>
      </c>
      <c r="F31" s="166"/>
      <c r="G31" s="166" t="s">
        <v>2722</v>
      </c>
      <c r="H31" s="166"/>
      <c r="I31" s="166"/>
    </row>
    <row r="32" spans="1:9" ht="19.95" customHeight="1" x14ac:dyDescent="0.3">
      <c r="A32" s="1"/>
      <c r="B32" s="166"/>
      <c r="C32" s="3" t="s">
        <v>2723</v>
      </c>
      <c r="D32" s="3" t="s">
        <v>2724</v>
      </c>
      <c r="E32" s="3" t="s">
        <v>2723</v>
      </c>
      <c r="F32" s="3" t="s">
        <v>2724</v>
      </c>
      <c r="G32" s="3" t="s">
        <v>2723</v>
      </c>
      <c r="H32" s="3" t="s">
        <v>2724</v>
      </c>
      <c r="I32" s="3" t="s">
        <v>2725</v>
      </c>
    </row>
    <row r="33" spans="1:9" ht="26.4" x14ac:dyDescent="0.3">
      <c r="A33" s="1"/>
      <c r="B33" s="82" t="s">
        <v>2726</v>
      </c>
      <c r="C33" s="82" t="s">
        <v>2727</v>
      </c>
      <c r="D33" s="82" t="s">
        <v>2727</v>
      </c>
      <c r="E33" s="82" t="s">
        <v>2727</v>
      </c>
      <c r="F33" s="82" t="s">
        <v>2727</v>
      </c>
      <c r="G33" s="82" t="s">
        <v>2727</v>
      </c>
      <c r="H33" s="82" t="s">
        <v>2727</v>
      </c>
      <c r="I33" s="82" t="s">
        <v>2728</v>
      </c>
    </row>
    <row r="34" spans="1:9" ht="26.4" x14ac:dyDescent="0.3">
      <c r="A34" s="1"/>
      <c r="B34" s="82" t="s">
        <v>2729</v>
      </c>
      <c r="C34" s="82" t="s">
        <v>2727</v>
      </c>
      <c r="D34" s="82" t="s">
        <v>2727</v>
      </c>
      <c r="E34" s="82" t="s">
        <v>2727</v>
      </c>
      <c r="F34" s="82" t="s">
        <v>2727</v>
      </c>
      <c r="G34" s="82" t="s">
        <v>2727</v>
      </c>
      <c r="H34" s="82" t="s">
        <v>2727</v>
      </c>
      <c r="I34" s="82" t="s">
        <v>2728</v>
      </c>
    </row>
    <row r="35" spans="1:9" ht="26.4" x14ac:dyDescent="0.3">
      <c r="A35" s="1"/>
      <c r="B35" s="82" t="s">
        <v>2730</v>
      </c>
      <c r="C35" s="82" t="s">
        <v>2731</v>
      </c>
      <c r="D35" s="82" t="s">
        <v>2732</v>
      </c>
      <c r="E35" s="82" t="s">
        <v>2733</v>
      </c>
      <c r="F35" s="82" t="s">
        <v>2734</v>
      </c>
      <c r="G35" s="82" t="s">
        <v>924</v>
      </c>
      <c r="H35" s="82" t="s">
        <v>924</v>
      </c>
      <c r="I35" s="82" t="s">
        <v>924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66" t="s">
        <v>557</v>
      </c>
      <c r="C38" s="166"/>
      <c r="D38" s="166"/>
      <c r="E38" s="166"/>
      <c r="F38" s="166"/>
      <c r="G38" s="166"/>
      <c r="H38" s="166"/>
      <c r="I38" s="166"/>
    </row>
    <row r="39" spans="1:9" ht="19.95" customHeight="1" x14ac:dyDescent="0.3">
      <c r="A39" s="1"/>
      <c r="B39" s="166" t="s">
        <v>2719</v>
      </c>
      <c r="C39" s="166" t="s">
        <v>2720</v>
      </c>
      <c r="D39" s="166"/>
      <c r="E39" s="166" t="s">
        <v>2721</v>
      </c>
      <c r="F39" s="166"/>
      <c r="G39" s="166" t="s">
        <v>2722</v>
      </c>
      <c r="H39" s="166"/>
      <c r="I39" s="166"/>
    </row>
    <row r="40" spans="1:9" ht="19.95" customHeight="1" x14ac:dyDescent="0.3">
      <c r="A40" s="1"/>
      <c r="B40" s="166"/>
      <c r="C40" s="3" t="s">
        <v>2723</v>
      </c>
      <c r="D40" s="3" t="s">
        <v>2724</v>
      </c>
      <c r="E40" s="3" t="s">
        <v>2723</v>
      </c>
      <c r="F40" s="3" t="s">
        <v>2724</v>
      </c>
      <c r="G40" s="3" t="s">
        <v>2723</v>
      </c>
      <c r="H40" s="3" t="s">
        <v>2724</v>
      </c>
      <c r="I40" s="3" t="s">
        <v>2725</v>
      </c>
    </row>
    <row r="41" spans="1:9" ht="26.4" x14ac:dyDescent="0.3">
      <c r="A41" s="1"/>
      <c r="B41" s="82" t="s">
        <v>2726</v>
      </c>
      <c r="C41" s="82" t="s">
        <v>2727</v>
      </c>
      <c r="D41" s="82" t="s">
        <v>2727</v>
      </c>
      <c r="E41" s="82" t="s">
        <v>2727</v>
      </c>
      <c r="F41" s="82" t="s">
        <v>2727</v>
      </c>
      <c r="G41" s="82" t="s">
        <v>2727</v>
      </c>
      <c r="H41" s="82" t="s">
        <v>2727</v>
      </c>
      <c r="I41" s="82" t="s">
        <v>2728</v>
      </c>
    </row>
    <row r="42" spans="1:9" ht="26.4" x14ac:dyDescent="0.3">
      <c r="A42" s="1"/>
      <c r="B42" s="82" t="s">
        <v>2729</v>
      </c>
      <c r="C42" s="82" t="s">
        <v>2727</v>
      </c>
      <c r="D42" s="82" t="s">
        <v>2727</v>
      </c>
      <c r="E42" s="82" t="s">
        <v>2727</v>
      </c>
      <c r="F42" s="82" t="s">
        <v>2727</v>
      </c>
      <c r="G42" s="82" t="s">
        <v>2727</v>
      </c>
      <c r="H42" s="82" t="s">
        <v>2727</v>
      </c>
      <c r="I42" s="82" t="s">
        <v>2728</v>
      </c>
    </row>
    <row r="43" spans="1:9" ht="26.4" x14ac:dyDescent="0.3">
      <c r="A43" s="1"/>
      <c r="B43" s="82" t="s">
        <v>2730</v>
      </c>
      <c r="C43" s="82" t="s">
        <v>2731</v>
      </c>
      <c r="D43" s="82" t="s">
        <v>2732</v>
      </c>
      <c r="E43" s="82" t="s">
        <v>2733</v>
      </c>
      <c r="F43" s="82" t="s">
        <v>2734</v>
      </c>
      <c r="G43" s="82" t="s">
        <v>924</v>
      </c>
      <c r="H43" s="82" t="s">
        <v>924</v>
      </c>
      <c r="I43" s="82" t="s">
        <v>924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66" t="s">
        <v>2736</v>
      </c>
      <c r="C46" s="166"/>
      <c r="D46" s="166"/>
      <c r="E46" s="166"/>
      <c r="F46" s="166"/>
      <c r="G46" s="166"/>
      <c r="H46" s="166"/>
      <c r="I46" s="166"/>
    </row>
    <row r="47" spans="1:9" ht="19.95" customHeight="1" x14ac:dyDescent="0.3">
      <c r="A47" s="1"/>
      <c r="B47" s="166" t="s">
        <v>2719</v>
      </c>
      <c r="C47" s="166" t="s">
        <v>2720</v>
      </c>
      <c r="D47" s="166"/>
      <c r="E47" s="166" t="s">
        <v>2721</v>
      </c>
      <c r="F47" s="166"/>
      <c r="G47" s="166" t="s">
        <v>2722</v>
      </c>
      <c r="H47" s="166"/>
      <c r="I47" s="166"/>
    </row>
    <row r="48" spans="1:9" ht="19.95" customHeight="1" x14ac:dyDescent="0.3">
      <c r="A48" s="1"/>
      <c r="B48" s="166"/>
      <c r="C48" s="3" t="s">
        <v>2723</v>
      </c>
      <c r="D48" s="3" t="s">
        <v>2724</v>
      </c>
      <c r="E48" s="3" t="s">
        <v>2723</v>
      </c>
      <c r="F48" s="3" t="s">
        <v>2724</v>
      </c>
      <c r="G48" s="3" t="s">
        <v>2723</v>
      </c>
      <c r="H48" s="3" t="s">
        <v>2724</v>
      </c>
      <c r="I48" s="3" t="s">
        <v>2725</v>
      </c>
    </row>
    <row r="49" spans="1:9" ht="26.4" x14ac:dyDescent="0.3">
      <c r="A49" s="1"/>
      <c r="B49" s="82" t="s">
        <v>2726</v>
      </c>
      <c r="C49" s="82" t="s">
        <v>2727</v>
      </c>
      <c r="D49" s="82" t="s">
        <v>2727</v>
      </c>
      <c r="E49" s="82" t="s">
        <v>2727</v>
      </c>
      <c r="F49" s="82" t="s">
        <v>2727</v>
      </c>
      <c r="G49" s="82" t="s">
        <v>2727</v>
      </c>
      <c r="H49" s="82" t="s">
        <v>2727</v>
      </c>
      <c r="I49" s="82" t="s">
        <v>2728</v>
      </c>
    </row>
    <row r="50" spans="1:9" ht="26.4" x14ac:dyDescent="0.3">
      <c r="A50" s="1"/>
      <c r="B50" s="82" t="s">
        <v>2729</v>
      </c>
      <c r="C50" s="82" t="s">
        <v>2727</v>
      </c>
      <c r="D50" s="82" t="s">
        <v>2727</v>
      </c>
      <c r="E50" s="82" t="s">
        <v>2727</v>
      </c>
      <c r="F50" s="82" t="s">
        <v>2727</v>
      </c>
      <c r="G50" s="82" t="s">
        <v>2727</v>
      </c>
      <c r="H50" s="82" t="s">
        <v>2727</v>
      </c>
      <c r="I50" s="82" t="s">
        <v>2728</v>
      </c>
    </row>
    <row r="51" spans="1:9" ht="26.4" x14ac:dyDescent="0.3">
      <c r="A51" s="1"/>
      <c r="B51" s="82" t="s">
        <v>2730</v>
      </c>
      <c r="C51" s="82" t="s">
        <v>2731</v>
      </c>
      <c r="D51" s="82" t="s">
        <v>2737</v>
      </c>
      <c r="E51" s="82" t="s">
        <v>2733</v>
      </c>
      <c r="F51" s="82" t="s">
        <v>2734</v>
      </c>
      <c r="G51" s="82" t="s">
        <v>924</v>
      </c>
      <c r="H51" s="82" t="s">
        <v>924</v>
      </c>
      <c r="I51" s="82" t="s">
        <v>924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66" t="s">
        <v>427</v>
      </c>
      <c r="C54" s="166"/>
      <c r="D54" s="166"/>
      <c r="E54" s="166"/>
      <c r="F54" s="166"/>
      <c r="G54" s="166"/>
      <c r="H54" s="166"/>
      <c r="I54" s="166"/>
    </row>
    <row r="55" spans="1:9" ht="19.95" customHeight="1" x14ac:dyDescent="0.3">
      <c r="A55" s="1"/>
      <c r="B55" s="166" t="s">
        <v>2719</v>
      </c>
      <c r="C55" s="166" t="s">
        <v>2720</v>
      </c>
      <c r="D55" s="166"/>
      <c r="E55" s="166" t="s">
        <v>2721</v>
      </c>
      <c r="F55" s="166"/>
      <c r="G55" s="166" t="s">
        <v>2722</v>
      </c>
      <c r="H55" s="166"/>
      <c r="I55" s="166"/>
    </row>
    <row r="56" spans="1:9" ht="19.95" customHeight="1" x14ac:dyDescent="0.3">
      <c r="A56" s="1"/>
      <c r="B56" s="166"/>
      <c r="C56" s="3" t="s">
        <v>2723</v>
      </c>
      <c r="D56" s="3" t="s">
        <v>2724</v>
      </c>
      <c r="E56" s="3" t="s">
        <v>2723</v>
      </c>
      <c r="F56" s="3" t="s">
        <v>2724</v>
      </c>
      <c r="G56" s="3" t="s">
        <v>2723</v>
      </c>
      <c r="H56" s="3" t="s">
        <v>2724</v>
      </c>
      <c r="I56" s="3" t="s">
        <v>2725</v>
      </c>
    </row>
    <row r="57" spans="1:9" ht="26.4" x14ac:dyDescent="0.3">
      <c r="A57" s="1"/>
      <c r="B57" s="82" t="s">
        <v>2726</v>
      </c>
      <c r="C57" s="82" t="s">
        <v>2727</v>
      </c>
      <c r="D57" s="82" t="s">
        <v>2727</v>
      </c>
      <c r="E57" s="82" t="s">
        <v>2727</v>
      </c>
      <c r="F57" s="82" t="s">
        <v>2727</v>
      </c>
      <c r="G57" s="82" t="s">
        <v>2727</v>
      </c>
      <c r="H57" s="82" t="s">
        <v>2727</v>
      </c>
      <c r="I57" s="82" t="s">
        <v>2728</v>
      </c>
    </row>
    <row r="58" spans="1:9" ht="26.4" x14ac:dyDescent="0.3">
      <c r="A58" s="1"/>
      <c r="B58" s="82" t="s">
        <v>2729</v>
      </c>
      <c r="C58" s="82" t="s">
        <v>2727</v>
      </c>
      <c r="D58" s="82" t="s">
        <v>2727</v>
      </c>
      <c r="E58" s="82" t="s">
        <v>2727</v>
      </c>
      <c r="F58" s="82" t="s">
        <v>2727</v>
      </c>
      <c r="G58" s="82" t="s">
        <v>2727</v>
      </c>
      <c r="H58" s="82" t="s">
        <v>2727</v>
      </c>
      <c r="I58" s="82" t="s">
        <v>2728</v>
      </c>
    </row>
    <row r="59" spans="1:9" ht="26.4" x14ac:dyDescent="0.3">
      <c r="A59" s="1"/>
      <c r="B59" s="82" t="s">
        <v>2730</v>
      </c>
      <c r="C59" s="82" t="s">
        <v>2731</v>
      </c>
      <c r="D59" s="82" t="s">
        <v>2738</v>
      </c>
      <c r="E59" s="82" t="s">
        <v>2733</v>
      </c>
      <c r="F59" s="82" t="s">
        <v>2734</v>
      </c>
      <c r="G59" s="82" t="s">
        <v>924</v>
      </c>
      <c r="H59" s="82" t="s">
        <v>924</v>
      </c>
      <c r="I59" s="82" t="s">
        <v>924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66" t="s">
        <v>651</v>
      </c>
      <c r="C62" s="166"/>
      <c r="D62" s="166"/>
      <c r="E62" s="166"/>
      <c r="F62" s="166"/>
      <c r="G62" s="166"/>
      <c r="H62" s="166"/>
      <c r="I62" s="166"/>
    </row>
    <row r="63" spans="1:9" ht="19.95" customHeight="1" x14ac:dyDescent="0.3">
      <c r="A63" s="1"/>
      <c r="B63" s="166" t="s">
        <v>2719</v>
      </c>
      <c r="C63" s="166" t="s">
        <v>2720</v>
      </c>
      <c r="D63" s="166"/>
      <c r="E63" s="166" t="s">
        <v>2721</v>
      </c>
      <c r="F63" s="166"/>
      <c r="G63" s="166" t="s">
        <v>2722</v>
      </c>
      <c r="H63" s="166"/>
      <c r="I63" s="166"/>
    </row>
    <row r="64" spans="1:9" ht="19.95" customHeight="1" x14ac:dyDescent="0.3">
      <c r="A64" s="1"/>
      <c r="B64" s="166"/>
      <c r="C64" s="3" t="s">
        <v>2723</v>
      </c>
      <c r="D64" s="3" t="s">
        <v>2724</v>
      </c>
      <c r="E64" s="3" t="s">
        <v>2723</v>
      </c>
      <c r="F64" s="3" t="s">
        <v>2724</v>
      </c>
      <c r="G64" s="3" t="s">
        <v>2723</v>
      </c>
      <c r="H64" s="3" t="s">
        <v>2724</v>
      </c>
      <c r="I64" s="3" t="s">
        <v>2725</v>
      </c>
    </row>
    <row r="65" spans="1:9" ht="26.4" x14ac:dyDescent="0.3">
      <c r="A65" s="1"/>
      <c r="B65" s="82" t="s">
        <v>2726</v>
      </c>
      <c r="C65" s="82" t="s">
        <v>2727</v>
      </c>
      <c r="D65" s="82" t="s">
        <v>2727</v>
      </c>
      <c r="E65" s="82" t="s">
        <v>2727</v>
      </c>
      <c r="F65" s="82" t="s">
        <v>2727</v>
      </c>
      <c r="G65" s="82" t="s">
        <v>2727</v>
      </c>
      <c r="H65" s="82" t="s">
        <v>2727</v>
      </c>
      <c r="I65" s="82" t="s">
        <v>2728</v>
      </c>
    </row>
    <row r="66" spans="1:9" ht="26.4" x14ac:dyDescent="0.3">
      <c r="A66" s="1"/>
      <c r="B66" s="82" t="s">
        <v>2729</v>
      </c>
      <c r="C66" s="82" t="s">
        <v>2727</v>
      </c>
      <c r="D66" s="82" t="s">
        <v>2727</v>
      </c>
      <c r="E66" s="82" t="s">
        <v>2727</v>
      </c>
      <c r="F66" s="82" t="s">
        <v>2727</v>
      </c>
      <c r="G66" s="82" t="s">
        <v>2727</v>
      </c>
      <c r="H66" s="82" t="s">
        <v>2727</v>
      </c>
      <c r="I66" s="82" t="s">
        <v>2728</v>
      </c>
    </row>
    <row r="67" spans="1:9" ht="26.4" x14ac:dyDescent="0.3">
      <c r="A67" s="1"/>
      <c r="B67" s="82" t="s">
        <v>2730</v>
      </c>
      <c r="C67" s="82" t="s">
        <v>2731</v>
      </c>
      <c r="D67" s="82" t="s">
        <v>2732</v>
      </c>
      <c r="E67" s="82" t="s">
        <v>2733</v>
      </c>
      <c r="F67" s="82" t="s">
        <v>2739</v>
      </c>
      <c r="G67" s="82" t="s">
        <v>924</v>
      </c>
      <c r="H67" s="82" t="s">
        <v>924</v>
      </c>
      <c r="I67" s="82" t="s">
        <v>924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2" t="s">
        <v>0</v>
      </c>
      <c r="C3" s="163"/>
      <c r="D3" s="163"/>
      <c r="E3" s="163"/>
      <c r="F3" s="163"/>
      <c r="G3" s="163"/>
    </row>
    <row r="4" spans="1:7" ht="0" hidden="1" customHeight="1" x14ac:dyDescent="0.3">
      <c r="A4" s="1"/>
      <c r="B4" s="1"/>
      <c r="C4" s="1"/>
      <c r="D4" s="1"/>
      <c r="E4" s="1"/>
      <c r="F4" s="1"/>
      <c r="G4" s="1"/>
    </row>
    <row r="5" spans="1:7" ht="17.399999999999999" x14ac:dyDescent="0.3">
      <c r="A5" s="1"/>
      <c r="B5" s="2" t="s">
        <v>2740</v>
      </c>
      <c r="C5" s="1"/>
      <c r="D5" s="1"/>
      <c r="E5" s="1"/>
      <c r="F5" s="1"/>
      <c r="G5" s="1"/>
    </row>
    <row r="6" spans="1:7" ht="30" customHeight="1" x14ac:dyDescent="0.3">
      <c r="A6" s="1"/>
      <c r="B6" s="166" t="s">
        <v>2718</v>
      </c>
      <c r="C6" s="166"/>
      <c r="D6" s="166"/>
      <c r="E6" s="166"/>
      <c r="F6" s="166"/>
      <c r="G6" s="166"/>
    </row>
    <row r="7" spans="1:7" x14ac:dyDescent="0.3">
      <c r="A7" s="1"/>
      <c r="B7" s="166" t="s">
        <v>2741</v>
      </c>
      <c r="C7" s="166" t="s">
        <v>2742</v>
      </c>
      <c r="D7" s="166" t="s">
        <v>2743</v>
      </c>
      <c r="E7" s="166" t="s">
        <v>2744</v>
      </c>
      <c r="F7" s="166" t="s">
        <v>2745</v>
      </c>
      <c r="G7" s="166"/>
    </row>
    <row r="8" spans="1:7" x14ac:dyDescent="0.3">
      <c r="A8" s="1"/>
      <c r="B8" s="166"/>
      <c r="C8" s="166"/>
      <c r="D8" s="166"/>
      <c r="E8" s="166"/>
      <c r="F8" s="166" t="s">
        <v>2724</v>
      </c>
      <c r="G8" s="166"/>
    </row>
    <row r="9" spans="1:7" x14ac:dyDescent="0.3">
      <c r="A9" s="1"/>
      <c r="B9" s="166"/>
      <c r="C9" s="166"/>
      <c r="D9" s="166"/>
      <c r="E9" s="166"/>
      <c r="F9" s="3" t="s">
        <v>2746</v>
      </c>
      <c r="G9" s="3" t="s">
        <v>2747</v>
      </c>
    </row>
    <row r="10" spans="1:7" x14ac:dyDescent="0.3">
      <c r="A10" s="1"/>
      <c r="B10" s="82" t="s">
        <v>2726</v>
      </c>
      <c r="C10" s="82" t="s">
        <v>2727</v>
      </c>
      <c r="D10" s="82" t="s">
        <v>2727</v>
      </c>
      <c r="E10" s="82">
        <v>0</v>
      </c>
      <c r="F10" s="82">
        <v>60.36</v>
      </c>
      <c r="G10" s="82">
        <v>59.64</v>
      </c>
    </row>
    <row r="11" spans="1:7" x14ac:dyDescent="0.3">
      <c r="A11" s="1"/>
      <c r="B11" s="82" t="s">
        <v>2748</v>
      </c>
      <c r="C11" s="82" t="s">
        <v>2727</v>
      </c>
      <c r="D11" s="82" t="s">
        <v>2727</v>
      </c>
      <c r="E11" s="82">
        <v>0</v>
      </c>
      <c r="F11" s="82">
        <v>61</v>
      </c>
      <c r="G11" s="8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66" t="s">
        <v>758</v>
      </c>
      <c r="C14" s="166"/>
      <c r="D14" s="166"/>
      <c r="E14" s="166"/>
      <c r="F14" s="166"/>
      <c r="G14" s="166"/>
    </row>
    <row r="15" spans="1:7" x14ac:dyDescent="0.3">
      <c r="A15" s="1"/>
      <c r="B15" s="166" t="s">
        <v>2741</v>
      </c>
      <c r="C15" s="166" t="s">
        <v>2742</v>
      </c>
      <c r="D15" s="166" t="s">
        <v>2743</v>
      </c>
      <c r="E15" s="166" t="s">
        <v>2744</v>
      </c>
      <c r="F15" s="166" t="s">
        <v>2745</v>
      </c>
      <c r="G15" s="166"/>
    </row>
    <row r="16" spans="1:7" x14ac:dyDescent="0.3">
      <c r="A16" s="1"/>
      <c r="B16" s="166"/>
      <c r="C16" s="166"/>
      <c r="D16" s="166"/>
      <c r="E16" s="166"/>
      <c r="F16" s="166" t="s">
        <v>2724</v>
      </c>
      <c r="G16" s="166"/>
    </row>
    <row r="17" spans="1:7" x14ac:dyDescent="0.3">
      <c r="A17" s="1"/>
      <c r="B17" s="166"/>
      <c r="C17" s="166"/>
      <c r="D17" s="166"/>
      <c r="E17" s="166"/>
      <c r="F17" s="3" t="s">
        <v>2746</v>
      </c>
      <c r="G17" s="3" t="s">
        <v>2747</v>
      </c>
    </row>
    <row r="18" spans="1:7" x14ac:dyDescent="0.3">
      <c r="A18" s="1"/>
      <c r="B18" s="82" t="s">
        <v>2726</v>
      </c>
      <c r="C18" s="82" t="s">
        <v>2727</v>
      </c>
      <c r="D18" s="82" t="s">
        <v>2727</v>
      </c>
      <c r="E18" s="82">
        <v>0</v>
      </c>
      <c r="F18" s="82">
        <v>60.36</v>
      </c>
      <c r="G18" s="82">
        <v>59.64</v>
      </c>
    </row>
    <row r="19" spans="1:7" x14ac:dyDescent="0.3">
      <c r="A19" s="1"/>
      <c r="B19" s="82" t="s">
        <v>2748</v>
      </c>
      <c r="C19" s="82" t="s">
        <v>2727</v>
      </c>
      <c r="D19" s="82" t="s">
        <v>2727</v>
      </c>
      <c r="E19" s="82">
        <v>0</v>
      </c>
      <c r="F19" s="82">
        <v>61</v>
      </c>
      <c r="G19" s="8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66" t="s">
        <v>2735</v>
      </c>
      <c r="C22" s="166"/>
      <c r="D22" s="166"/>
      <c r="E22" s="166"/>
      <c r="F22" s="166"/>
      <c r="G22" s="166"/>
    </row>
    <row r="23" spans="1:7" x14ac:dyDescent="0.3">
      <c r="A23" s="1"/>
      <c r="B23" s="166" t="s">
        <v>2741</v>
      </c>
      <c r="C23" s="166" t="s">
        <v>2742</v>
      </c>
      <c r="D23" s="166" t="s">
        <v>2743</v>
      </c>
      <c r="E23" s="166" t="s">
        <v>2744</v>
      </c>
      <c r="F23" s="166" t="s">
        <v>2745</v>
      </c>
      <c r="G23" s="166"/>
    </row>
    <row r="24" spans="1:7" x14ac:dyDescent="0.3">
      <c r="A24" s="1"/>
      <c r="B24" s="166"/>
      <c r="C24" s="166"/>
      <c r="D24" s="166"/>
      <c r="E24" s="166"/>
      <c r="F24" s="166" t="s">
        <v>2724</v>
      </c>
      <c r="G24" s="166"/>
    </row>
    <row r="25" spans="1:7" x14ac:dyDescent="0.3">
      <c r="A25" s="1"/>
      <c r="B25" s="166"/>
      <c r="C25" s="166"/>
      <c r="D25" s="166"/>
      <c r="E25" s="166"/>
      <c r="F25" s="3" t="s">
        <v>2746</v>
      </c>
      <c r="G25" s="3" t="s">
        <v>2747</v>
      </c>
    </row>
    <row r="26" spans="1:7" x14ac:dyDescent="0.3">
      <c r="A26" s="1"/>
      <c r="B26" s="82" t="s">
        <v>2726</v>
      </c>
      <c r="C26" s="82" t="s">
        <v>2727</v>
      </c>
      <c r="D26" s="82" t="s">
        <v>2727</v>
      </c>
      <c r="E26" s="82">
        <v>0</v>
      </c>
      <c r="F26" s="82">
        <v>60.36</v>
      </c>
      <c r="G26" s="82">
        <v>59.64</v>
      </c>
    </row>
    <row r="27" spans="1:7" x14ac:dyDescent="0.3">
      <c r="A27" s="1"/>
      <c r="B27" s="82" t="s">
        <v>2748</v>
      </c>
      <c r="C27" s="82" t="s">
        <v>2727</v>
      </c>
      <c r="D27" s="82" t="s">
        <v>2727</v>
      </c>
      <c r="E27" s="82">
        <v>0</v>
      </c>
      <c r="F27" s="82">
        <v>61</v>
      </c>
      <c r="G27" s="8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66" t="s">
        <v>2673</v>
      </c>
      <c r="C30" s="166"/>
      <c r="D30" s="166"/>
      <c r="E30" s="166"/>
      <c r="F30" s="166"/>
      <c r="G30" s="166"/>
    </row>
    <row r="31" spans="1:7" x14ac:dyDescent="0.3">
      <c r="A31" s="1"/>
      <c r="B31" s="166" t="s">
        <v>2741</v>
      </c>
      <c r="C31" s="166" t="s">
        <v>2742</v>
      </c>
      <c r="D31" s="166" t="s">
        <v>2743</v>
      </c>
      <c r="E31" s="166" t="s">
        <v>2744</v>
      </c>
      <c r="F31" s="166" t="s">
        <v>2745</v>
      </c>
      <c r="G31" s="166"/>
    </row>
    <row r="32" spans="1:7" x14ac:dyDescent="0.3">
      <c r="A32" s="1"/>
      <c r="B32" s="166"/>
      <c r="C32" s="166"/>
      <c r="D32" s="166"/>
      <c r="E32" s="166"/>
      <c r="F32" s="166" t="s">
        <v>2724</v>
      </c>
      <c r="G32" s="166"/>
    </row>
    <row r="33" spans="1:7" x14ac:dyDescent="0.3">
      <c r="A33" s="1"/>
      <c r="B33" s="166"/>
      <c r="C33" s="166"/>
      <c r="D33" s="166"/>
      <c r="E33" s="166"/>
      <c r="F33" s="3" t="s">
        <v>2746</v>
      </c>
      <c r="G33" s="3" t="s">
        <v>2747</v>
      </c>
    </row>
    <row r="34" spans="1:7" x14ac:dyDescent="0.3">
      <c r="A34" s="1"/>
      <c r="B34" s="82" t="s">
        <v>2726</v>
      </c>
      <c r="C34" s="82" t="s">
        <v>2727</v>
      </c>
      <c r="D34" s="82" t="s">
        <v>2727</v>
      </c>
      <c r="E34" s="82">
        <v>0</v>
      </c>
      <c r="F34" s="82">
        <v>60.36</v>
      </c>
      <c r="G34" s="82">
        <v>59.64</v>
      </c>
    </row>
    <row r="35" spans="1:7" x14ac:dyDescent="0.3">
      <c r="A35" s="1"/>
      <c r="B35" s="82" t="s">
        <v>2748</v>
      </c>
      <c r="C35" s="82" t="s">
        <v>2727</v>
      </c>
      <c r="D35" s="82" t="s">
        <v>2727</v>
      </c>
      <c r="E35" s="82">
        <v>0</v>
      </c>
      <c r="F35" s="82">
        <v>61</v>
      </c>
      <c r="G35" s="8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66" t="s">
        <v>557</v>
      </c>
      <c r="C38" s="166"/>
      <c r="D38" s="166"/>
      <c r="E38" s="166"/>
      <c r="F38" s="166"/>
      <c r="G38" s="166"/>
    </row>
    <row r="39" spans="1:7" x14ac:dyDescent="0.3">
      <c r="A39" s="1"/>
      <c r="B39" s="166" t="s">
        <v>2741</v>
      </c>
      <c r="C39" s="166" t="s">
        <v>2742</v>
      </c>
      <c r="D39" s="166" t="s">
        <v>2743</v>
      </c>
      <c r="E39" s="166" t="s">
        <v>2744</v>
      </c>
      <c r="F39" s="166" t="s">
        <v>2745</v>
      </c>
      <c r="G39" s="166"/>
    </row>
    <row r="40" spans="1:7" x14ac:dyDescent="0.3">
      <c r="A40" s="1"/>
      <c r="B40" s="166"/>
      <c r="C40" s="166"/>
      <c r="D40" s="166"/>
      <c r="E40" s="166"/>
      <c r="F40" s="166" t="s">
        <v>2724</v>
      </c>
      <c r="G40" s="166"/>
    </row>
    <row r="41" spans="1:7" x14ac:dyDescent="0.3">
      <c r="A41" s="1"/>
      <c r="B41" s="166"/>
      <c r="C41" s="166"/>
      <c r="D41" s="166"/>
      <c r="E41" s="166"/>
      <c r="F41" s="3" t="s">
        <v>2746</v>
      </c>
      <c r="G41" s="3" t="s">
        <v>2747</v>
      </c>
    </row>
    <row r="42" spans="1:7" x14ac:dyDescent="0.3">
      <c r="A42" s="1"/>
      <c r="B42" s="82" t="s">
        <v>2726</v>
      </c>
      <c r="C42" s="82" t="s">
        <v>2727</v>
      </c>
      <c r="D42" s="82" t="s">
        <v>2727</v>
      </c>
      <c r="E42" s="82">
        <v>0</v>
      </c>
      <c r="F42" s="82">
        <v>60.36</v>
      </c>
      <c r="G42" s="82">
        <v>59.64</v>
      </c>
    </row>
    <row r="43" spans="1:7" x14ac:dyDescent="0.3">
      <c r="A43" s="1"/>
      <c r="B43" s="82" t="s">
        <v>2748</v>
      </c>
      <c r="C43" s="82" t="s">
        <v>2727</v>
      </c>
      <c r="D43" s="82" t="s">
        <v>2727</v>
      </c>
      <c r="E43" s="82">
        <v>0</v>
      </c>
      <c r="F43" s="82">
        <v>61</v>
      </c>
      <c r="G43" s="8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66" t="s">
        <v>2736</v>
      </c>
      <c r="C46" s="166"/>
      <c r="D46" s="166"/>
      <c r="E46" s="166"/>
      <c r="F46" s="166"/>
      <c r="G46" s="166"/>
    </row>
    <row r="47" spans="1:7" x14ac:dyDescent="0.3">
      <c r="A47" s="1"/>
      <c r="B47" s="166" t="s">
        <v>2741</v>
      </c>
      <c r="C47" s="166" t="s">
        <v>2742</v>
      </c>
      <c r="D47" s="166" t="s">
        <v>2743</v>
      </c>
      <c r="E47" s="166" t="s">
        <v>2744</v>
      </c>
      <c r="F47" s="166" t="s">
        <v>2745</v>
      </c>
      <c r="G47" s="166"/>
    </row>
    <row r="48" spans="1:7" x14ac:dyDescent="0.3">
      <c r="A48" s="1"/>
      <c r="B48" s="166"/>
      <c r="C48" s="166"/>
      <c r="D48" s="166"/>
      <c r="E48" s="166"/>
      <c r="F48" s="166" t="s">
        <v>2724</v>
      </c>
      <c r="G48" s="166"/>
    </row>
    <row r="49" spans="1:7" x14ac:dyDescent="0.3">
      <c r="A49" s="1"/>
      <c r="B49" s="166"/>
      <c r="C49" s="166"/>
      <c r="D49" s="166"/>
      <c r="E49" s="166"/>
      <c r="F49" s="3" t="s">
        <v>2746</v>
      </c>
      <c r="G49" s="3" t="s">
        <v>2747</v>
      </c>
    </row>
    <row r="50" spans="1:7" x14ac:dyDescent="0.3">
      <c r="A50" s="1"/>
      <c r="B50" s="82" t="s">
        <v>2726</v>
      </c>
      <c r="C50" s="82" t="s">
        <v>2727</v>
      </c>
      <c r="D50" s="82" t="s">
        <v>2727</v>
      </c>
      <c r="E50" s="82">
        <v>0</v>
      </c>
      <c r="F50" s="82">
        <v>60.36</v>
      </c>
      <c r="G50" s="82">
        <v>59.64</v>
      </c>
    </row>
    <row r="51" spans="1:7" x14ac:dyDescent="0.3">
      <c r="A51" s="1"/>
      <c r="B51" s="82" t="s">
        <v>2748</v>
      </c>
      <c r="C51" s="82" t="s">
        <v>2727</v>
      </c>
      <c r="D51" s="82" t="s">
        <v>2727</v>
      </c>
      <c r="E51" s="82">
        <v>0</v>
      </c>
      <c r="F51" s="82">
        <v>61</v>
      </c>
      <c r="G51" s="8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66" t="s">
        <v>427</v>
      </c>
      <c r="C54" s="166"/>
      <c r="D54" s="166"/>
      <c r="E54" s="166"/>
      <c r="F54" s="166"/>
      <c r="G54" s="166"/>
    </row>
    <row r="55" spans="1:7" x14ac:dyDescent="0.3">
      <c r="A55" s="1"/>
      <c r="B55" s="166" t="s">
        <v>2741</v>
      </c>
      <c r="C55" s="166" t="s">
        <v>2742</v>
      </c>
      <c r="D55" s="166" t="s">
        <v>2743</v>
      </c>
      <c r="E55" s="166" t="s">
        <v>2744</v>
      </c>
      <c r="F55" s="166" t="s">
        <v>2745</v>
      </c>
      <c r="G55" s="166"/>
    </row>
    <row r="56" spans="1:7" x14ac:dyDescent="0.3">
      <c r="A56" s="1"/>
      <c r="B56" s="166"/>
      <c r="C56" s="166"/>
      <c r="D56" s="166"/>
      <c r="E56" s="166"/>
      <c r="F56" s="166" t="s">
        <v>2724</v>
      </c>
      <c r="G56" s="166"/>
    </row>
    <row r="57" spans="1:7" x14ac:dyDescent="0.3">
      <c r="A57" s="1"/>
      <c r="B57" s="166"/>
      <c r="C57" s="166"/>
      <c r="D57" s="166"/>
      <c r="E57" s="166"/>
      <c r="F57" s="3" t="s">
        <v>2746</v>
      </c>
      <c r="G57" s="3" t="s">
        <v>2747</v>
      </c>
    </row>
    <row r="58" spans="1:7" x14ac:dyDescent="0.3">
      <c r="A58" s="1"/>
      <c r="B58" s="82" t="s">
        <v>2726</v>
      </c>
      <c r="C58" s="82" t="s">
        <v>2727</v>
      </c>
      <c r="D58" s="82" t="s">
        <v>2727</v>
      </c>
      <c r="E58" s="82">
        <v>0</v>
      </c>
      <c r="F58" s="82">
        <v>60.36</v>
      </c>
      <c r="G58" s="82">
        <v>59.64</v>
      </c>
    </row>
    <row r="59" spans="1:7" x14ac:dyDescent="0.3">
      <c r="A59" s="1"/>
      <c r="B59" s="82" t="s">
        <v>2748</v>
      </c>
      <c r="C59" s="82" t="s">
        <v>2727</v>
      </c>
      <c r="D59" s="82" t="s">
        <v>2727</v>
      </c>
      <c r="E59" s="82">
        <v>0</v>
      </c>
      <c r="F59" s="82">
        <v>61</v>
      </c>
      <c r="G59" s="8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66" t="s">
        <v>651</v>
      </c>
      <c r="C62" s="166"/>
      <c r="D62" s="166"/>
      <c r="E62" s="166"/>
      <c r="F62" s="166"/>
      <c r="G62" s="166"/>
    </row>
    <row r="63" spans="1:7" x14ac:dyDescent="0.3">
      <c r="A63" s="1"/>
      <c r="B63" s="166" t="s">
        <v>2741</v>
      </c>
      <c r="C63" s="166" t="s">
        <v>2742</v>
      </c>
      <c r="D63" s="166" t="s">
        <v>2743</v>
      </c>
      <c r="E63" s="166" t="s">
        <v>2744</v>
      </c>
      <c r="F63" s="166" t="s">
        <v>2745</v>
      </c>
      <c r="G63" s="166"/>
    </row>
    <row r="64" spans="1:7" x14ac:dyDescent="0.3">
      <c r="A64" s="1"/>
      <c r="B64" s="166"/>
      <c r="C64" s="166"/>
      <c r="D64" s="166"/>
      <c r="E64" s="166"/>
      <c r="F64" s="166" t="s">
        <v>2724</v>
      </c>
      <c r="G64" s="166"/>
    </row>
    <row r="65" spans="1:7" x14ac:dyDescent="0.3">
      <c r="A65" s="1"/>
      <c r="B65" s="166"/>
      <c r="C65" s="166"/>
      <c r="D65" s="166"/>
      <c r="E65" s="166"/>
      <c r="F65" s="3" t="s">
        <v>2746</v>
      </c>
      <c r="G65" s="3" t="s">
        <v>2747</v>
      </c>
    </row>
    <row r="66" spans="1:7" x14ac:dyDescent="0.3">
      <c r="A66" s="1"/>
      <c r="B66" s="82" t="s">
        <v>2726</v>
      </c>
      <c r="C66" s="82" t="s">
        <v>2727</v>
      </c>
      <c r="D66" s="82" t="s">
        <v>2727</v>
      </c>
      <c r="E66" s="82">
        <v>0</v>
      </c>
      <c r="F66" s="82">
        <v>60.36</v>
      </c>
      <c r="G66" s="82">
        <v>59.64</v>
      </c>
    </row>
    <row r="67" spans="1:7" x14ac:dyDescent="0.3">
      <c r="A67" s="1"/>
      <c r="B67" s="82" t="s">
        <v>2748</v>
      </c>
      <c r="C67" s="82" t="s">
        <v>2727</v>
      </c>
      <c r="D67" s="82" t="s">
        <v>2727</v>
      </c>
      <c r="E67" s="82">
        <v>0</v>
      </c>
      <c r="F67" s="82">
        <v>61</v>
      </c>
      <c r="G67" s="82">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2" t="s">
        <v>0</v>
      </c>
      <c r="C3" s="163"/>
      <c r="D3" s="163"/>
      <c r="E3" s="163"/>
      <c r="F3" s="163"/>
      <c r="G3" s="165"/>
    </row>
    <row r="4" spans="1:7" ht="0" hidden="1" customHeight="1" x14ac:dyDescent="0.3">
      <c r="A4" s="1"/>
      <c r="B4" s="1"/>
      <c r="C4" s="1"/>
      <c r="D4" s="1"/>
      <c r="E4" s="1"/>
      <c r="F4" s="1"/>
    </row>
    <row r="5" spans="1:7" ht="22.8" x14ac:dyDescent="0.4">
      <c r="A5" s="1"/>
      <c r="B5" s="22" t="s">
        <v>2749</v>
      </c>
      <c r="C5" s="1"/>
      <c r="D5" s="1"/>
      <c r="E5" s="1"/>
      <c r="F5" s="1"/>
    </row>
    <row r="6" spans="1:7" ht="27" customHeight="1" x14ac:dyDescent="0.3">
      <c r="A6" s="1"/>
      <c r="B6" s="7" t="s">
        <v>43</v>
      </c>
      <c r="C6" s="7" t="s">
        <v>544</v>
      </c>
      <c r="D6" s="7" t="s">
        <v>2750</v>
      </c>
      <c r="E6" s="7" t="s">
        <v>2751</v>
      </c>
      <c r="F6" s="7" t="s">
        <v>2752</v>
      </c>
    </row>
    <row r="7" spans="1:7" x14ac:dyDescent="0.3">
      <c r="A7" s="1"/>
      <c r="B7" s="115" t="s">
        <v>47</v>
      </c>
      <c r="C7" s="115" t="s">
        <v>771</v>
      </c>
      <c r="D7" s="51">
        <v>6695.9526100000003</v>
      </c>
      <c r="E7" s="51">
        <v>6733.1485599999996</v>
      </c>
      <c r="F7" s="145">
        <v>5.5549900315080038E-3</v>
      </c>
    </row>
    <row r="8" spans="1:7" x14ac:dyDescent="0.3">
      <c r="A8" s="1"/>
      <c r="B8" s="115" t="s">
        <v>47</v>
      </c>
      <c r="C8" s="115" t="s">
        <v>772</v>
      </c>
      <c r="D8" s="51">
        <v>6573.6987600000002</v>
      </c>
      <c r="E8" s="51">
        <v>6589.7170400000005</v>
      </c>
      <c r="F8" s="145">
        <v>2.4367225491786909E-3</v>
      </c>
    </row>
    <row r="9" spans="1:7" x14ac:dyDescent="0.3">
      <c r="A9" s="1"/>
      <c r="B9" s="115" t="s">
        <v>47</v>
      </c>
      <c r="C9" s="115" t="s">
        <v>773</v>
      </c>
      <c r="D9" s="51">
        <v>6537.6327499999998</v>
      </c>
      <c r="E9" s="51">
        <v>6505.4986500000005</v>
      </c>
      <c r="F9" s="145">
        <v>-4.9152500956863932E-3</v>
      </c>
    </row>
    <row r="10" spans="1:7" x14ac:dyDescent="0.3">
      <c r="A10" s="1"/>
      <c r="B10" s="115" t="s">
        <v>47</v>
      </c>
      <c r="C10" s="115" t="s">
        <v>774</v>
      </c>
      <c r="D10" s="51">
        <v>6431.0928299999996</v>
      </c>
      <c r="E10" s="51">
        <v>6363.6180299999996</v>
      </c>
      <c r="F10" s="145">
        <v>-1.049196486252555E-2</v>
      </c>
    </row>
    <row r="11" spans="1:7" x14ac:dyDescent="0.3">
      <c r="A11" s="1"/>
      <c r="B11" s="115" t="s">
        <v>47</v>
      </c>
      <c r="C11" s="115" t="s">
        <v>775</v>
      </c>
      <c r="D11" s="51">
        <v>6253.5900799999999</v>
      </c>
      <c r="E11" s="51">
        <v>6302.35779</v>
      </c>
      <c r="F11" s="145">
        <v>7.7983541255713384E-3</v>
      </c>
    </row>
    <row r="12" spans="1:7" x14ac:dyDescent="0.3">
      <c r="A12" s="1"/>
      <c r="B12" s="115" t="s">
        <v>47</v>
      </c>
      <c r="C12" s="115" t="s">
        <v>776</v>
      </c>
      <c r="D12" s="51">
        <v>6309.6095800000003</v>
      </c>
      <c r="E12" s="51">
        <v>6277.9802</v>
      </c>
      <c r="F12" s="145">
        <v>-5.0128901953391545E-3</v>
      </c>
    </row>
    <row r="13" spans="1:7" x14ac:dyDescent="0.3">
      <c r="A13" s="1"/>
      <c r="B13" s="115" t="s">
        <v>47</v>
      </c>
      <c r="C13" s="115" t="s">
        <v>777</v>
      </c>
      <c r="D13" s="51">
        <v>6265.4959799999997</v>
      </c>
      <c r="E13" s="51">
        <v>6257.2304199999999</v>
      </c>
      <c r="F13" s="145">
        <v>-1.3192187859324108E-3</v>
      </c>
    </row>
    <row r="14" spans="1:7" x14ac:dyDescent="0.3">
      <c r="A14" s="1"/>
      <c r="B14" s="115" t="s">
        <v>47</v>
      </c>
      <c r="C14" s="115" t="s">
        <v>778</v>
      </c>
      <c r="D14" s="51">
        <v>6178.6574199999995</v>
      </c>
      <c r="E14" s="51">
        <v>6292.9212100000004</v>
      </c>
      <c r="F14" s="145">
        <v>1.8493304003250596E-2</v>
      </c>
    </row>
    <row r="15" spans="1:7" x14ac:dyDescent="0.3">
      <c r="A15" s="1"/>
      <c r="B15" s="115" t="s">
        <v>47</v>
      </c>
      <c r="C15" s="115" t="s">
        <v>779</v>
      </c>
      <c r="D15" s="51">
        <v>6264.31963</v>
      </c>
      <c r="E15" s="51">
        <v>6329.6354799999999</v>
      </c>
      <c r="F15" s="145">
        <v>1.0426647083459884E-2</v>
      </c>
    </row>
    <row r="16" spans="1:7" x14ac:dyDescent="0.3">
      <c r="A16" s="1"/>
      <c r="B16" s="115" t="s">
        <v>47</v>
      </c>
      <c r="C16" s="115" t="s">
        <v>780</v>
      </c>
      <c r="D16" s="51">
        <v>6272.0280899999998</v>
      </c>
      <c r="E16" s="51">
        <v>6340.42652</v>
      </c>
      <c r="F16" s="145">
        <v>1.0905313085101313E-2</v>
      </c>
    </row>
    <row r="17" spans="1:6" x14ac:dyDescent="0.3">
      <c r="A17" s="1"/>
      <c r="B17" s="115" t="s">
        <v>47</v>
      </c>
      <c r="C17" s="115" t="s">
        <v>781</v>
      </c>
      <c r="D17" s="51">
        <v>6410.6081299999996</v>
      </c>
      <c r="E17" s="51">
        <v>6357.7149499999996</v>
      </c>
      <c r="F17" s="145">
        <v>-8.2508833682211052E-3</v>
      </c>
    </row>
    <row r="18" spans="1:6" x14ac:dyDescent="0.3">
      <c r="A18" s="1"/>
      <c r="B18" s="115" t="s">
        <v>47</v>
      </c>
      <c r="C18" s="115" t="s">
        <v>782</v>
      </c>
      <c r="D18" s="51">
        <v>6387.0894500000004</v>
      </c>
      <c r="E18" s="51">
        <v>6339.7572</v>
      </c>
      <c r="F18" s="145">
        <v>-7.4106132958573177E-3</v>
      </c>
    </row>
    <row r="19" spans="1:6" x14ac:dyDescent="0.3">
      <c r="A19" s="1"/>
      <c r="B19" s="115" t="s">
        <v>47</v>
      </c>
      <c r="C19" s="115" t="s">
        <v>783</v>
      </c>
      <c r="D19" s="51">
        <v>6293.2739000000001</v>
      </c>
      <c r="E19" s="51">
        <v>6334.6179300000003</v>
      </c>
      <c r="F19" s="145">
        <v>6.569558334335329E-3</v>
      </c>
    </row>
    <row r="20" spans="1:6" x14ac:dyDescent="0.3">
      <c r="A20" s="1"/>
      <c r="B20" s="115" t="s">
        <v>47</v>
      </c>
      <c r="C20" s="115" t="s">
        <v>784</v>
      </c>
      <c r="D20" s="51">
        <v>6354.2238299999999</v>
      </c>
      <c r="E20" s="51">
        <v>6393.3097900000002</v>
      </c>
      <c r="F20" s="145">
        <v>6.1511777119755634E-3</v>
      </c>
    </row>
    <row r="21" spans="1:6" x14ac:dyDescent="0.3">
      <c r="A21" s="1"/>
      <c r="B21" s="115" t="s">
        <v>47</v>
      </c>
      <c r="C21" s="115" t="s">
        <v>785</v>
      </c>
      <c r="D21" s="51">
        <v>6585.4769299999998</v>
      </c>
      <c r="E21" s="51">
        <v>6624.8815400000003</v>
      </c>
      <c r="F21" s="145">
        <v>5.9835620743720385E-3</v>
      </c>
    </row>
    <row r="22" spans="1:6" x14ac:dyDescent="0.3">
      <c r="A22" s="1"/>
      <c r="B22" s="115" t="s">
        <v>47</v>
      </c>
      <c r="C22" s="115" t="s">
        <v>786</v>
      </c>
      <c r="D22" s="51">
        <v>6780.2451700000001</v>
      </c>
      <c r="E22" s="51">
        <v>6772.0486000000001</v>
      </c>
      <c r="F22" s="145">
        <v>-1.2088899139321241E-3</v>
      </c>
    </row>
    <row r="23" spans="1:6" x14ac:dyDescent="0.3">
      <c r="A23" s="1"/>
      <c r="B23" s="115" t="s">
        <v>47</v>
      </c>
      <c r="C23" s="115" t="s">
        <v>787</v>
      </c>
      <c r="D23" s="51">
        <v>6983.9002700000001</v>
      </c>
      <c r="E23" s="51">
        <v>7017.5</v>
      </c>
      <c r="F23" s="145">
        <v>4.8110266041929035E-3</v>
      </c>
    </row>
    <row r="24" spans="1:6" x14ac:dyDescent="0.3">
      <c r="A24" s="1"/>
      <c r="B24" s="115" t="s">
        <v>47</v>
      </c>
      <c r="C24" s="115" t="s">
        <v>788</v>
      </c>
      <c r="D24" s="51">
        <v>7242.7535900000003</v>
      </c>
      <c r="E24" s="51">
        <v>7134.2435800000003</v>
      </c>
      <c r="F24" s="145">
        <v>-1.4981872384809381E-2</v>
      </c>
    </row>
    <row r="25" spans="1:6" x14ac:dyDescent="0.3">
      <c r="A25" s="1"/>
      <c r="B25" s="115" t="s">
        <v>47</v>
      </c>
      <c r="C25" s="115" t="s">
        <v>789</v>
      </c>
      <c r="D25" s="51">
        <v>7324.4727400000002</v>
      </c>
      <c r="E25" s="51">
        <v>7202.6081999999997</v>
      </c>
      <c r="F25" s="145">
        <v>-1.663799488726065E-2</v>
      </c>
    </row>
    <row r="26" spans="1:6" x14ac:dyDescent="0.3">
      <c r="A26" s="1"/>
      <c r="B26" s="115" t="s">
        <v>47</v>
      </c>
      <c r="C26" s="115" t="s">
        <v>790</v>
      </c>
      <c r="D26" s="51">
        <v>7280.22</v>
      </c>
      <c r="E26" s="51">
        <v>7323.4523099999997</v>
      </c>
      <c r="F26" s="145">
        <v>5.9383246660128404E-3</v>
      </c>
    </row>
    <row r="27" spans="1:6" x14ac:dyDescent="0.3">
      <c r="A27" s="1"/>
      <c r="B27" s="115" t="s">
        <v>47</v>
      </c>
      <c r="C27" s="115" t="s">
        <v>791</v>
      </c>
      <c r="D27" s="51">
        <v>7488.58</v>
      </c>
      <c r="E27" s="51">
        <v>7402.7967200000003</v>
      </c>
      <c r="F27" s="145">
        <v>-1.1455213137871265E-2</v>
      </c>
    </row>
    <row r="28" spans="1:6" x14ac:dyDescent="0.3">
      <c r="A28" s="1"/>
      <c r="B28" s="115" t="s">
        <v>47</v>
      </c>
      <c r="C28" s="115" t="s">
        <v>792</v>
      </c>
      <c r="D28" s="51">
        <v>7518.2307499999997</v>
      </c>
      <c r="E28" s="51">
        <v>7408.0702899999997</v>
      </c>
      <c r="F28" s="145">
        <v>-1.4652444659270403E-2</v>
      </c>
    </row>
    <row r="29" spans="1:6" x14ac:dyDescent="0.3">
      <c r="A29" s="1"/>
      <c r="B29" s="115" t="s">
        <v>47</v>
      </c>
      <c r="C29" s="115" t="s">
        <v>793</v>
      </c>
      <c r="D29" s="51">
        <v>7483.3778000000002</v>
      </c>
      <c r="E29" s="51">
        <v>7493.8034100000004</v>
      </c>
      <c r="F29" s="145">
        <v>1.393169004510236E-3</v>
      </c>
    </row>
    <row r="30" spans="1:6" x14ac:dyDescent="0.3">
      <c r="A30" s="1"/>
      <c r="B30" s="115" t="s">
        <v>47</v>
      </c>
      <c r="C30" s="115" t="s">
        <v>794</v>
      </c>
      <c r="D30" s="51">
        <v>7571.7828</v>
      </c>
      <c r="E30" s="51">
        <v>7493.3893699999999</v>
      </c>
      <c r="F30" s="145">
        <v>-1.0353364864084585E-2</v>
      </c>
    </row>
    <row r="31" spans="1:6" x14ac:dyDescent="0.3">
      <c r="A31" s="1"/>
      <c r="B31" s="115" t="s">
        <v>47</v>
      </c>
      <c r="C31" s="115" t="s">
        <v>795</v>
      </c>
      <c r="D31" s="51">
        <v>7403.2465300000003</v>
      </c>
      <c r="E31" s="51">
        <v>7469.7381699999996</v>
      </c>
      <c r="F31" s="145">
        <v>8.9814164273143548E-3</v>
      </c>
    </row>
    <row r="32" spans="1:6" x14ac:dyDescent="0.3">
      <c r="A32" s="1"/>
      <c r="B32" s="115" t="s">
        <v>47</v>
      </c>
      <c r="C32" s="115" t="s">
        <v>796</v>
      </c>
      <c r="D32" s="51">
        <v>7385.3213800000003</v>
      </c>
      <c r="E32" s="51">
        <v>7436.6946200000002</v>
      </c>
      <c r="F32" s="145">
        <v>6.9561278862044591E-3</v>
      </c>
    </row>
    <row r="33" spans="1:6" x14ac:dyDescent="0.3">
      <c r="A33" s="1"/>
      <c r="B33" s="115" t="s">
        <v>47</v>
      </c>
      <c r="C33" s="115" t="s">
        <v>797</v>
      </c>
      <c r="D33" s="51">
        <v>7331.2607799999996</v>
      </c>
      <c r="E33" s="51">
        <v>7380.6022999999996</v>
      </c>
      <c r="F33" s="145">
        <v>6.7302912119298532E-3</v>
      </c>
    </row>
    <row r="34" spans="1:6" x14ac:dyDescent="0.3">
      <c r="A34" s="1"/>
      <c r="B34" s="115" t="s">
        <v>47</v>
      </c>
      <c r="C34" s="115" t="s">
        <v>798</v>
      </c>
      <c r="D34" s="51">
        <v>7260.5662000000002</v>
      </c>
      <c r="E34" s="51">
        <v>7343.4658799999997</v>
      </c>
      <c r="F34" s="145">
        <v>1.1417798242787181E-2</v>
      </c>
    </row>
    <row r="35" spans="1:6" x14ac:dyDescent="0.3">
      <c r="A35" s="1"/>
      <c r="B35" s="115" t="s">
        <v>47</v>
      </c>
      <c r="C35" s="115" t="s">
        <v>799</v>
      </c>
      <c r="D35" s="51">
        <v>7357.3029900000001</v>
      </c>
      <c r="E35" s="51">
        <v>7365.6405500000001</v>
      </c>
      <c r="F35" s="145">
        <v>1.1332359169293912E-3</v>
      </c>
    </row>
    <row r="36" spans="1:6" x14ac:dyDescent="0.3">
      <c r="A36" s="1"/>
      <c r="B36" s="115" t="s">
        <v>47</v>
      </c>
      <c r="C36" s="115" t="s">
        <v>800</v>
      </c>
      <c r="D36" s="51">
        <v>7305.4706500000002</v>
      </c>
      <c r="E36" s="51">
        <v>7323.7890600000001</v>
      </c>
      <c r="F36" s="145">
        <v>2.5074921079862255E-3</v>
      </c>
    </row>
    <row r="37" spans="1:6" x14ac:dyDescent="0.3">
      <c r="A37" s="1"/>
      <c r="B37" s="115" t="s">
        <v>47</v>
      </c>
      <c r="C37" s="115" t="s">
        <v>801</v>
      </c>
      <c r="D37" s="51">
        <v>7250.1540100000002</v>
      </c>
      <c r="E37" s="51">
        <v>7247.1403899999996</v>
      </c>
      <c r="F37" s="145">
        <v>-4.1566289431139959E-4</v>
      </c>
    </row>
    <row r="38" spans="1:6" x14ac:dyDescent="0.3">
      <c r="A38" s="1"/>
      <c r="B38" s="115" t="s">
        <v>47</v>
      </c>
      <c r="C38" s="115" t="s">
        <v>802</v>
      </c>
      <c r="D38" s="51">
        <v>7244.69193</v>
      </c>
      <c r="E38" s="51">
        <v>7205.4970800000001</v>
      </c>
      <c r="F38" s="145">
        <v>-5.4101472331343154E-3</v>
      </c>
    </row>
    <row r="39" spans="1:6" x14ac:dyDescent="0.3">
      <c r="A39" s="1"/>
      <c r="B39" s="115" t="s">
        <v>47</v>
      </c>
      <c r="C39" s="115" t="s">
        <v>803</v>
      </c>
      <c r="D39" s="51">
        <v>7149.9037900000003</v>
      </c>
      <c r="E39" s="51">
        <v>7162.03694</v>
      </c>
      <c r="F39" s="145">
        <v>1.6969668902355958E-3</v>
      </c>
    </row>
    <row r="40" spans="1:6" x14ac:dyDescent="0.3">
      <c r="A40" s="1"/>
      <c r="B40" s="115" t="s">
        <v>47</v>
      </c>
      <c r="C40" s="115" t="s">
        <v>804</v>
      </c>
      <c r="D40" s="51">
        <v>7073.2283399999997</v>
      </c>
      <c r="E40" s="51">
        <v>7138.7109</v>
      </c>
      <c r="F40" s="145">
        <v>9.2578037711136575E-3</v>
      </c>
    </row>
    <row r="41" spans="1:6" x14ac:dyDescent="0.3">
      <c r="A41" s="1"/>
      <c r="B41" s="115" t="s">
        <v>47</v>
      </c>
      <c r="C41" s="115" t="s">
        <v>805</v>
      </c>
      <c r="D41" s="51">
        <v>7035.5361999999996</v>
      </c>
      <c r="E41" s="51">
        <v>7153.7130100000004</v>
      </c>
      <c r="F41" s="145">
        <v>1.6797129122866288E-2</v>
      </c>
    </row>
    <row r="42" spans="1:6" x14ac:dyDescent="0.3">
      <c r="A42" s="1"/>
      <c r="B42" s="115" t="s">
        <v>47</v>
      </c>
      <c r="C42" s="115" t="s">
        <v>806</v>
      </c>
      <c r="D42" s="51">
        <v>7130.1018800000002</v>
      </c>
      <c r="E42" s="51">
        <v>7210.0517</v>
      </c>
      <c r="F42" s="145">
        <v>1.1212998263637714E-2</v>
      </c>
    </row>
    <row r="43" spans="1:6" x14ac:dyDescent="0.3">
      <c r="A43" s="1"/>
      <c r="B43" s="115" t="s">
        <v>47</v>
      </c>
      <c r="C43" s="115" t="s">
        <v>807</v>
      </c>
      <c r="D43" s="51">
        <v>7497.86</v>
      </c>
      <c r="E43" s="51">
        <v>7398.7532099999999</v>
      </c>
      <c r="F43" s="145">
        <v>-1.3218010205578659E-2</v>
      </c>
    </row>
    <row r="44" spans="1:6" x14ac:dyDescent="0.3">
      <c r="A44" s="1"/>
      <c r="B44" s="115" t="s">
        <v>47</v>
      </c>
      <c r="C44" s="115" t="s">
        <v>808</v>
      </c>
      <c r="D44" s="51">
        <v>7542.0182599999998</v>
      </c>
      <c r="E44" s="51">
        <v>7455.71929</v>
      </c>
      <c r="F44" s="145">
        <v>-1.1442423900999678E-2</v>
      </c>
    </row>
    <row r="45" spans="1:6" x14ac:dyDescent="0.3">
      <c r="A45" s="1"/>
      <c r="B45" s="115" t="s">
        <v>47</v>
      </c>
      <c r="C45" s="115" t="s">
        <v>809</v>
      </c>
      <c r="D45" s="51">
        <v>7536.5794400000004</v>
      </c>
      <c r="E45" s="51">
        <v>7475.0857299999998</v>
      </c>
      <c r="F45" s="145">
        <v>-8.1593659948205888E-3</v>
      </c>
    </row>
    <row r="46" spans="1:6" x14ac:dyDescent="0.3">
      <c r="A46" s="1"/>
      <c r="B46" s="115" t="s">
        <v>47</v>
      </c>
      <c r="C46" s="115" t="s">
        <v>810</v>
      </c>
      <c r="D46" s="51">
        <v>7524.4898999999996</v>
      </c>
      <c r="E46" s="51">
        <v>7501.3269600000003</v>
      </c>
      <c r="F46" s="145">
        <v>-3.0783402340668967E-3</v>
      </c>
    </row>
    <row r="47" spans="1:6" x14ac:dyDescent="0.3">
      <c r="A47" s="1"/>
      <c r="B47" s="115" t="s">
        <v>47</v>
      </c>
      <c r="C47" s="115" t="s">
        <v>811</v>
      </c>
      <c r="D47" s="51">
        <v>7484.3994300000004</v>
      </c>
      <c r="E47" s="51">
        <v>7451.4380099999998</v>
      </c>
      <c r="F47" s="145">
        <v>-4.4040166894192606E-3</v>
      </c>
    </row>
    <row r="48" spans="1:6" x14ac:dyDescent="0.3">
      <c r="A48" s="1"/>
      <c r="B48" s="115" t="s">
        <v>47</v>
      </c>
      <c r="C48" s="115" t="s">
        <v>812</v>
      </c>
      <c r="D48" s="51">
        <v>7392.8868300000004</v>
      </c>
      <c r="E48" s="51">
        <v>7387.3302100000001</v>
      </c>
      <c r="F48" s="145">
        <v>-7.516170783856028E-4</v>
      </c>
    </row>
    <row r="49" spans="1:6" x14ac:dyDescent="0.3">
      <c r="A49" s="1"/>
      <c r="B49" s="115" t="s">
        <v>47</v>
      </c>
      <c r="C49" s="115" t="s">
        <v>813</v>
      </c>
      <c r="D49" s="51">
        <v>7395.8905800000002</v>
      </c>
      <c r="E49" s="51">
        <v>7377.6656599999997</v>
      </c>
      <c r="F49" s="145">
        <v>-2.4641954613666014E-3</v>
      </c>
    </row>
    <row r="50" spans="1:6" x14ac:dyDescent="0.3">
      <c r="A50" s="1"/>
      <c r="B50" s="115" t="s">
        <v>47</v>
      </c>
      <c r="C50" s="115" t="s">
        <v>814</v>
      </c>
      <c r="D50" s="51">
        <v>7273.0389500000001</v>
      </c>
      <c r="E50" s="51">
        <v>7340.3274499999998</v>
      </c>
      <c r="F50" s="145">
        <v>9.2517722595174597E-3</v>
      </c>
    </row>
    <row r="51" spans="1:6" x14ac:dyDescent="0.3">
      <c r="A51" s="1"/>
      <c r="B51" s="115" t="s">
        <v>47</v>
      </c>
      <c r="C51" s="115" t="s">
        <v>815</v>
      </c>
      <c r="D51" s="51">
        <v>7266.5424899999998</v>
      </c>
      <c r="E51" s="51">
        <v>7267.2452499999999</v>
      </c>
      <c r="F51" s="145">
        <v>9.6711744404868953E-5</v>
      </c>
    </row>
    <row r="52" spans="1:6" x14ac:dyDescent="0.3">
      <c r="A52" s="1"/>
      <c r="B52" s="115" t="s">
        <v>47</v>
      </c>
      <c r="C52" s="115" t="s">
        <v>816</v>
      </c>
      <c r="D52" s="51">
        <v>7064.7155599999996</v>
      </c>
      <c r="E52" s="51">
        <v>7071.8703500000001</v>
      </c>
      <c r="F52" s="145">
        <v>1.0127499032671599E-3</v>
      </c>
    </row>
    <row r="53" spans="1:6" x14ac:dyDescent="0.3">
      <c r="A53" s="1"/>
      <c r="B53" s="115" t="s">
        <v>47</v>
      </c>
      <c r="C53" s="115" t="s">
        <v>817</v>
      </c>
      <c r="D53" s="51">
        <v>6824.3978500000003</v>
      </c>
      <c r="E53" s="51">
        <v>6916.8133900000003</v>
      </c>
      <c r="F53" s="145">
        <v>1.3541933227119812E-2</v>
      </c>
    </row>
    <row r="54" spans="1:6" x14ac:dyDescent="0.3">
      <c r="A54" s="1"/>
      <c r="B54" s="115" t="s">
        <v>818</v>
      </c>
      <c r="C54" s="115" t="s">
        <v>48</v>
      </c>
      <c r="D54" s="51">
        <v>6629.6487500000003</v>
      </c>
      <c r="E54" s="51">
        <v>6765.0471100000004</v>
      </c>
      <c r="F54" s="145">
        <v>2.0423157410865849E-2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67" t="s">
        <v>2753</v>
      </c>
      <c r="C5" s="168"/>
      <c r="D5" s="168"/>
      <c r="E5" s="168"/>
      <c r="F5" s="168"/>
      <c r="G5" s="168"/>
      <c r="H5" s="168"/>
      <c r="I5" s="168"/>
      <c r="J5" s="168"/>
      <c r="K5" s="168"/>
      <c r="L5" s="168"/>
      <c r="M5" s="168"/>
      <c r="N5" s="168"/>
      <c r="O5" s="168"/>
      <c r="P5" s="168"/>
      <c r="Q5" s="168"/>
      <c r="R5" s="168"/>
      <c r="S5" s="168"/>
      <c r="T5" s="168"/>
      <c r="U5" s="168"/>
      <c r="V5" s="168"/>
      <c r="W5" s="168"/>
      <c r="X5" s="168"/>
      <c r="Y5" s="168"/>
      <c r="Z5" s="168"/>
      <c r="AA5" s="168"/>
      <c r="AB5" s="168"/>
      <c r="AC5" s="168"/>
      <c r="AD5" s="168"/>
      <c r="AE5" s="168"/>
      <c r="AF5" s="168"/>
      <c r="AG5" s="168"/>
      <c r="AH5" s="168"/>
      <c r="AI5" s="168"/>
      <c r="AJ5" s="168"/>
      <c r="AK5" s="168"/>
      <c r="AL5" s="168"/>
      <c r="AM5" s="168"/>
      <c r="AN5" s="168"/>
      <c r="AO5" s="168"/>
      <c r="AP5" s="168"/>
      <c r="AQ5" s="168"/>
      <c r="AR5" s="168"/>
      <c r="AS5" s="168"/>
      <c r="AT5" s="168"/>
      <c r="AU5" s="168"/>
      <c r="AV5" s="168"/>
      <c r="AW5" s="168"/>
      <c r="AX5" s="168"/>
      <c r="AY5" s="168"/>
      <c r="AZ5" s="168"/>
      <c r="BA5" s="168"/>
      <c r="BB5" s="168"/>
      <c r="BC5" s="168"/>
      <c r="BD5" s="168"/>
      <c r="BE5" s="168"/>
      <c r="BF5" s="168"/>
      <c r="BG5" s="168"/>
      <c r="BH5" s="168"/>
      <c r="BI5" s="168"/>
      <c r="BJ5" s="168"/>
      <c r="BK5" s="168"/>
      <c r="BL5" s="168"/>
      <c r="BM5" s="168"/>
      <c r="BN5" s="168"/>
      <c r="BO5" s="168"/>
      <c r="BP5" s="168"/>
      <c r="BQ5" s="168"/>
      <c r="BR5" s="168"/>
      <c r="BS5" s="168"/>
      <c r="BT5" s="168"/>
      <c r="BU5" s="168"/>
      <c r="BV5" s="168"/>
      <c r="BW5" s="168"/>
      <c r="BX5" s="168"/>
      <c r="BY5" s="168"/>
      <c r="BZ5" s="168"/>
      <c r="CA5" s="168"/>
      <c r="CB5" s="168"/>
      <c r="CC5" s="168"/>
      <c r="CD5" s="168"/>
      <c r="CE5" s="168"/>
      <c r="CF5" s="168"/>
      <c r="CG5" s="168"/>
      <c r="CH5" s="168"/>
      <c r="CI5" s="168"/>
      <c r="CJ5" s="168"/>
      <c r="CK5" s="168"/>
      <c r="CL5" s="168"/>
      <c r="CM5" s="168"/>
      <c r="CN5" s="168"/>
      <c r="CO5" s="168"/>
      <c r="CP5" s="168"/>
      <c r="CQ5" s="168"/>
      <c r="CR5" s="168"/>
      <c r="CS5" s="168"/>
      <c r="CT5" s="168"/>
      <c r="CU5" s="168"/>
      <c r="CV5" s="168"/>
      <c r="CW5" s="168"/>
      <c r="CX5" s="168"/>
      <c r="CY5" s="168"/>
      <c r="CZ5" s="168"/>
      <c r="DA5" s="168"/>
      <c r="DB5" s="168"/>
      <c r="DC5" s="168"/>
      <c r="DD5" s="168"/>
      <c r="DE5" s="168"/>
      <c r="DF5" s="168"/>
      <c r="DG5" s="168"/>
      <c r="DH5" s="168"/>
      <c r="DI5" s="168"/>
      <c r="DJ5" s="168"/>
      <c r="DK5" s="168"/>
      <c r="DL5" s="168"/>
      <c r="DM5" s="168"/>
      <c r="DN5" s="168"/>
      <c r="DO5" s="168"/>
      <c r="DP5" s="168"/>
      <c r="DQ5" s="168"/>
      <c r="DR5" s="168"/>
      <c r="DS5" s="168"/>
      <c r="DT5" s="168"/>
      <c r="DU5" s="168"/>
      <c r="DV5" s="168"/>
      <c r="DW5" s="168"/>
      <c r="DX5" s="168"/>
      <c r="DY5" s="168"/>
      <c r="DZ5" s="168"/>
      <c r="EA5" s="168"/>
      <c r="EB5" s="168"/>
      <c r="EC5" s="168"/>
      <c r="ED5" s="168"/>
      <c r="EE5" s="168"/>
      <c r="EF5" s="168"/>
      <c r="EG5" s="168"/>
      <c r="EH5" s="168"/>
      <c r="EI5" s="168"/>
      <c r="EJ5" s="168"/>
      <c r="EK5" s="168"/>
      <c r="EL5" s="168"/>
      <c r="EM5" s="168"/>
      <c r="EN5" s="168"/>
      <c r="EO5" s="168"/>
      <c r="EP5" s="168"/>
      <c r="EQ5" s="168"/>
      <c r="ER5" s="168"/>
      <c r="ES5" s="168"/>
      <c r="ET5" s="168"/>
      <c r="EU5" s="168"/>
      <c r="EV5" s="168"/>
      <c r="EW5" s="168"/>
      <c r="EX5" s="168"/>
      <c r="EY5" s="168"/>
      <c r="EZ5" s="168"/>
      <c r="FA5" s="168"/>
      <c r="FB5" s="168"/>
      <c r="FC5" s="168"/>
      <c r="FD5" s="168"/>
      <c r="FE5" s="168"/>
      <c r="FF5" s="168"/>
      <c r="FG5" s="168"/>
      <c r="FH5" s="168"/>
      <c r="FI5" s="168"/>
      <c r="FJ5" s="168"/>
      <c r="FK5" s="168"/>
      <c r="FL5" s="168"/>
      <c r="FM5" s="168"/>
      <c r="FN5" s="168"/>
      <c r="FO5" s="168"/>
      <c r="FP5" s="168"/>
      <c r="FQ5" s="168"/>
      <c r="FR5" s="168"/>
      <c r="FS5" s="168"/>
      <c r="FT5" s="168"/>
      <c r="FU5" s="168"/>
      <c r="FV5" s="168"/>
      <c r="FW5" s="168"/>
      <c r="FX5" s="168"/>
      <c r="FY5" s="168"/>
      <c r="FZ5" s="168"/>
      <c r="GA5" s="168"/>
      <c r="GB5" s="168"/>
      <c r="GC5" s="168"/>
      <c r="GD5" s="168"/>
      <c r="GE5" s="168"/>
      <c r="GF5" s="168"/>
      <c r="GG5" s="168"/>
      <c r="GH5" s="168"/>
      <c r="GI5" s="168"/>
      <c r="GJ5" s="168"/>
      <c r="GK5" s="168"/>
      <c r="GL5" s="168"/>
      <c r="GM5" s="168"/>
      <c r="GN5" s="168"/>
      <c r="GO5" s="168"/>
      <c r="GP5" s="168"/>
      <c r="GQ5" s="168"/>
      <c r="GR5" s="168"/>
      <c r="GS5" s="168"/>
      <c r="GT5" s="168"/>
      <c r="GU5" s="168"/>
      <c r="GV5" s="168"/>
      <c r="GW5" s="168"/>
      <c r="GX5" s="168"/>
      <c r="GY5" s="168"/>
      <c r="GZ5" s="168"/>
      <c r="HA5" s="168"/>
      <c r="HB5" s="168"/>
      <c r="HC5" s="168"/>
      <c r="HD5" s="168"/>
      <c r="HE5" s="168"/>
      <c r="HF5" s="168"/>
      <c r="HG5" s="168"/>
      <c r="HH5" s="168"/>
      <c r="HI5" s="168"/>
      <c r="HJ5" s="168"/>
      <c r="HK5" s="168"/>
      <c r="HL5" s="168"/>
      <c r="HM5" s="168"/>
      <c r="HN5" s="168"/>
      <c r="HO5" s="168"/>
      <c r="HP5" s="168"/>
      <c r="HQ5" s="168"/>
      <c r="HR5" s="168"/>
      <c r="HS5" s="168"/>
      <c r="HT5" s="168"/>
      <c r="HU5" s="168"/>
      <c r="HV5" s="168"/>
      <c r="HW5" s="168"/>
      <c r="HX5" s="168"/>
      <c r="HY5" s="168"/>
      <c r="HZ5" s="168"/>
      <c r="IA5" s="168"/>
      <c r="IB5" s="168"/>
      <c r="IC5" s="168"/>
      <c r="ID5" s="168"/>
      <c r="IE5" s="168"/>
      <c r="IF5" s="168"/>
      <c r="IG5" s="168"/>
      <c r="IH5" s="168"/>
      <c r="II5" s="168"/>
      <c r="IJ5" s="168"/>
      <c r="IK5" s="168"/>
      <c r="IL5" s="168"/>
      <c r="IM5" s="168"/>
      <c r="IN5" s="168"/>
      <c r="IO5" s="168"/>
      <c r="IP5" s="168"/>
      <c r="IQ5" s="168"/>
      <c r="IR5" s="168"/>
      <c r="IS5" s="168"/>
      <c r="IT5" s="168"/>
      <c r="IU5" s="168"/>
      <c r="IV5" s="168"/>
      <c r="IW5" s="168"/>
      <c r="IX5" s="168"/>
      <c r="IY5" s="168"/>
      <c r="IZ5" s="168"/>
      <c r="JA5" s="168"/>
      <c r="JB5" s="168"/>
      <c r="JC5" s="168"/>
      <c r="JD5" s="168"/>
      <c r="JE5" s="168"/>
      <c r="JF5" s="168"/>
      <c r="JG5" s="168"/>
      <c r="JH5" s="168"/>
      <c r="JI5" s="168"/>
      <c r="JJ5" s="168"/>
      <c r="JK5" s="168"/>
      <c r="JL5" s="168"/>
      <c r="JM5" s="168"/>
      <c r="JN5" s="168"/>
      <c r="JO5" s="168"/>
      <c r="JP5" s="168"/>
      <c r="JQ5" s="168"/>
      <c r="JR5" s="168"/>
      <c r="JS5" s="168"/>
      <c r="JT5" s="168"/>
      <c r="JU5" s="168"/>
      <c r="JV5" s="168"/>
      <c r="JW5" s="168"/>
      <c r="JX5" s="168"/>
      <c r="JY5" s="168"/>
      <c r="JZ5" s="168"/>
      <c r="KA5" s="168"/>
      <c r="KB5" s="168"/>
      <c r="KC5" s="168"/>
      <c r="KD5" s="168"/>
      <c r="KE5" s="168"/>
      <c r="KF5" s="168"/>
      <c r="KG5" s="168"/>
      <c r="KH5" s="168"/>
      <c r="KI5" s="168"/>
      <c r="KJ5" s="168"/>
      <c r="KK5" s="168"/>
      <c r="KL5" s="168"/>
      <c r="KM5" s="168"/>
      <c r="KN5" s="168"/>
      <c r="KO5" s="168"/>
      <c r="KP5" s="168"/>
      <c r="KQ5" s="168"/>
      <c r="KR5" s="168"/>
      <c r="KS5" s="168"/>
      <c r="KT5" s="168"/>
      <c r="KU5" s="168"/>
      <c r="KV5" s="168"/>
      <c r="KW5" s="168"/>
      <c r="KX5" s="168"/>
      <c r="KY5" s="168"/>
      <c r="KZ5" s="168"/>
      <c r="LA5" s="168"/>
      <c r="LB5" s="168"/>
      <c r="LC5" s="168"/>
      <c r="LD5" s="168"/>
      <c r="LE5" s="168"/>
      <c r="LF5" s="168"/>
      <c r="LG5" s="168"/>
      <c r="LH5" s="168"/>
      <c r="LI5" s="168"/>
      <c r="LJ5" s="168"/>
      <c r="LK5" s="168"/>
      <c r="LL5" s="168"/>
      <c r="LM5" s="168"/>
      <c r="LN5" s="168"/>
      <c r="LO5" s="168"/>
      <c r="LP5" s="168"/>
      <c r="LQ5" s="168"/>
      <c r="LR5" s="168"/>
      <c r="LS5" s="168"/>
      <c r="LT5" s="168"/>
      <c r="LU5" s="168"/>
      <c r="LV5" s="168"/>
      <c r="LW5" s="168"/>
      <c r="LX5" s="168"/>
      <c r="LY5" s="168"/>
      <c r="LZ5" s="168"/>
      <c r="MA5" s="168"/>
      <c r="MB5" s="168"/>
      <c r="MC5" s="168"/>
      <c r="MD5" s="168"/>
      <c r="ME5" s="168"/>
      <c r="MF5" s="168"/>
      <c r="MG5" s="168"/>
      <c r="MH5" s="168"/>
      <c r="MI5" s="168"/>
      <c r="MJ5" s="168"/>
      <c r="MK5" s="168"/>
      <c r="ML5" s="168"/>
      <c r="MM5" s="168"/>
      <c r="MN5" s="168"/>
      <c r="MO5" s="168"/>
      <c r="MP5" s="168"/>
      <c r="MQ5" s="168"/>
      <c r="MR5" s="168"/>
      <c r="MS5" s="168"/>
      <c r="MT5" s="168"/>
      <c r="MU5" s="168"/>
      <c r="MV5" s="168"/>
      <c r="MW5" s="168"/>
      <c r="MX5" s="168"/>
      <c r="MY5" s="168"/>
      <c r="MZ5" s="168"/>
      <c r="NA5" s="168"/>
      <c r="NB5" s="168"/>
      <c r="NC5" s="168"/>
      <c r="ND5" s="168"/>
      <c r="NE5" s="168"/>
      <c r="NF5" s="168"/>
      <c r="NG5" s="168"/>
      <c r="NH5" s="168"/>
      <c r="NI5" s="168"/>
      <c r="NJ5" s="168"/>
      <c r="NK5" s="168"/>
      <c r="NL5" s="168"/>
      <c r="NM5" s="168"/>
      <c r="NN5" s="168"/>
      <c r="NO5" s="168"/>
      <c r="NP5" s="168"/>
      <c r="NQ5" s="168"/>
      <c r="NR5" s="168"/>
      <c r="NS5" s="168"/>
      <c r="NT5" s="168"/>
      <c r="NU5" s="168"/>
      <c r="NV5" s="168"/>
      <c r="NW5" s="168"/>
      <c r="NX5" s="168"/>
      <c r="NY5" s="168"/>
      <c r="NZ5" s="168"/>
      <c r="OA5" s="168"/>
      <c r="OB5" s="168"/>
      <c r="OC5" s="168"/>
      <c r="OD5" s="168"/>
      <c r="OE5" s="168"/>
      <c r="OF5" s="168"/>
      <c r="OG5" s="168"/>
      <c r="OH5" s="168"/>
      <c r="OI5" s="168"/>
      <c r="OJ5" s="168"/>
      <c r="OK5" s="168"/>
      <c r="OL5" s="168"/>
      <c r="OM5" s="168"/>
      <c r="ON5" s="168"/>
      <c r="OO5" s="168"/>
      <c r="OP5" s="168"/>
      <c r="OQ5" s="168"/>
      <c r="OR5" s="168"/>
      <c r="OS5" s="168"/>
      <c r="OT5" s="168"/>
      <c r="OU5" s="168"/>
      <c r="OV5" s="168"/>
      <c r="OW5" s="168"/>
      <c r="OX5" s="168"/>
      <c r="OY5" s="168"/>
      <c r="OZ5" s="168"/>
      <c r="PA5" s="168"/>
      <c r="PB5" s="168"/>
      <c r="PC5" s="168"/>
      <c r="PD5" s="168"/>
      <c r="PE5" s="168"/>
      <c r="PF5" s="168"/>
      <c r="PG5" s="168"/>
      <c r="PH5" s="168"/>
      <c r="PI5" s="168"/>
      <c r="PJ5" s="168"/>
      <c r="PK5" s="168"/>
      <c r="PL5" s="168"/>
      <c r="PM5" s="168"/>
      <c r="PN5" s="168"/>
      <c r="PO5" s="168"/>
      <c r="PP5" s="168"/>
      <c r="PQ5" s="168"/>
      <c r="PR5" s="168"/>
      <c r="PS5" s="168"/>
      <c r="PT5" s="168"/>
      <c r="PU5" s="168"/>
      <c r="PV5" s="168"/>
      <c r="PW5" s="168"/>
      <c r="PX5" s="168"/>
      <c r="PY5" s="168"/>
      <c r="PZ5" s="168"/>
      <c r="QA5" s="168"/>
      <c r="QB5" s="168"/>
      <c r="QC5" s="168"/>
      <c r="QD5" s="168"/>
      <c r="QE5" s="168"/>
      <c r="QF5" s="168"/>
      <c r="QG5" s="168"/>
      <c r="QH5" s="168"/>
      <c r="QI5" s="168"/>
      <c r="QJ5" s="168"/>
      <c r="QK5" s="168"/>
      <c r="QL5" s="168"/>
      <c r="QM5" s="168"/>
      <c r="QN5" s="168"/>
      <c r="QO5" s="168"/>
      <c r="QP5" s="168"/>
      <c r="QQ5" s="168"/>
      <c r="QR5" s="168"/>
      <c r="QS5" s="168"/>
      <c r="QT5" s="168"/>
      <c r="QU5" s="168"/>
      <c r="QV5" s="168"/>
      <c r="QW5" s="168"/>
      <c r="QX5" s="168"/>
      <c r="QY5" s="168"/>
      <c r="QZ5" s="168"/>
      <c r="RA5" s="168"/>
      <c r="RB5" s="168"/>
      <c r="RC5" s="168"/>
      <c r="RD5" s="168"/>
      <c r="RE5" s="168"/>
      <c r="RF5" s="168"/>
      <c r="RG5" s="168"/>
      <c r="RH5" s="168"/>
      <c r="RI5" s="168"/>
      <c r="RJ5" s="168"/>
      <c r="RK5" s="168"/>
      <c r="RL5" s="168"/>
      <c r="RM5" s="168"/>
      <c r="RN5" s="168"/>
      <c r="RO5" s="168"/>
      <c r="RP5" s="168"/>
      <c r="RQ5" s="168"/>
      <c r="RR5" s="168"/>
      <c r="RS5" s="168"/>
      <c r="RT5" s="168"/>
      <c r="RU5" s="168"/>
      <c r="RV5" s="168"/>
      <c r="RW5" s="168"/>
      <c r="RX5" s="168"/>
      <c r="RY5" s="168"/>
      <c r="RZ5" s="168"/>
      <c r="SA5" s="168"/>
      <c r="SB5" s="168"/>
      <c r="SC5" s="168"/>
      <c r="SD5" s="168"/>
      <c r="SE5" s="168"/>
      <c r="SF5" s="168"/>
      <c r="SG5" s="168"/>
      <c r="SH5" s="168"/>
      <c r="SI5" s="168"/>
      <c r="SJ5" s="168"/>
      <c r="SK5" s="168"/>
      <c r="SL5" s="168"/>
      <c r="SM5" s="168"/>
      <c r="SN5" s="168"/>
      <c r="SO5" s="168"/>
      <c r="SP5" s="168"/>
      <c r="SQ5" s="168"/>
      <c r="SR5" s="168"/>
      <c r="SS5" s="168"/>
      <c r="ST5" s="168"/>
      <c r="SU5" s="168"/>
      <c r="SV5" s="168"/>
      <c r="SW5" s="168"/>
      <c r="SX5" s="168"/>
      <c r="SY5" s="168"/>
      <c r="SZ5" s="168"/>
      <c r="TA5" s="168"/>
      <c r="TB5" s="168"/>
      <c r="TC5" s="168"/>
      <c r="TD5" s="168"/>
      <c r="TE5" s="168"/>
      <c r="TF5" s="168"/>
      <c r="TG5" s="168"/>
      <c r="TH5" s="168"/>
      <c r="TI5" s="168"/>
      <c r="TJ5" s="168"/>
      <c r="TK5" s="168"/>
      <c r="TL5" s="168"/>
      <c r="TM5" s="168"/>
      <c r="TN5" s="168"/>
      <c r="TO5" s="168"/>
      <c r="TP5" s="168"/>
      <c r="TQ5" s="168"/>
      <c r="TR5" s="168"/>
      <c r="TS5" s="168"/>
      <c r="TT5" s="168"/>
      <c r="TU5" s="168"/>
      <c r="TV5" s="168"/>
      <c r="TW5" s="168"/>
      <c r="TX5" s="168"/>
      <c r="TY5" s="168"/>
      <c r="TZ5" s="168"/>
      <c r="UA5" s="168"/>
      <c r="UB5" s="168"/>
      <c r="UC5" s="168"/>
      <c r="UD5" s="168"/>
      <c r="UE5" s="168"/>
      <c r="UF5" s="168"/>
      <c r="UG5" s="168"/>
      <c r="UH5" s="168"/>
      <c r="UI5" s="168"/>
      <c r="UJ5" s="168"/>
      <c r="UK5" s="168"/>
      <c r="UL5" s="168"/>
      <c r="UM5" s="168"/>
      <c r="UN5" s="168"/>
      <c r="UO5" s="168"/>
      <c r="UP5" s="168"/>
      <c r="UQ5" s="168"/>
      <c r="UR5" s="168"/>
      <c r="US5" s="168"/>
      <c r="UT5" s="168"/>
      <c r="UU5" s="168"/>
      <c r="UV5" s="168"/>
      <c r="UW5" s="168"/>
      <c r="UX5" s="168"/>
      <c r="UY5" s="168"/>
      <c r="UZ5" s="168"/>
      <c r="VA5" s="168"/>
      <c r="VB5" s="168"/>
      <c r="VC5" s="168"/>
      <c r="VD5" s="168"/>
      <c r="VE5" s="168"/>
      <c r="VF5" s="168"/>
      <c r="VG5" s="168"/>
      <c r="VH5" s="168"/>
      <c r="VI5" s="168"/>
      <c r="VJ5" s="168"/>
      <c r="VK5" s="168"/>
      <c r="VL5" s="168"/>
      <c r="VM5" s="168"/>
      <c r="VN5" s="168"/>
      <c r="VO5" s="168"/>
      <c r="VP5" s="168"/>
      <c r="VQ5" s="168"/>
      <c r="VR5" s="168"/>
      <c r="VS5" s="168"/>
      <c r="VT5" s="168"/>
      <c r="VU5" s="168"/>
      <c r="VV5" s="168"/>
      <c r="VW5" s="168"/>
      <c r="VX5" s="168"/>
      <c r="VY5" s="168"/>
      <c r="VZ5" s="168"/>
      <c r="WA5" s="168"/>
      <c r="WB5" s="168"/>
      <c r="WC5" s="168"/>
      <c r="WD5" s="168"/>
      <c r="WE5" s="168"/>
      <c r="WF5" s="168"/>
      <c r="WG5" s="168"/>
      <c r="WH5" s="168"/>
      <c r="WI5" s="168"/>
      <c r="WJ5" s="168"/>
      <c r="WK5" s="168"/>
      <c r="WL5" s="168"/>
      <c r="WM5" s="168"/>
      <c r="WN5" s="168"/>
      <c r="WO5" s="168"/>
      <c r="WP5" s="168"/>
      <c r="WQ5" s="168"/>
      <c r="WR5" s="168"/>
      <c r="WS5" s="168"/>
      <c r="WT5" s="168"/>
      <c r="WU5" s="168"/>
      <c r="WV5" s="168"/>
      <c r="WW5" s="168"/>
      <c r="WX5" s="168"/>
      <c r="WY5" s="168"/>
      <c r="WZ5" s="168"/>
      <c r="XA5" s="168"/>
      <c r="XB5" s="168"/>
      <c r="XC5" s="168"/>
      <c r="XD5" s="168"/>
      <c r="XE5" s="168"/>
      <c r="XF5" s="168"/>
      <c r="XG5" s="168"/>
      <c r="XH5" s="168"/>
      <c r="XI5" s="168"/>
      <c r="XJ5" s="168"/>
      <c r="XK5" s="168"/>
      <c r="XL5" s="168"/>
      <c r="XM5" s="168"/>
      <c r="XN5" s="168"/>
      <c r="XO5" s="168"/>
      <c r="XP5" s="168"/>
      <c r="XQ5" s="168"/>
      <c r="XR5" s="168"/>
      <c r="XS5" s="168"/>
      <c r="XT5" s="168"/>
      <c r="XU5" s="168"/>
      <c r="XV5" s="168"/>
      <c r="XW5" s="168"/>
      <c r="XX5" s="168"/>
      <c r="XY5" s="168"/>
      <c r="XZ5" s="168"/>
      <c r="YA5" s="168"/>
      <c r="YB5" s="168"/>
      <c r="YC5" s="168"/>
      <c r="YD5" s="168"/>
      <c r="YE5" s="168"/>
      <c r="YF5" s="168"/>
      <c r="YG5" s="168"/>
      <c r="YH5" s="168"/>
      <c r="YI5" s="168"/>
    </row>
    <row r="6" spans="1:659" ht="19.95" customHeight="1" x14ac:dyDescent="0.3">
      <c r="A6" s="1"/>
      <c r="B6" s="166" t="s">
        <v>43</v>
      </c>
      <c r="C6" s="166" t="s">
        <v>544</v>
      </c>
      <c r="D6" s="188" t="s">
        <v>554</v>
      </c>
      <c r="E6" s="188"/>
      <c r="F6" s="188"/>
      <c r="G6" s="188"/>
      <c r="H6" s="188" t="s">
        <v>55</v>
      </c>
      <c r="I6" s="188"/>
      <c r="J6" s="188"/>
      <c r="K6" s="188"/>
      <c r="L6" s="188" t="s">
        <v>55</v>
      </c>
      <c r="M6" s="188"/>
      <c r="N6" s="188"/>
      <c r="O6" s="188"/>
      <c r="P6" s="188" t="s">
        <v>55</v>
      </c>
      <c r="Q6" s="188"/>
      <c r="R6" s="188"/>
      <c r="S6" s="188"/>
      <c r="T6" s="188" t="s">
        <v>55</v>
      </c>
      <c r="U6" s="188"/>
      <c r="V6" s="188"/>
      <c r="W6" s="188"/>
      <c r="X6" s="188" t="s">
        <v>89</v>
      </c>
      <c r="Y6" s="188"/>
      <c r="Z6" s="188"/>
      <c r="AA6" s="188"/>
      <c r="AB6" s="188" t="s">
        <v>89</v>
      </c>
      <c r="AC6" s="188"/>
      <c r="AD6" s="188"/>
      <c r="AE6" s="188"/>
      <c r="AF6" s="188" t="s">
        <v>128</v>
      </c>
      <c r="AG6" s="188"/>
      <c r="AH6" s="188"/>
      <c r="AI6" s="188"/>
      <c r="AJ6" s="188" t="s">
        <v>128</v>
      </c>
      <c r="AK6" s="188"/>
      <c r="AL6" s="188"/>
      <c r="AM6" s="188"/>
      <c r="AN6" s="188" t="s">
        <v>79</v>
      </c>
      <c r="AO6" s="188"/>
      <c r="AP6" s="188"/>
      <c r="AQ6" s="188"/>
      <c r="AR6" s="188" t="s">
        <v>79</v>
      </c>
      <c r="AS6" s="188"/>
      <c r="AT6" s="188"/>
      <c r="AU6" s="188"/>
      <c r="AV6" s="188" t="s">
        <v>79</v>
      </c>
      <c r="AW6" s="188"/>
      <c r="AX6" s="188"/>
      <c r="AY6" s="188"/>
      <c r="AZ6" s="188" t="s">
        <v>79</v>
      </c>
      <c r="BA6" s="188"/>
      <c r="BB6" s="188"/>
      <c r="BC6" s="188"/>
      <c r="BD6" s="188" t="s">
        <v>79</v>
      </c>
      <c r="BE6" s="188"/>
      <c r="BF6" s="188"/>
      <c r="BG6" s="188"/>
      <c r="BH6" s="188" t="s">
        <v>79</v>
      </c>
      <c r="BI6" s="188"/>
      <c r="BJ6" s="188"/>
      <c r="BK6" s="188"/>
      <c r="BL6" s="188" t="s">
        <v>79</v>
      </c>
      <c r="BM6" s="188"/>
      <c r="BN6" s="188"/>
      <c r="BO6" s="188"/>
      <c r="BP6" s="188" t="s">
        <v>79</v>
      </c>
      <c r="BQ6" s="188"/>
      <c r="BR6" s="188"/>
      <c r="BS6" s="188"/>
      <c r="BT6" s="188" t="s">
        <v>555</v>
      </c>
      <c r="BU6" s="188"/>
      <c r="BV6" s="188"/>
      <c r="BW6" s="188"/>
      <c r="BX6" s="188" t="s">
        <v>555</v>
      </c>
      <c r="BY6" s="188"/>
      <c r="BZ6" s="188"/>
      <c r="CA6" s="188"/>
      <c r="CB6" s="188" t="s">
        <v>555</v>
      </c>
      <c r="CC6" s="188"/>
      <c r="CD6" s="188"/>
      <c r="CE6" s="188"/>
      <c r="CF6" s="188" t="s">
        <v>555</v>
      </c>
      <c r="CG6" s="188"/>
      <c r="CH6" s="188"/>
      <c r="CI6" s="188"/>
      <c r="CJ6" s="188" t="s">
        <v>556</v>
      </c>
      <c r="CK6" s="188"/>
      <c r="CL6" s="188"/>
      <c r="CM6" s="188"/>
      <c r="CN6" s="188" t="s">
        <v>223</v>
      </c>
      <c r="CO6" s="188"/>
      <c r="CP6" s="188"/>
      <c r="CQ6" s="188"/>
      <c r="CR6" s="188" t="s">
        <v>223</v>
      </c>
      <c r="CS6" s="188"/>
      <c r="CT6" s="188"/>
      <c r="CU6" s="188"/>
      <c r="CV6" s="188" t="s">
        <v>223</v>
      </c>
      <c r="CW6" s="188"/>
      <c r="CX6" s="188"/>
      <c r="CY6" s="188"/>
      <c r="CZ6" s="188" t="s">
        <v>50</v>
      </c>
      <c r="DA6" s="188"/>
      <c r="DB6" s="188"/>
      <c r="DC6" s="188"/>
      <c r="DD6" s="188" t="s">
        <v>50</v>
      </c>
      <c r="DE6" s="188"/>
      <c r="DF6" s="188"/>
      <c r="DG6" s="188"/>
      <c r="DH6" s="188" t="s">
        <v>50</v>
      </c>
      <c r="DI6" s="188"/>
      <c r="DJ6" s="188"/>
      <c r="DK6" s="188"/>
      <c r="DL6" s="188" t="s">
        <v>50</v>
      </c>
      <c r="DM6" s="188"/>
      <c r="DN6" s="188"/>
      <c r="DO6" s="188"/>
      <c r="DP6" s="188" t="s">
        <v>50</v>
      </c>
      <c r="DQ6" s="188"/>
      <c r="DR6" s="188"/>
      <c r="DS6" s="188"/>
      <c r="DT6" s="188" t="s">
        <v>50</v>
      </c>
      <c r="DU6" s="188"/>
      <c r="DV6" s="188"/>
      <c r="DW6" s="188"/>
      <c r="DX6" s="188" t="s">
        <v>50</v>
      </c>
      <c r="DY6" s="188"/>
      <c r="DZ6" s="188"/>
      <c r="EA6" s="188"/>
      <c r="EB6" s="188" t="s">
        <v>557</v>
      </c>
      <c r="EC6" s="188"/>
      <c r="ED6" s="188"/>
      <c r="EE6" s="188"/>
      <c r="EF6" s="188" t="s">
        <v>558</v>
      </c>
      <c r="EG6" s="188"/>
      <c r="EH6" s="188"/>
      <c r="EI6" s="188"/>
      <c r="EJ6" s="188" t="s">
        <v>326</v>
      </c>
      <c r="EK6" s="188"/>
      <c r="EL6" s="188"/>
      <c r="EM6" s="188"/>
      <c r="EN6" s="188" t="s">
        <v>559</v>
      </c>
      <c r="EO6" s="188"/>
      <c r="EP6" s="188"/>
      <c r="EQ6" s="188"/>
      <c r="ER6" s="188" t="s">
        <v>559</v>
      </c>
      <c r="ES6" s="188"/>
      <c r="ET6" s="188"/>
      <c r="EU6" s="188"/>
      <c r="EV6" s="188" t="s">
        <v>257</v>
      </c>
      <c r="EW6" s="188"/>
      <c r="EX6" s="188"/>
      <c r="EY6" s="188"/>
      <c r="EZ6" s="188" t="s">
        <v>257</v>
      </c>
      <c r="FA6" s="188"/>
      <c r="FB6" s="188"/>
      <c r="FC6" s="188"/>
      <c r="FD6" s="188" t="s">
        <v>560</v>
      </c>
      <c r="FE6" s="188"/>
      <c r="FF6" s="188"/>
      <c r="FG6" s="188"/>
      <c r="FH6" s="188" t="s">
        <v>561</v>
      </c>
      <c r="FI6" s="188"/>
      <c r="FJ6" s="188"/>
      <c r="FK6" s="188"/>
      <c r="FL6" s="188" t="s">
        <v>561</v>
      </c>
      <c r="FM6" s="188"/>
      <c r="FN6" s="188"/>
      <c r="FO6" s="188"/>
      <c r="FP6" s="188" t="s">
        <v>562</v>
      </c>
      <c r="FQ6" s="188"/>
      <c r="FR6" s="188"/>
      <c r="FS6" s="188"/>
      <c r="FT6" s="188" t="s">
        <v>188</v>
      </c>
      <c r="FU6" s="188"/>
      <c r="FV6" s="188"/>
      <c r="FW6" s="188"/>
      <c r="FX6" s="188" t="s">
        <v>563</v>
      </c>
      <c r="FY6" s="188"/>
      <c r="FZ6" s="188"/>
      <c r="GA6" s="188"/>
      <c r="GB6" s="188" t="s">
        <v>76</v>
      </c>
      <c r="GC6" s="188"/>
      <c r="GD6" s="188"/>
      <c r="GE6" s="188"/>
      <c r="GF6" s="188" t="s">
        <v>76</v>
      </c>
      <c r="GG6" s="188"/>
      <c r="GH6" s="188"/>
      <c r="GI6" s="188"/>
      <c r="GJ6" s="188" t="s">
        <v>76</v>
      </c>
      <c r="GK6" s="188"/>
      <c r="GL6" s="188"/>
      <c r="GM6" s="188"/>
      <c r="GN6" s="188" t="s">
        <v>119</v>
      </c>
      <c r="GO6" s="188"/>
      <c r="GP6" s="188"/>
      <c r="GQ6" s="188"/>
      <c r="GR6" s="188" t="s">
        <v>119</v>
      </c>
      <c r="GS6" s="188"/>
      <c r="GT6" s="188"/>
      <c r="GU6" s="188"/>
      <c r="GV6" s="188" t="s">
        <v>119</v>
      </c>
      <c r="GW6" s="188"/>
      <c r="GX6" s="188"/>
      <c r="GY6" s="188"/>
      <c r="GZ6" s="188" t="s">
        <v>119</v>
      </c>
      <c r="HA6" s="188"/>
      <c r="HB6" s="188"/>
      <c r="HC6" s="188"/>
      <c r="HD6" s="188" t="s">
        <v>119</v>
      </c>
      <c r="HE6" s="188"/>
      <c r="HF6" s="188"/>
      <c r="HG6" s="188"/>
      <c r="HH6" s="188" t="s">
        <v>119</v>
      </c>
      <c r="HI6" s="188"/>
      <c r="HJ6" s="188"/>
      <c r="HK6" s="188"/>
      <c r="HL6" s="188" t="s">
        <v>119</v>
      </c>
      <c r="HM6" s="188"/>
      <c r="HN6" s="188"/>
      <c r="HO6" s="188"/>
      <c r="HP6" s="188" t="s">
        <v>119</v>
      </c>
      <c r="HQ6" s="188"/>
      <c r="HR6" s="188"/>
      <c r="HS6" s="188"/>
      <c r="HT6" s="188" t="s">
        <v>564</v>
      </c>
      <c r="HU6" s="188"/>
      <c r="HV6" s="188"/>
      <c r="HW6" s="188"/>
      <c r="HX6" s="188" t="s">
        <v>564</v>
      </c>
      <c r="HY6" s="188"/>
      <c r="HZ6" s="188"/>
      <c r="IA6" s="188"/>
      <c r="IB6" s="188" t="s">
        <v>565</v>
      </c>
      <c r="IC6" s="188"/>
      <c r="ID6" s="188"/>
      <c r="IE6" s="188"/>
      <c r="IF6" s="188" t="s">
        <v>60</v>
      </c>
      <c r="IG6" s="188"/>
      <c r="IH6" s="188"/>
      <c r="II6" s="188"/>
      <c r="IJ6" s="188" t="s">
        <v>60</v>
      </c>
      <c r="IK6" s="188"/>
      <c r="IL6" s="188"/>
      <c r="IM6" s="188"/>
      <c r="IN6" s="188" t="s">
        <v>60</v>
      </c>
      <c r="IO6" s="188"/>
      <c r="IP6" s="188"/>
      <c r="IQ6" s="188"/>
      <c r="IR6" s="188" t="s">
        <v>67</v>
      </c>
      <c r="IS6" s="188"/>
      <c r="IT6" s="188"/>
      <c r="IU6" s="188"/>
      <c r="IV6" s="188" t="s">
        <v>67</v>
      </c>
      <c r="IW6" s="188"/>
      <c r="IX6" s="188"/>
      <c r="IY6" s="188"/>
      <c r="IZ6" s="188" t="s">
        <v>67</v>
      </c>
      <c r="JA6" s="188"/>
      <c r="JB6" s="188"/>
      <c r="JC6" s="188"/>
      <c r="JD6" s="188" t="s">
        <v>67</v>
      </c>
      <c r="JE6" s="188"/>
      <c r="JF6" s="188"/>
      <c r="JG6" s="188"/>
      <c r="JH6" s="188" t="s">
        <v>67</v>
      </c>
      <c r="JI6" s="188"/>
      <c r="JJ6" s="188"/>
      <c r="JK6" s="188"/>
      <c r="JL6" s="188" t="s">
        <v>67</v>
      </c>
      <c r="JM6" s="188"/>
      <c r="JN6" s="188"/>
      <c r="JO6" s="188"/>
      <c r="JP6" s="188" t="s">
        <v>67</v>
      </c>
      <c r="JQ6" s="188"/>
      <c r="JR6" s="188"/>
      <c r="JS6" s="188"/>
      <c r="JT6" s="188" t="s">
        <v>67</v>
      </c>
      <c r="JU6" s="188"/>
      <c r="JV6" s="188"/>
      <c r="JW6" s="188"/>
      <c r="JX6" s="188" t="s">
        <v>67</v>
      </c>
      <c r="JY6" s="188"/>
      <c r="JZ6" s="188"/>
      <c r="KA6" s="188"/>
      <c r="KB6" s="188" t="s">
        <v>67</v>
      </c>
      <c r="KC6" s="188"/>
      <c r="KD6" s="188"/>
      <c r="KE6" s="188"/>
      <c r="KF6" s="188" t="s">
        <v>67</v>
      </c>
      <c r="KG6" s="188"/>
      <c r="KH6" s="188"/>
      <c r="KI6" s="188"/>
      <c r="KJ6" s="188" t="s">
        <v>67</v>
      </c>
      <c r="KK6" s="188"/>
      <c r="KL6" s="188"/>
      <c r="KM6" s="188"/>
      <c r="KN6" s="188" t="s">
        <v>67</v>
      </c>
      <c r="KO6" s="188"/>
      <c r="KP6" s="188"/>
      <c r="KQ6" s="188"/>
      <c r="KR6" s="188" t="s">
        <v>67</v>
      </c>
      <c r="KS6" s="188"/>
      <c r="KT6" s="188"/>
      <c r="KU6" s="188"/>
      <c r="KV6" s="188" t="s">
        <v>566</v>
      </c>
      <c r="KW6" s="188"/>
      <c r="KX6" s="188"/>
      <c r="KY6" s="188"/>
      <c r="KZ6" s="188" t="s">
        <v>566</v>
      </c>
      <c r="LA6" s="188"/>
      <c r="LB6" s="188"/>
      <c r="LC6" s="188"/>
      <c r="LD6" s="188" t="s">
        <v>567</v>
      </c>
      <c r="LE6" s="188"/>
      <c r="LF6" s="188"/>
      <c r="LG6" s="188"/>
      <c r="LH6" s="188" t="s">
        <v>105</v>
      </c>
      <c r="LI6" s="188"/>
      <c r="LJ6" s="188"/>
      <c r="LK6" s="188"/>
      <c r="LL6" s="188" t="s">
        <v>105</v>
      </c>
      <c r="LM6" s="188"/>
      <c r="LN6" s="188"/>
      <c r="LO6" s="188"/>
      <c r="LP6" s="188" t="s">
        <v>105</v>
      </c>
      <c r="LQ6" s="188"/>
      <c r="LR6" s="188"/>
      <c r="LS6" s="188"/>
      <c r="LT6" s="188" t="s">
        <v>105</v>
      </c>
      <c r="LU6" s="188"/>
      <c r="LV6" s="188"/>
      <c r="LW6" s="188"/>
      <c r="LX6" s="188" t="s">
        <v>105</v>
      </c>
      <c r="LY6" s="188"/>
      <c r="LZ6" s="188"/>
      <c r="MA6" s="188"/>
      <c r="MB6" s="188" t="s">
        <v>105</v>
      </c>
      <c r="MC6" s="188"/>
      <c r="MD6" s="188"/>
      <c r="ME6" s="188"/>
      <c r="MF6" s="188" t="s">
        <v>105</v>
      </c>
      <c r="MG6" s="188"/>
      <c r="MH6" s="188"/>
      <c r="MI6" s="188"/>
      <c r="MJ6" s="188" t="s">
        <v>105</v>
      </c>
      <c r="MK6" s="188"/>
      <c r="ML6" s="188"/>
      <c r="MM6" s="188"/>
      <c r="MN6" s="188" t="s">
        <v>105</v>
      </c>
      <c r="MO6" s="188"/>
      <c r="MP6" s="188"/>
      <c r="MQ6" s="188"/>
      <c r="MR6" s="188" t="s">
        <v>105</v>
      </c>
      <c r="MS6" s="188"/>
      <c r="MT6" s="188"/>
      <c r="MU6" s="188"/>
      <c r="MV6" s="188" t="s">
        <v>105</v>
      </c>
      <c r="MW6" s="188"/>
      <c r="MX6" s="188"/>
      <c r="MY6" s="188"/>
      <c r="MZ6" s="188" t="s">
        <v>105</v>
      </c>
      <c r="NA6" s="188"/>
      <c r="NB6" s="188"/>
      <c r="NC6" s="188"/>
      <c r="ND6" s="188" t="s">
        <v>116</v>
      </c>
      <c r="NE6" s="188"/>
      <c r="NF6" s="188"/>
      <c r="NG6" s="188"/>
      <c r="NH6" s="188" t="s">
        <v>116</v>
      </c>
      <c r="NI6" s="188"/>
      <c r="NJ6" s="188"/>
      <c r="NK6" s="188"/>
      <c r="NL6" s="188" t="s">
        <v>116</v>
      </c>
      <c r="NM6" s="188"/>
      <c r="NN6" s="188"/>
      <c r="NO6" s="188"/>
      <c r="NP6" s="188" t="s">
        <v>116</v>
      </c>
      <c r="NQ6" s="188"/>
      <c r="NR6" s="188"/>
      <c r="NS6" s="188"/>
      <c r="NT6" s="188" t="s">
        <v>124</v>
      </c>
      <c r="NU6" s="188"/>
      <c r="NV6" s="188"/>
      <c r="NW6" s="188"/>
      <c r="NX6" s="188" t="s">
        <v>124</v>
      </c>
      <c r="NY6" s="188"/>
      <c r="NZ6" s="188"/>
      <c r="OA6" s="188"/>
      <c r="OB6" s="188" t="s">
        <v>568</v>
      </c>
      <c r="OC6" s="188"/>
      <c r="OD6" s="188"/>
      <c r="OE6" s="188"/>
      <c r="OF6" s="188" t="s">
        <v>569</v>
      </c>
      <c r="OG6" s="188"/>
      <c r="OH6" s="188"/>
      <c r="OI6" s="188"/>
      <c r="OJ6" s="188" t="s">
        <v>570</v>
      </c>
      <c r="OK6" s="188"/>
      <c r="OL6" s="188"/>
      <c r="OM6" s="188"/>
      <c r="ON6" s="188" t="s">
        <v>571</v>
      </c>
      <c r="OO6" s="188"/>
      <c r="OP6" s="188"/>
      <c r="OQ6" s="188"/>
      <c r="OR6" s="188" t="s">
        <v>572</v>
      </c>
      <c r="OS6" s="188"/>
      <c r="OT6" s="188"/>
      <c r="OU6" s="188"/>
      <c r="OV6" s="188" t="s">
        <v>573</v>
      </c>
      <c r="OW6" s="188"/>
      <c r="OX6" s="188"/>
      <c r="OY6" s="188"/>
      <c r="OZ6" s="188" t="s">
        <v>574</v>
      </c>
      <c r="PA6" s="188"/>
      <c r="PB6" s="188"/>
      <c r="PC6" s="188"/>
      <c r="PD6" s="188" t="s">
        <v>89</v>
      </c>
      <c r="PE6" s="188"/>
      <c r="PF6" s="188"/>
      <c r="PG6" s="188"/>
      <c r="PH6" s="188" t="s">
        <v>89</v>
      </c>
      <c r="PI6" s="188"/>
      <c r="PJ6" s="188"/>
      <c r="PK6" s="188"/>
      <c r="PL6" s="188" t="s">
        <v>79</v>
      </c>
      <c r="PM6" s="188"/>
      <c r="PN6" s="188"/>
      <c r="PO6" s="188"/>
      <c r="PP6" s="188" t="s">
        <v>557</v>
      </c>
      <c r="PQ6" s="188"/>
      <c r="PR6" s="188"/>
      <c r="PS6" s="188"/>
      <c r="PT6" s="188" t="s">
        <v>575</v>
      </c>
      <c r="PU6" s="188"/>
      <c r="PV6" s="188"/>
      <c r="PW6" s="188"/>
      <c r="PX6" s="188" t="s">
        <v>576</v>
      </c>
      <c r="PY6" s="188"/>
      <c r="PZ6" s="188"/>
      <c r="QA6" s="188"/>
      <c r="QB6" s="188" t="s">
        <v>577</v>
      </c>
      <c r="QC6" s="188"/>
      <c r="QD6" s="188"/>
      <c r="QE6" s="188"/>
      <c r="QF6" s="188" t="s">
        <v>23</v>
      </c>
      <c r="QG6" s="188"/>
      <c r="QH6" s="188"/>
      <c r="QI6" s="188"/>
      <c r="QJ6" s="188" t="s">
        <v>578</v>
      </c>
      <c r="QK6" s="188"/>
      <c r="QL6" s="188"/>
      <c r="QM6" s="188"/>
      <c r="QN6" s="188" t="s">
        <v>579</v>
      </c>
      <c r="QO6" s="188"/>
      <c r="QP6" s="188"/>
      <c r="QQ6" s="188"/>
      <c r="QR6" s="188" t="s">
        <v>580</v>
      </c>
      <c r="QS6" s="188"/>
      <c r="QT6" s="188"/>
      <c r="QU6" s="188"/>
      <c r="QV6" s="188" t="s">
        <v>581</v>
      </c>
      <c r="QW6" s="188"/>
      <c r="QX6" s="188"/>
      <c r="QY6" s="188"/>
      <c r="QZ6" s="188" t="s">
        <v>582</v>
      </c>
      <c r="RA6" s="188"/>
      <c r="RB6" s="188"/>
      <c r="RC6" s="188"/>
      <c r="RD6" s="188" t="s">
        <v>583</v>
      </c>
      <c r="RE6" s="188"/>
      <c r="RF6" s="188"/>
      <c r="RG6" s="188"/>
      <c r="RH6" s="188" t="s">
        <v>584</v>
      </c>
      <c r="RI6" s="188"/>
      <c r="RJ6" s="188"/>
      <c r="RK6" s="188"/>
      <c r="RL6" s="188" t="s">
        <v>585</v>
      </c>
      <c r="RM6" s="188"/>
      <c r="RN6" s="188"/>
      <c r="RO6" s="188"/>
      <c r="RP6" s="188" t="s">
        <v>585</v>
      </c>
      <c r="RQ6" s="188"/>
      <c r="RR6" s="188"/>
      <c r="RS6" s="188"/>
      <c r="RT6" s="188" t="s">
        <v>585</v>
      </c>
      <c r="RU6" s="188"/>
      <c r="RV6" s="188"/>
      <c r="RW6" s="188"/>
      <c r="RX6" s="188" t="s">
        <v>585</v>
      </c>
      <c r="RY6" s="188"/>
      <c r="RZ6" s="188"/>
      <c r="SA6" s="188"/>
      <c r="SB6" s="188" t="s">
        <v>586</v>
      </c>
      <c r="SC6" s="188"/>
      <c r="SD6" s="188"/>
      <c r="SE6" s="188"/>
      <c r="SF6" s="188" t="s">
        <v>587</v>
      </c>
      <c r="SG6" s="188"/>
      <c r="SH6" s="188"/>
      <c r="SI6" s="188"/>
      <c r="SJ6" s="188" t="s">
        <v>588</v>
      </c>
      <c r="SK6" s="188"/>
      <c r="SL6" s="188"/>
      <c r="SM6" s="188"/>
      <c r="SN6" s="188" t="s">
        <v>589</v>
      </c>
      <c r="SO6" s="188"/>
      <c r="SP6" s="188"/>
      <c r="SQ6" s="188"/>
      <c r="SR6" s="188" t="s">
        <v>590</v>
      </c>
      <c r="SS6" s="188"/>
      <c r="ST6" s="188"/>
      <c r="SU6" s="188"/>
      <c r="SV6" s="188" t="s">
        <v>218</v>
      </c>
      <c r="SW6" s="188"/>
      <c r="SX6" s="188"/>
      <c r="SY6" s="188"/>
      <c r="SZ6" s="188" t="s">
        <v>218</v>
      </c>
      <c r="TA6" s="188"/>
      <c r="TB6" s="188"/>
      <c r="TC6" s="188"/>
      <c r="TD6" s="188" t="s">
        <v>218</v>
      </c>
      <c r="TE6" s="188"/>
      <c r="TF6" s="188"/>
      <c r="TG6" s="188"/>
      <c r="TH6" s="188" t="s">
        <v>218</v>
      </c>
      <c r="TI6" s="188"/>
      <c r="TJ6" s="188"/>
      <c r="TK6" s="188"/>
      <c r="TL6" s="188" t="s">
        <v>591</v>
      </c>
      <c r="TM6" s="188"/>
      <c r="TN6" s="188"/>
      <c r="TO6" s="188"/>
      <c r="TP6" s="188" t="s">
        <v>592</v>
      </c>
      <c r="TQ6" s="188"/>
      <c r="TR6" s="188"/>
      <c r="TS6" s="188"/>
      <c r="TT6" s="188" t="s">
        <v>592</v>
      </c>
      <c r="TU6" s="188"/>
      <c r="TV6" s="188"/>
      <c r="TW6" s="188"/>
      <c r="TX6" s="188" t="s">
        <v>67</v>
      </c>
      <c r="TY6" s="188"/>
      <c r="TZ6" s="188"/>
      <c r="UA6" s="188"/>
      <c r="UB6" s="188" t="s">
        <v>67</v>
      </c>
      <c r="UC6" s="188"/>
      <c r="UD6" s="188"/>
      <c r="UE6" s="188"/>
      <c r="UF6" s="188" t="s">
        <v>67</v>
      </c>
      <c r="UG6" s="188"/>
      <c r="UH6" s="188"/>
      <c r="UI6" s="188"/>
      <c r="UJ6" s="188" t="s">
        <v>67</v>
      </c>
      <c r="UK6" s="188"/>
      <c r="UL6" s="188"/>
      <c r="UM6" s="188"/>
      <c r="UN6" s="188" t="s">
        <v>67</v>
      </c>
      <c r="UO6" s="188"/>
      <c r="UP6" s="188"/>
      <c r="UQ6" s="188"/>
      <c r="UR6" s="188" t="s">
        <v>593</v>
      </c>
      <c r="US6" s="188"/>
      <c r="UT6" s="188"/>
      <c r="UU6" s="188"/>
      <c r="UV6" s="188" t="s">
        <v>593</v>
      </c>
      <c r="UW6" s="188"/>
      <c r="UX6" s="188"/>
      <c r="UY6" s="188"/>
      <c r="UZ6" s="188" t="s">
        <v>594</v>
      </c>
      <c r="VA6" s="188"/>
      <c r="VB6" s="188"/>
      <c r="VC6" s="188"/>
      <c r="VD6" s="188" t="s">
        <v>594</v>
      </c>
      <c r="VE6" s="188"/>
      <c r="VF6" s="188"/>
      <c r="VG6" s="188"/>
      <c r="VH6" s="188" t="s">
        <v>594</v>
      </c>
      <c r="VI6" s="188"/>
      <c r="VJ6" s="188"/>
      <c r="VK6" s="188"/>
      <c r="VL6" s="188" t="s">
        <v>594</v>
      </c>
      <c r="VM6" s="188"/>
      <c r="VN6" s="188"/>
      <c r="VO6" s="188"/>
      <c r="VP6" s="188" t="s">
        <v>278</v>
      </c>
      <c r="VQ6" s="188"/>
      <c r="VR6" s="188"/>
      <c r="VS6" s="188"/>
      <c r="VT6" s="188" t="s">
        <v>595</v>
      </c>
      <c r="VU6" s="188"/>
      <c r="VV6" s="188"/>
      <c r="VW6" s="188"/>
      <c r="VX6" s="188" t="s">
        <v>596</v>
      </c>
      <c r="VY6" s="188"/>
      <c r="VZ6" s="188"/>
      <c r="WA6" s="188"/>
      <c r="WB6" s="188" t="s">
        <v>105</v>
      </c>
      <c r="WC6" s="188"/>
      <c r="WD6" s="188"/>
      <c r="WE6" s="188"/>
      <c r="WF6" s="188" t="s">
        <v>105</v>
      </c>
      <c r="WG6" s="188"/>
      <c r="WH6" s="188"/>
      <c r="WI6" s="188"/>
      <c r="WJ6" s="188" t="s">
        <v>105</v>
      </c>
      <c r="WK6" s="188"/>
      <c r="WL6" s="188"/>
      <c r="WM6" s="188"/>
      <c r="WN6" s="188" t="s">
        <v>105</v>
      </c>
      <c r="WO6" s="188"/>
      <c r="WP6" s="188"/>
      <c r="WQ6" s="188"/>
      <c r="WR6" s="188" t="s">
        <v>105</v>
      </c>
      <c r="WS6" s="188"/>
      <c r="WT6" s="188"/>
      <c r="WU6" s="188"/>
      <c r="WV6" s="188" t="s">
        <v>597</v>
      </c>
      <c r="WW6" s="188"/>
      <c r="WX6" s="188"/>
      <c r="WY6" s="188"/>
      <c r="WZ6" s="188" t="s">
        <v>598</v>
      </c>
      <c r="XA6" s="188"/>
      <c r="XB6" s="188"/>
      <c r="XC6" s="188"/>
      <c r="XD6" s="188" t="s">
        <v>598</v>
      </c>
      <c r="XE6" s="188"/>
      <c r="XF6" s="188"/>
      <c r="XG6" s="188"/>
      <c r="XH6" s="188" t="s">
        <v>599</v>
      </c>
      <c r="XI6" s="188"/>
      <c r="XJ6" s="188"/>
      <c r="XK6" s="188"/>
      <c r="XL6" s="188" t="s">
        <v>600</v>
      </c>
      <c r="XM6" s="188"/>
      <c r="XN6" s="188"/>
      <c r="XO6" s="188"/>
      <c r="XP6" s="188" t="s">
        <v>600</v>
      </c>
      <c r="XQ6" s="188"/>
      <c r="XR6" s="188"/>
      <c r="XS6" s="188"/>
      <c r="XT6" s="188" t="s">
        <v>601</v>
      </c>
      <c r="XU6" s="188"/>
      <c r="XV6" s="188"/>
      <c r="XW6" s="188"/>
      <c r="XX6" s="188" t="s">
        <v>602</v>
      </c>
      <c r="XY6" s="188"/>
      <c r="XZ6" s="188"/>
      <c r="YA6" s="188"/>
      <c r="YB6" s="188" t="s">
        <v>603</v>
      </c>
      <c r="YC6" s="188"/>
      <c r="YD6" s="188"/>
      <c r="YE6" s="188"/>
      <c r="YF6" s="188" t="s">
        <v>604</v>
      </c>
      <c r="YG6" s="188"/>
      <c r="YH6" s="188"/>
      <c r="YI6" s="188"/>
    </row>
    <row r="7" spans="1:659" ht="40.049999999999997" customHeight="1" x14ac:dyDescent="0.3">
      <c r="A7" s="1"/>
      <c r="B7" s="166"/>
      <c r="C7" s="166"/>
      <c r="D7" s="196" t="s">
        <v>609</v>
      </c>
      <c r="E7" s="166"/>
      <c r="F7" s="166"/>
      <c r="G7" s="166"/>
      <c r="H7" s="196" t="s">
        <v>610</v>
      </c>
      <c r="I7" s="166"/>
      <c r="J7" s="166"/>
      <c r="K7" s="166"/>
      <c r="L7" s="196" t="s">
        <v>611</v>
      </c>
      <c r="M7" s="166"/>
      <c r="N7" s="166"/>
      <c r="O7" s="166"/>
      <c r="P7" s="196" t="s">
        <v>612</v>
      </c>
      <c r="Q7" s="166"/>
      <c r="R7" s="166"/>
      <c r="S7" s="166"/>
      <c r="T7" s="196" t="s">
        <v>613</v>
      </c>
      <c r="U7" s="166"/>
      <c r="V7" s="166"/>
      <c r="W7" s="166"/>
      <c r="X7" s="196" t="s">
        <v>347</v>
      </c>
      <c r="Y7" s="166"/>
      <c r="Z7" s="166"/>
      <c r="AA7" s="166"/>
      <c r="AB7" s="196" t="s">
        <v>614</v>
      </c>
      <c r="AC7" s="166"/>
      <c r="AD7" s="166"/>
      <c r="AE7" s="166"/>
      <c r="AF7" s="196" t="s">
        <v>615</v>
      </c>
      <c r="AG7" s="166"/>
      <c r="AH7" s="166"/>
      <c r="AI7" s="166"/>
      <c r="AJ7" s="196" t="s">
        <v>616</v>
      </c>
      <c r="AK7" s="166"/>
      <c r="AL7" s="166"/>
      <c r="AM7" s="166"/>
      <c r="AN7" s="196" t="s">
        <v>617</v>
      </c>
      <c r="AO7" s="166"/>
      <c r="AP7" s="166"/>
      <c r="AQ7" s="166"/>
      <c r="AR7" s="196" t="s">
        <v>618</v>
      </c>
      <c r="AS7" s="166"/>
      <c r="AT7" s="166"/>
      <c r="AU7" s="166"/>
      <c r="AV7" s="196" t="s">
        <v>619</v>
      </c>
      <c r="AW7" s="166"/>
      <c r="AX7" s="166"/>
      <c r="AY7" s="166"/>
      <c r="AZ7" s="196" t="s">
        <v>620</v>
      </c>
      <c r="BA7" s="166"/>
      <c r="BB7" s="166"/>
      <c r="BC7" s="166"/>
      <c r="BD7" s="196" t="s">
        <v>621</v>
      </c>
      <c r="BE7" s="166"/>
      <c r="BF7" s="166"/>
      <c r="BG7" s="166"/>
      <c r="BH7" s="196" t="s">
        <v>622</v>
      </c>
      <c r="BI7" s="166"/>
      <c r="BJ7" s="166"/>
      <c r="BK7" s="166"/>
      <c r="BL7" s="196" t="s">
        <v>293</v>
      </c>
      <c r="BM7" s="166"/>
      <c r="BN7" s="166"/>
      <c r="BO7" s="166"/>
      <c r="BP7" s="196" t="s">
        <v>623</v>
      </c>
      <c r="BQ7" s="166"/>
      <c r="BR7" s="166"/>
      <c r="BS7" s="166"/>
      <c r="BT7" s="196" t="s">
        <v>624</v>
      </c>
      <c r="BU7" s="166"/>
      <c r="BV7" s="166"/>
      <c r="BW7" s="166"/>
      <c r="BX7" s="196" t="s">
        <v>625</v>
      </c>
      <c r="BY7" s="166"/>
      <c r="BZ7" s="166"/>
      <c r="CA7" s="166"/>
      <c r="CB7" s="196" t="s">
        <v>626</v>
      </c>
      <c r="CC7" s="166"/>
      <c r="CD7" s="166"/>
      <c r="CE7" s="166"/>
      <c r="CF7" s="196" t="s">
        <v>627</v>
      </c>
      <c r="CG7" s="166"/>
      <c r="CH7" s="166"/>
      <c r="CI7" s="166"/>
      <c r="CJ7" s="196" t="s">
        <v>628</v>
      </c>
      <c r="CK7" s="166"/>
      <c r="CL7" s="166"/>
      <c r="CM7" s="166"/>
      <c r="CN7" s="196" t="s">
        <v>629</v>
      </c>
      <c r="CO7" s="166"/>
      <c r="CP7" s="166"/>
      <c r="CQ7" s="166"/>
      <c r="CR7" s="196" t="s">
        <v>630</v>
      </c>
      <c r="CS7" s="166"/>
      <c r="CT7" s="166"/>
      <c r="CU7" s="166"/>
      <c r="CV7" s="196" t="s">
        <v>227</v>
      </c>
      <c r="CW7" s="166"/>
      <c r="CX7" s="166"/>
      <c r="CY7" s="166"/>
      <c r="CZ7" s="196" t="s">
        <v>631</v>
      </c>
      <c r="DA7" s="166"/>
      <c r="DB7" s="166"/>
      <c r="DC7" s="166"/>
      <c r="DD7" s="196" t="s">
        <v>632</v>
      </c>
      <c r="DE7" s="166"/>
      <c r="DF7" s="166"/>
      <c r="DG7" s="166"/>
      <c r="DH7" s="196" t="s">
        <v>211</v>
      </c>
      <c r="DI7" s="166"/>
      <c r="DJ7" s="166"/>
      <c r="DK7" s="166"/>
      <c r="DL7" s="196" t="s">
        <v>633</v>
      </c>
      <c r="DM7" s="166"/>
      <c r="DN7" s="166"/>
      <c r="DO7" s="166"/>
      <c r="DP7" s="196" t="s">
        <v>634</v>
      </c>
      <c r="DQ7" s="166"/>
      <c r="DR7" s="166"/>
      <c r="DS7" s="166"/>
      <c r="DT7" s="196" t="s">
        <v>635</v>
      </c>
      <c r="DU7" s="166"/>
      <c r="DV7" s="166"/>
      <c r="DW7" s="166"/>
      <c r="DX7" s="196" t="s">
        <v>636</v>
      </c>
      <c r="DY7" s="166"/>
      <c r="DZ7" s="166"/>
      <c r="EA7" s="166"/>
      <c r="EB7" s="196" t="s">
        <v>637</v>
      </c>
      <c r="EC7" s="166"/>
      <c r="ED7" s="166"/>
      <c r="EE7" s="166"/>
      <c r="EF7" s="196" t="s">
        <v>638</v>
      </c>
      <c r="EG7" s="166"/>
      <c r="EH7" s="166"/>
      <c r="EI7" s="166"/>
      <c r="EJ7" s="196" t="s">
        <v>327</v>
      </c>
      <c r="EK7" s="166"/>
      <c r="EL7" s="166"/>
      <c r="EM7" s="166"/>
      <c r="EN7" s="196" t="s">
        <v>639</v>
      </c>
      <c r="EO7" s="166"/>
      <c r="EP7" s="166"/>
      <c r="EQ7" s="166"/>
      <c r="ER7" s="196" t="s">
        <v>640</v>
      </c>
      <c r="ES7" s="166"/>
      <c r="ET7" s="166"/>
      <c r="EU7" s="166"/>
      <c r="EV7" s="196" t="s">
        <v>641</v>
      </c>
      <c r="EW7" s="166"/>
      <c r="EX7" s="166"/>
      <c r="EY7" s="166"/>
      <c r="EZ7" s="196" t="s">
        <v>642</v>
      </c>
      <c r="FA7" s="166"/>
      <c r="FB7" s="166"/>
      <c r="FC7" s="166"/>
      <c r="FD7" s="196" t="s">
        <v>560</v>
      </c>
      <c r="FE7" s="166"/>
      <c r="FF7" s="166"/>
      <c r="FG7" s="166"/>
      <c r="FH7" s="196" t="s">
        <v>643</v>
      </c>
      <c r="FI7" s="166"/>
      <c r="FJ7" s="166"/>
      <c r="FK7" s="166"/>
      <c r="FL7" s="196" t="s">
        <v>644</v>
      </c>
      <c r="FM7" s="166"/>
      <c r="FN7" s="166"/>
      <c r="FO7" s="166"/>
      <c r="FP7" s="196" t="s">
        <v>645</v>
      </c>
      <c r="FQ7" s="166"/>
      <c r="FR7" s="166"/>
      <c r="FS7" s="166"/>
      <c r="FT7" s="196" t="s">
        <v>646</v>
      </c>
      <c r="FU7" s="166"/>
      <c r="FV7" s="166"/>
      <c r="FW7" s="166"/>
      <c r="FX7" s="196" t="s">
        <v>647</v>
      </c>
      <c r="FY7" s="166"/>
      <c r="FZ7" s="166"/>
      <c r="GA7" s="166"/>
      <c r="GB7" s="196" t="s">
        <v>648</v>
      </c>
      <c r="GC7" s="166"/>
      <c r="GD7" s="166"/>
      <c r="GE7" s="166"/>
      <c r="GF7" s="196" t="s">
        <v>649</v>
      </c>
      <c r="GG7" s="166"/>
      <c r="GH7" s="166"/>
      <c r="GI7" s="166"/>
      <c r="GJ7" s="196" t="s">
        <v>650</v>
      </c>
      <c r="GK7" s="166"/>
      <c r="GL7" s="166"/>
      <c r="GM7" s="166"/>
      <c r="GN7" s="196" t="s">
        <v>651</v>
      </c>
      <c r="GO7" s="166"/>
      <c r="GP7" s="166"/>
      <c r="GQ7" s="166"/>
      <c r="GR7" s="196" t="s">
        <v>652</v>
      </c>
      <c r="GS7" s="166"/>
      <c r="GT7" s="166"/>
      <c r="GU7" s="166"/>
      <c r="GV7" s="196" t="s">
        <v>653</v>
      </c>
      <c r="GW7" s="166"/>
      <c r="GX7" s="166"/>
      <c r="GY7" s="166"/>
      <c r="GZ7" s="196" t="s">
        <v>457</v>
      </c>
      <c r="HA7" s="166"/>
      <c r="HB7" s="166"/>
      <c r="HC7" s="166"/>
      <c r="HD7" s="196" t="s">
        <v>654</v>
      </c>
      <c r="HE7" s="166"/>
      <c r="HF7" s="166"/>
      <c r="HG7" s="166"/>
      <c r="HH7" s="196" t="s">
        <v>655</v>
      </c>
      <c r="HI7" s="166"/>
      <c r="HJ7" s="166"/>
      <c r="HK7" s="166"/>
      <c r="HL7" s="196" t="s">
        <v>656</v>
      </c>
      <c r="HM7" s="166"/>
      <c r="HN7" s="166"/>
      <c r="HO7" s="166"/>
      <c r="HP7" s="196" t="s">
        <v>657</v>
      </c>
      <c r="HQ7" s="166"/>
      <c r="HR7" s="166"/>
      <c r="HS7" s="166"/>
      <c r="HT7" s="196" t="s">
        <v>658</v>
      </c>
      <c r="HU7" s="166"/>
      <c r="HV7" s="166"/>
      <c r="HW7" s="166"/>
      <c r="HX7" s="196" t="s">
        <v>659</v>
      </c>
      <c r="HY7" s="166"/>
      <c r="HZ7" s="166"/>
      <c r="IA7" s="166"/>
      <c r="IB7" s="196" t="s">
        <v>660</v>
      </c>
      <c r="IC7" s="166"/>
      <c r="ID7" s="166"/>
      <c r="IE7" s="166"/>
      <c r="IF7" s="196" t="s">
        <v>661</v>
      </c>
      <c r="IG7" s="166"/>
      <c r="IH7" s="166"/>
      <c r="II7" s="166"/>
      <c r="IJ7" s="196" t="s">
        <v>662</v>
      </c>
      <c r="IK7" s="166"/>
      <c r="IL7" s="166"/>
      <c r="IM7" s="166"/>
      <c r="IN7" s="196" t="s">
        <v>663</v>
      </c>
      <c r="IO7" s="166"/>
      <c r="IP7" s="166"/>
      <c r="IQ7" s="166"/>
      <c r="IR7" s="196" t="s">
        <v>664</v>
      </c>
      <c r="IS7" s="166"/>
      <c r="IT7" s="166"/>
      <c r="IU7" s="166"/>
      <c r="IV7" s="196" t="s">
        <v>665</v>
      </c>
      <c r="IW7" s="166"/>
      <c r="IX7" s="166"/>
      <c r="IY7" s="166"/>
      <c r="IZ7" s="196" t="s">
        <v>666</v>
      </c>
      <c r="JA7" s="166"/>
      <c r="JB7" s="166"/>
      <c r="JC7" s="166"/>
      <c r="JD7" s="196" t="s">
        <v>667</v>
      </c>
      <c r="JE7" s="166"/>
      <c r="JF7" s="166"/>
      <c r="JG7" s="166"/>
      <c r="JH7" s="196" t="s">
        <v>668</v>
      </c>
      <c r="JI7" s="166"/>
      <c r="JJ7" s="166"/>
      <c r="JK7" s="166"/>
      <c r="JL7" s="196" t="s">
        <v>669</v>
      </c>
      <c r="JM7" s="166"/>
      <c r="JN7" s="166"/>
      <c r="JO7" s="166"/>
      <c r="JP7" s="196" t="s">
        <v>670</v>
      </c>
      <c r="JQ7" s="166"/>
      <c r="JR7" s="166"/>
      <c r="JS7" s="166"/>
      <c r="JT7" s="196" t="s">
        <v>671</v>
      </c>
      <c r="JU7" s="166"/>
      <c r="JV7" s="166"/>
      <c r="JW7" s="166"/>
      <c r="JX7" s="196" t="s">
        <v>672</v>
      </c>
      <c r="JY7" s="166"/>
      <c r="JZ7" s="166"/>
      <c r="KA7" s="166"/>
      <c r="KB7" s="196" t="s">
        <v>673</v>
      </c>
      <c r="KC7" s="166"/>
      <c r="KD7" s="166"/>
      <c r="KE7" s="166"/>
      <c r="KF7" s="196" t="s">
        <v>674</v>
      </c>
      <c r="KG7" s="166"/>
      <c r="KH7" s="166"/>
      <c r="KI7" s="166"/>
      <c r="KJ7" s="196" t="s">
        <v>675</v>
      </c>
      <c r="KK7" s="166"/>
      <c r="KL7" s="166"/>
      <c r="KM7" s="166"/>
      <c r="KN7" s="196" t="s">
        <v>676</v>
      </c>
      <c r="KO7" s="166"/>
      <c r="KP7" s="166"/>
      <c r="KQ7" s="166"/>
      <c r="KR7" s="196" t="s">
        <v>677</v>
      </c>
      <c r="KS7" s="166"/>
      <c r="KT7" s="166"/>
      <c r="KU7" s="166"/>
      <c r="KV7" s="196" t="s">
        <v>678</v>
      </c>
      <c r="KW7" s="166"/>
      <c r="KX7" s="166"/>
      <c r="KY7" s="166"/>
      <c r="KZ7" s="196" t="s">
        <v>679</v>
      </c>
      <c r="LA7" s="166"/>
      <c r="LB7" s="166"/>
      <c r="LC7" s="166"/>
      <c r="LD7" s="196" t="s">
        <v>680</v>
      </c>
      <c r="LE7" s="166"/>
      <c r="LF7" s="166"/>
      <c r="LG7" s="166"/>
      <c r="LH7" s="196" t="s">
        <v>349</v>
      </c>
      <c r="LI7" s="166"/>
      <c r="LJ7" s="166"/>
      <c r="LK7" s="166"/>
      <c r="LL7" s="196" t="s">
        <v>681</v>
      </c>
      <c r="LM7" s="166"/>
      <c r="LN7" s="166"/>
      <c r="LO7" s="166"/>
      <c r="LP7" s="196" t="s">
        <v>682</v>
      </c>
      <c r="LQ7" s="166"/>
      <c r="LR7" s="166"/>
      <c r="LS7" s="166"/>
      <c r="LT7" s="196" t="s">
        <v>683</v>
      </c>
      <c r="LU7" s="166"/>
      <c r="LV7" s="166"/>
      <c r="LW7" s="166"/>
      <c r="LX7" s="196" t="s">
        <v>684</v>
      </c>
      <c r="LY7" s="166"/>
      <c r="LZ7" s="166"/>
      <c r="MA7" s="166"/>
      <c r="MB7" s="196" t="s">
        <v>685</v>
      </c>
      <c r="MC7" s="166"/>
      <c r="MD7" s="166"/>
      <c r="ME7" s="166"/>
      <c r="MF7" s="196" t="s">
        <v>686</v>
      </c>
      <c r="MG7" s="166"/>
      <c r="MH7" s="166"/>
      <c r="MI7" s="166"/>
      <c r="MJ7" s="196" t="s">
        <v>687</v>
      </c>
      <c r="MK7" s="166"/>
      <c r="ML7" s="166"/>
      <c r="MM7" s="166"/>
      <c r="MN7" s="196" t="s">
        <v>688</v>
      </c>
      <c r="MO7" s="166"/>
      <c r="MP7" s="166"/>
      <c r="MQ7" s="166"/>
      <c r="MR7" s="196" t="s">
        <v>689</v>
      </c>
      <c r="MS7" s="166"/>
      <c r="MT7" s="166"/>
      <c r="MU7" s="166"/>
      <c r="MV7" s="196" t="s">
        <v>690</v>
      </c>
      <c r="MW7" s="166"/>
      <c r="MX7" s="166"/>
      <c r="MY7" s="166"/>
      <c r="MZ7" s="196" t="s">
        <v>691</v>
      </c>
      <c r="NA7" s="166"/>
      <c r="NB7" s="166"/>
      <c r="NC7" s="166"/>
      <c r="ND7" s="196" t="s">
        <v>692</v>
      </c>
      <c r="NE7" s="166"/>
      <c r="NF7" s="166"/>
      <c r="NG7" s="166"/>
      <c r="NH7" s="196" t="s">
        <v>693</v>
      </c>
      <c r="NI7" s="166"/>
      <c r="NJ7" s="166"/>
      <c r="NK7" s="166"/>
      <c r="NL7" s="196" t="s">
        <v>694</v>
      </c>
      <c r="NM7" s="166"/>
      <c r="NN7" s="166"/>
      <c r="NO7" s="166"/>
      <c r="NP7" s="196" t="s">
        <v>695</v>
      </c>
      <c r="NQ7" s="166"/>
      <c r="NR7" s="166"/>
      <c r="NS7" s="166"/>
      <c r="NT7" s="196" t="s">
        <v>696</v>
      </c>
      <c r="NU7" s="166"/>
      <c r="NV7" s="166"/>
      <c r="NW7" s="166"/>
      <c r="NX7" s="196" t="s">
        <v>697</v>
      </c>
      <c r="NY7" s="166"/>
      <c r="NZ7" s="166"/>
      <c r="OA7" s="166"/>
      <c r="OB7" s="196" t="s">
        <v>698</v>
      </c>
      <c r="OC7" s="166"/>
      <c r="OD7" s="166"/>
      <c r="OE7" s="166"/>
      <c r="OF7" s="196" t="s">
        <v>699</v>
      </c>
      <c r="OG7" s="166"/>
      <c r="OH7" s="166"/>
      <c r="OI7" s="166"/>
      <c r="OJ7" s="196" t="s">
        <v>700</v>
      </c>
      <c r="OK7" s="166"/>
      <c r="OL7" s="166"/>
      <c r="OM7" s="166"/>
      <c r="ON7" s="196" t="s">
        <v>701</v>
      </c>
      <c r="OO7" s="166"/>
      <c r="OP7" s="166"/>
      <c r="OQ7" s="166"/>
      <c r="OR7" s="196" t="s">
        <v>702</v>
      </c>
      <c r="OS7" s="166"/>
      <c r="OT7" s="166"/>
      <c r="OU7" s="166"/>
      <c r="OV7" s="196" t="s">
        <v>703</v>
      </c>
      <c r="OW7" s="166"/>
      <c r="OX7" s="166"/>
      <c r="OY7" s="166"/>
      <c r="OZ7" s="196" t="s">
        <v>704</v>
      </c>
      <c r="PA7" s="166"/>
      <c r="PB7" s="166"/>
      <c r="PC7" s="166"/>
      <c r="PD7" s="196" t="s">
        <v>705</v>
      </c>
      <c r="PE7" s="166"/>
      <c r="PF7" s="166"/>
      <c r="PG7" s="166"/>
      <c r="PH7" s="196" t="s">
        <v>706</v>
      </c>
      <c r="PI7" s="166"/>
      <c r="PJ7" s="166"/>
      <c r="PK7" s="166"/>
      <c r="PL7" s="196" t="s">
        <v>302</v>
      </c>
      <c r="PM7" s="166"/>
      <c r="PN7" s="166"/>
      <c r="PO7" s="166"/>
      <c r="PP7" s="196" t="s">
        <v>707</v>
      </c>
      <c r="PQ7" s="166"/>
      <c r="PR7" s="166"/>
      <c r="PS7" s="166"/>
      <c r="PT7" s="196" t="s">
        <v>708</v>
      </c>
      <c r="PU7" s="166"/>
      <c r="PV7" s="166"/>
      <c r="PW7" s="166"/>
      <c r="PX7" s="196" t="s">
        <v>709</v>
      </c>
      <c r="PY7" s="166"/>
      <c r="PZ7" s="166"/>
      <c r="QA7" s="166"/>
      <c r="QB7" s="196" t="s">
        <v>710</v>
      </c>
      <c r="QC7" s="166"/>
      <c r="QD7" s="166"/>
      <c r="QE7" s="166"/>
      <c r="QF7" s="196" t="s">
        <v>24</v>
      </c>
      <c r="QG7" s="166"/>
      <c r="QH7" s="166"/>
      <c r="QI7" s="166"/>
      <c r="QJ7" s="196" t="s">
        <v>711</v>
      </c>
      <c r="QK7" s="166"/>
      <c r="QL7" s="166"/>
      <c r="QM7" s="166"/>
      <c r="QN7" s="196" t="s">
        <v>712</v>
      </c>
      <c r="QO7" s="166"/>
      <c r="QP7" s="166"/>
      <c r="QQ7" s="166"/>
      <c r="QR7" s="196" t="s">
        <v>713</v>
      </c>
      <c r="QS7" s="166"/>
      <c r="QT7" s="166"/>
      <c r="QU7" s="166"/>
      <c r="QV7" s="196" t="s">
        <v>714</v>
      </c>
      <c r="QW7" s="166"/>
      <c r="QX7" s="166"/>
      <c r="QY7" s="166"/>
      <c r="QZ7" s="196" t="s">
        <v>715</v>
      </c>
      <c r="RA7" s="166"/>
      <c r="RB7" s="166"/>
      <c r="RC7" s="166"/>
      <c r="RD7" s="196" t="s">
        <v>716</v>
      </c>
      <c r="RE7" s="166"/>
      <c r="RF7" s="166"/>
      <c r="RG7" s="166"/>
      <c r="RH7" s="196" t="s">
        <v>717</v>
      </c>
      <c r="RI7" s="166"/>
      <c r="RJ7" s="166"/>
      <c r="RK7" s="166"/>
      <c r="RL7" s="196" t="s">
        <v>362</v>
      </c>
      <c r="RM7" s="166"/>
      <c r="RN7" s="166"/>
      <c r="RO7" s="166"/>
      <c r="RP7" s="196" t="s">
        <v>718</v>
      </c>
      <c r="RQ7" s="166"/>
      <c r="RR7" s="166"/>
      <c r="RS7" s="166"/>
      <c r="RT7" s="196" t="s">
        <v>719</v>
      </c>
      <c r="RU7" s="166"/>
      <c r="RV7" s="166"/>
      <c r="RW7" s="166"/>
      <c r="RX7" s="196" t="s">
        <v>720</v>
      </c>
      <c r="RY7" s="166"/>
      <c r="RZ7" s="166"/>
      <c r="SA7" s="166"/>
      <c r="SB7" s="196" t="s">
        <v>721</v>
      </c>
      <c r="SC7" s="166"/>
      <c r="SD7" s="166"/>
      <c r="SE7" s="166"/>
      <c r="SF7" s="196" t="s">
        <v>722</v>
      </c>
      <c r="SG7" s="166"/>
      <c r="SH7" s="166"/>
      <c r="SI7" s="166"/>
      <c r="SJ7" s="196" t="s">
        <v>723</v>
      </c>
      <c r="SK7" s="166"/>
      <c r="SL7" s="166"/>
      <c r="SM7" s="166"/>
      <c r="SN7" s="196" t="s">
        <v>724</v>
      </c>
      <c r="SO7" s="166"/>
      <c r="SP7" s="166"/>
      <c r="SQ7" s="166"/>
      <c r="SR7" s="196" t="s">
        <v>725</v>
      </c>
      <c r="SS7" s="166"/>
      <c r="ST7" s="166"/>
      <c r="SU7" s="166"/>
      <c r="SV7" s="196" t="s">
        <v>726</v>
      </c>
      <c r="SW7" s="166"/>
      <c r="SX7" s="166"/>
      <c r="SY7" s="166"/>
      <c r="SZ7" s="196" t="s">
        <v>727</v>
      </c>
      <c r="TA7" s="166"/>
      <c r="TB7" s="166"/>
      <c r="TC7" s="166"/>
      <c r="TD7" s="196" t="s">
        <v>728</v>
      </c>
      <c r="TE7" s="166"/>
      <c r="TF7" s="166"/>
      <c r="TG7" s="166"/>
      <c r="TH7" s="196" t="s">
        <v>729</v>
      </c>
      <c r="TI7" s="166"/>
      <c r="TJ7" s="166"/>
      <c r="TK7" s="166"/>
      <c r="TL7" s="196" t="s">
        <v>730</v>
      </c>
      <c r="TM7" s="166"/>
      <c r="TN7" s="166"/>
      <c r="TO7" s="166"/>
      <c r="TP7" s="196" t="s">
        <v>731</v>
      </c>
      <c r="TQ7" s="166"/>
      <c r="TR7" s="166"/>
      <c r="TS7" s="166"/>
      <c r="TT7" s="196" t="s">
        <v>732</v>
      </c>
      <c r="TU7" s="166"/>
      <c r="TV7" s="166"/>
      <c r="TW7" s="166"/>
      <c r="TX7" s="196" t="s">
        <v>733</v>
      </c>
      <c r="TY7" s="166"/>
      <c r="TZ7" s="166"/>
      <c r="UA7" s="166"/>
      <c r="UB7" s="196" t="s">
        <v>734</v>
      </c>
      <c r="UC7" s="166"/>
      <c r="UD7" s="166"/>
      <c r="UE7" s="166"/>
      <c r="UF7" s="196" t="s">
        <v>735</v>
      </c>
      <c r="UG7" s="166"/>
      <c r="UH7" s="166"/>
      <c r="UI7" s="166"/>
      <c r="UJ7" s="196" t="s">
        <v>736</v>
      </c>
      <c r="UK7" s="166"/>
      <c r="UL7" s="166"/>
      <c r="UM7" s="166"/>
      <c r="UN7" s="196" t="s">
        <v>737</v>
      </c>
      <c r="UO7" s="166"/>
      <c r="UP7" s="166"/>
      <c r="UQ7" s="166"/>
      <c r="UR7" s="196" t="s">
        <v>738</v>
      </c>
      <c r="US7" s="166"/>
      <c r="UT7" s="166"/>
      <c r="UU7" s="166"/>
      <c r="UV7" s="196" t="s">
        <v>739</v>
      </c>
      <c r="UW7" s="166"/>
      <c r="UX7" s="166"/>
      <c r="UY7" s="166"/>
      <c r="UZ7" s="196" t="s">
        <v>740</v>
      </c>
      <c r="VA7" s="166"/>
      <c r="VB7" s="166"/>
      <c r="VC7" s="166"/>
      <c r="VD7" s="196" t="s">
        <v>741</v>
      </c>
      <c r="VE7" s="166"/>
      <c r="VF7" s="166"/>
      <c r="VG7" s="166"/>
      <c r="VH7" s="196" t="s">
        <v>742</v>
      </c>
      <c r="VI7" s="166"/>
      <c r="VJ7" s="166"/>
      <c r="VK7" s="166"/>
      <c r="VL7" s="196" t="s">
        <v>743</v>
      </c>
      <c r="VM7" s="166"/>
      <c r="VN7" s="166"/>
      <c r="VO7" s="166"/>
      <c r="VP7" s="196" t="s">
        <v>744</v>
      </c>
      <c r="VQ7" s="166"/>
      <c r="VR7" s="166"/>
      <c r="VS7" s="166"/>
      <c r="VT7" s="196" t="s">
        <v>745</v>
      </c>
      <c r="VU7" s="166"/>
      <c r="VV7" s="166"/>
      <c r="VW7" s="166"/>
      <c r="VX7" s="196" t="s">
        <v>746</v>
      </c>
      <c r="VY7" s="166"/>
      <c r="VZ7" s="166"/>
      <c r="WA7" s="166"/>
      <c r="WB7" s="196" t="s">
        <v>747</v>
      </c>
      <c r="WC7" s="166"/>
      <c r="WD7" s="166"/>
      <c r="WE7" s="166"/>
      <c r="WF7" s="196" t="s">
        <v>748</v>
      </c>
      <c r="WG7" s="166"/>
      <c r="WH7" s="166"/>
      <c r="WI7" s="166"/>
      <c r="WJ7" s="196" t="s">
        <v>749</v>
      </c>
      <c r="WK7" s="166"/>
      <c r="WL7" s="166"/>
      <c r="WM7" s="166"/>
      <c r="WN7" s="196" t="s">
        <v>750</v>
      </c>
      <c r="WO7" s="166"/>
      <c r="WP7" s="166"/>
      <c r="WQ7" s="166"/>
      <c r="WR7" s="196" t="s">
        <v>751</v>
      </c>
      <c r="WS7" s="166"/>
      <c r="WT7" s="166"/>
      <c r="WU7" s="166"/>
      <c r="WV7" s="196" t="s">
        <v>752</v>
      </c>
      <c r="WW7" s="166"/>
      <c r="WX7" s="166"/>
      <c r="WY7" s="166"/>
      <c r="WZ7" s="196" t="s">
        <v>753</v>
      </c>
      <c r="XA7" s="166"/>
      <c r="XB7" s="166"/>
      <c r="XC7" s="166"/>
      <c r="XD7" s="196" t="s">
        <v>754</v>
      </c>
      <c r="XE7" s="166"/>
      <c r="XF7" s="166"/>
      <c r="XG7" s="166"/>
      <c r="XH7" s="196" t="s">
        <v>755</v>
      </c>
      <c r="XI7" s="166"/>
      <c r="XJ7" s="166"/>
      <c r="XK7" s="166"/>
      <c r="XL7" s="196" t="s">
        <v>756</v>
      </c>
      <c r="XM7" s="166"/>
      <c r="XN7" s="166"/>
      <c r="XO7" s="166"/>
      <c r="XP7" s="196" t="s">
        <v>757</v>
      </c>
      <c r="XQ7" s="166"/>
      <c r="XR7" s="166"/>
      <c r="XS7" s="166"/>
      <c r="XT7" s="196" t="s">
        <v>758</v>
      </c>
      <c r="XU7" s="166"/>
      <c r="XV7" s="166"/>
      <c r="XW7" s="166"/>
      <c r="XX7" s="196" t="s">
        <v>759</v>
      </c>
      <c r="XY7" s="166"/>
      <c r="XZ7" s="166"/>
      <c r="YA7" s="166"/>
      <c r="YB7" s="196" t="s">
        <v>760</v>
      </c>
      <c r="YC7" s="166"/>
      <c r="YD7" s="166"/>
      <c r="YE7" s="166"/>
      <c r="YF7" s="196" t="s">
        <v>761</v>
      </c>
      <c r="YG7" s="166"/>
      <c r="YH7" s="166"/>
      <c r="YI7" s="166"/>
    </row>
    <row r="8" spans="1:659" ht="19.95" customHeight="1" x14ac:dyDescent="0.3">
      <c r="A8" s="1"/>
      <c r="B8" s="166"/>
      <c r="C8" s="166"/>
      <c r="D8" s="9" t="s">
        <v>2754</v>
      </c>
      <c r="E8" s="9" t="s">
        <v>2755</v>
      </c>
      <c r="F8" s="9" t="s">
        <v>2756</v>
      </c>
      <c r="G8" s="9" t="s">
        <v>2757</v>
      </c>
      <c r="H8" s="9" t="s">
        <v>2754</v>
      </c>
      <c r="I8" s="9" t="s">
        <v>2755</v>
      </c>
      <c r="J8" s="9" t="s">
        <v>2756</v>
      </c>
      <c r="K8" s="9" t="s">
        <v>2757</v>
      </c>
      <c r="L8" s="9" t="s">
        <v>2754</v>
      </c>
      <c r="M8" s="9" t="s">
        <v>2755</v>
      </c>
      <c r="N8" s="9" t="s">
        <v>2756</v>
      </c>
      <c r="O8" s="9" t="s">
        <v>2757</v>
      </c>
      <c r="P8" s="9" t="s">
        <v>2754</v>
      </c>
      <c r="Q8" s="9" t="s">
        <v>2755</v>
      </c>
      <c r="R8" s="9" t="s">
        <v>2756</v>
      </c>
      <c r="S8" s="9" t="s">
        <v>2757</v>
      </c>
      <c r="T8" s="9" t="s">
        <v>2754</v>
      </c>
      <c r="U8" s="9" t="s">
        <v>2755</v>
      </c>
      <c r="V8" s="9" t="s">
        <v>2756</v>
      </c>
      <c r="W8" s="9" t="s">
        <v>2757</v>
      </c>
      <c r="X8" s="9" t="s">
        <v>2754</v>
      </c>
      <c r="Y8" s="9" t="s">
        <v>2755</v>
      </c>
      <c r="Z8" s="9" t="s">
        <v>2756</v>
      </c>
      <c r="AA8" s="9" t="s">
        <v>2757</v>
      </c>
      <c r="AB8" s="9" t="s">
        <v>2754</v>
      </c>
      <c r="AC8" s="9" t="s">
        <v>2755</v>
      </c>
      <c r="AD8" s="9" t="s">
        <v>2756</v>
      </c>
      <c r="AE8" s="9" t="s">
        <v>2757</v>
      </c>
      <c r="AF8" s="9" t="s">
        <v>2754</v>
      </c>
      <c r="AG8" s="9" t="s">
        <v>2755</v>
      </c>
      <c r="AH8" s="9" t="s">
        <v>2756</v>
      </c>
      <c r="AI8" s="9" t="s">
        <v>2757</v>
      </c>
      <c r="AJ8" s="9" t="s">
        <v>2754</v>
      </c>
      <c r="AK8" s="9" t="s">
        <v>2755</v>
      </c>
      <c r="AL8" s="9" t="s">
        <v>2756</v>
      </c>
      <c r="AM8" s="9" t="s">
        <v>2757</v>
      </c>
      <c r="AN8" s="9" t="s">
        <v>2754</v>
      </c>
      <c r="AO8" s="9" t="s">
        <v>2755</v>
      </c>
      <c r="AP8" s="9" t="s">
        <v>2756</v>
      </c>
      <c r="AQ8" s="9" t="s">
        <v>2757</v>
      </c>
      <c r="AR8" s="9" t="s">
        <v>2754</v>
      </c>
      <c r="AS8" s="9" t="s">
        <v>2755</v>
      </c>
      <c r="AT8" s="9" t="s">
        <v>2756</v>
      </c>
      <c r="AU8" s="9" t="s">
        <v>2757</v>
      </c>
      <c r="AV8" s="9" t="s">
        <v>2754</v>
      </c>
      <c r="AW8" s="9" t="s">
        <v>2755</v>
      </c>
      <c r="AX8" s="9" t="s">
        <v>2756</v>
      </c>
      <c r="AY8" s="9" t="s">
        <v>2757</v>
      </c>
      <c r="AZ8" s="9" t="s">
        <v>2754</v>
      </c>
      <c r="BA8" s="9" t="s">
        <v>2755</v>
      </c>
      <c r="BB8" s="9" t="s">
        <v>2756</v>
      </c>
      <c r="BC8" s="9" t="s">
        <v>2757</v>
      </c>
      <c r="BD8" s="9" t="s">
        <v>2754</v>
      </c>
      <c r="BE8" s="9" t="s">
        <v>2755</v>
      </c>
      <c r="BF8" s="9" t="s">
        <v>2756</v>
      </c>
      <c r="BG8" s="9" t="s">
        <v>2757</v>
      </c>
      <c r="BH8" s="9" t="s">
        <v>2754</v>
      </c>
      <c r="BI8" s="9" t="s">
        <v>2755</v>
      </c>
      <c r="BJ8" s="9" t="s">
        <v>2756</v>
      </c>
      <c r="BK8" s="9" t="s">
        <v>2757</v>
      </c>
      <c r="BL8" s="9" t="s">
        <v>2754</v>
      </c>
      <c r="BM8" s="9" t="s">
        <v>2755</v>
      </c>
      <c r="BN8" s="9" t="s">
        <v>2756</v>
      </c>
      <c r="BO8" s="9" t="s">
        <v>2757</v>
      </c>
      <c r="BP8" s="9" t="s">
        <v>2754</v>
      </c>
      <c r="BQ8" s="9" t="s">
        <v>2755</v>
      </c>
      <c r="BR8" s="9" t="s">
        <v>2756</v>
      </c>
      <c r="BS8" s="9" t="s">
        <v>2757</v>
      </c>
      <c r="BT8" s="9" t="s">
        <v>2754</v>
      </c>
      <c r="BU8" s="9" t="s">
        <v>2755</v>
      </c>
      <c r="BV8" s="9" t="s">
        <v>2756</v>
      </c>
      <c r="BW8" s="9" t="s">
        <v>2757</v>
      </c>
      <c r="BX8" s="9" t="s">
        <v>2754</v>
      </c>
      <c r="BY8" s="9" t="s">
        <v>2755</v>
      </c>
      <c r="BZ8" s="9" t="s">
        <v>2756</v>
      </c>
      <c r="CA8" s="9" t="s">
        <v>2757</v>
      </c>
      <c r="CB8" s="9" t="s">
        <v>2754</v>
      </c>
      <c r="CC8" s="9" t="s">
        <v>2755</v>
      </c>
      <c r="CD8" s="9" t="s">
        <v>2756</v>
      </c>
      <c r="CE8" s="9" t="s">
        <v>2757</v>
      </c>
      <c r="CF8" s="9" t="s">
        <v>2754</v>
      </c>
      <c r="CG8" s="9" t="s">
        <v>2755</v>
      </c>
      <c r="CH8" s="9" t="s">
        <v>2756</v>
      </c>
      <c r="CI8" s="9" t="s">
        <v>2757</v>
      </c>
      <c r="CJ8" s="9" t="s">
        <v>2754</v>
      </c>
      <c r="CK8" s="9" t="s">
        <v>2755</v>
      </c>
      <c r="CL8" s="9" t="s">
        <v>2756</v>
      </c>
      <c r="CM8" s="9" t="s">
        <v>2757</v>
      </c>
      <c r="CN8" s="9" t="s">
        <v>2754</v>
      </c>
      <c r="CO8" s="9" t="s">
        <v>2755</v>
      </c>
      <c r="CP8" s="9" t="s">
        <v>2756</v>
      </c>
      <c r="CQ8" s="9" t="s">
        <v>2757</v>
      </c>
      <c r="CR8" s="9" t="s">
        <v>2754</v>
      </c>
      <c r="CS8" s="9" t="s">
        <v>2755</v>
      </c>
      <c r="CT8" s="9" t="s">
        <v>2756</v>
      </c>
      <c r="CU8" s="9" t="s">
        <v>2757</v>
      </c>
      <c r="CV8" s="9" t="s">
        <v>2754</v>
      </c>
      <c r="CW8" s="9" t="s">
        <v>2755</v>
      </c>
      <c r="CX8" s="9" t="s">
        <v>2756</v>
      </c>
      <c r="CY8" s="9" t="s">
        <v>2757</v>
      </c>
      <c r="CZ8" s="9" t="s">
        <v>2754</v>
      </c>
      <c r="DA8" s="9" t="s">
        <v>2755</v>
      </c>
      <c r="DB8" s="9" t="s">
        <v>2756</v>
      </c>
      <c r="DC8" s="9" t="s">
        <v>2757</v>
      </c>
      <c r="DD8" s="9" t="s">
        <v>2754</v>
      </c>
      <c r="DE8" s="9" t="s">
        <v>2755</v>
      </c>
      <c r="DF8" s="9" t="s">
        <v>2756</v>
      </c>
      <c r="DG8" s="9" t="s">
        <v>2757</v>
      </c>
      <c r="DH8" s="9" t="s">
        <v>2754</v>
      </c>
      <c r="DI8" s="9" t="s">
        <v>2755</v>
      </c>
      <c r="DJ8" s="9" t="s">
        <v>2756</v>
      </c>
      <c r="DK8" s="9" t="s">
        <v>2757</v>
      </c>
      <c r="DL8" s="9" t="s">
        <v>2754</v>
      </c>
      <c r="DM8" s="9" t="s">
        <v>2755</v>
      </c>
      <c r="DN8" s="9" t="s">
        <v>2756</v>
      </c>
      <c r="DO8" s="9" t="s">
        <v>2757</v>
      </c>
      <c r="DP8" s="9" t="s">
        <v>2754</v>
      </c>
      <c r="DQ8" s="9" t="s">
        <v>2755</v>
      </c>
      <c r="DR8" s="9" t="s">
        <v>2756</v>
      </c>
      <c r="DS8" s="9" t="s">
        <v>2757</v>
      </c>
      <c r="DT8" s="9" t="s">
        <v>2754</v>
      </c>
      <c r="DU8" s="9" t="s">
        <v>2755</v>
      </c>
      <c r="DV8" s="9" t="s">
        <v>2756</v>
      </c>
      <c r="DW8" s="9" t="s">
        <v>2757</v>
      </c>
      <c r="DX8" s="9" t="s">
        <v>2754</v>
      </c>
      <c r="DY8" s="9" t="s">
        <v>2755</v>
      </c>
      <c r="DZ8" s="9" t="s">
        <v>2756</v>
      </c>
      <c r="EA8" s="9" t="s">
        <v>2757</v>
      </c>
      <c r="EB8" s="9" t="s">
        <v>2754</v>
      </c>
      <c r="EC8" s="9" t="s">
        <v>2755</v>
      </c>
      <c r="ED8" s="9" t="s">
        <v>2756</v>
      </c>
      <c r="EE8" s="9" t="s">
        <v>2757</v>
      </c>
      <c r="EF8" s="9" t="s">
        <v>2754</v>
      </c>
      <c r="EG8" s="9" t="s">
        <v>2755</v>
      </c>
      <c r="EH8" s="9" t="s">
        <v>2756</v>
      </c>
      <c r="EI8" s="9" t="s">
        <v>2757</v>
      </c>
      <c r="EJ8" s="9" t="s">
        <v>2754</v>
      </c>
      <c r="EK8" s="9" t="s">
        <v>2755</v>
      </c>
      <c r="EL8" s="9" t="s">
        <v>2756</v>
      </c>
      <c r="EM8" s="9" t="s">
        <v>2757</v>
      </c>
      <c r="EN8" s="9" t="s">
        <v>2754</v>
      </c>
      <c r="EO8" s="9" t="s">
        <v>2755</v>
      </c>
      <c r="EP8" s="9" t="s">
        <v>2756</v>
      </c>
      <c r="EQ8" s="9" t="s">
        <v>2757</v>
      </c>
      <c r="ER8" s="9" t="s">
        <v>2754</v>
      </c>
      <c r="ES8" s="9" t="s">
        <v>2755</v>
      </c>
      <c r="ET8" s="9" t="s">
        <v>2756</v>
      </c>
      <c r="EU8" s="9" t="s">
        <v>2757</v>
      </c>
      <c r="EV8" s="9" t="s">
        <v>2754</v>
      </c>
      <c r="EW8" s="9" t="s">
        <v>2755</v>
      </c>
      <c r="EX8" s="9" t="s">
        <v>2756</v>
      </c>
      <c r="EY8" s="9" t="s">
        <v>2757</v>
      </c>
      <c r="EZ8" s="9" t="s">
        <v>2754</v>
      </c>
      <c r="FA8" s="9" t="s">
        <v>2755</v>
      </c>
      <c r="FB8" s="9" t="s">
        <v>2756</v>
      </c>
      <c r="FC8" s="9" t="s">
        <v>2757</v>
      </c>
      <c r="FD8" s="9" t="s">
        <v>2754</v>
      </c>
      <c r="FE8" s="9" t="s">
        <v>2755</v>
      </c>
      <c r="FF8" s="9" t="s">
        <v>2756</v>
      </c>
      <c r="FG8" s="9" t="s">
        <v>2757</v>
      </c>
      <c r="FH8" s="9" t="s">
        <v>2754</v>
      </c>
      <c r="FI8" s="9" t="s">
        <v>2755</v>
      </c>
      <c r="FJ8" s="9" t="s">
        <v>2756</v>
      </c>
      <c r="FK8" s="9" t="s">
        <v>2757</v>
      </c>
      <c r="FL8" s="9" t="s">
        <v>2754</v>
      </c>
      <c r="FM8" s="9" t="s">
        <v>2755</v>
      </c>
      <c r="FN8" s="9" t="s">
        <v>2756</v>
      </c>
      <c r="FO8" s="9" t="s">
        <v>2757</v>
      </c>
      <c r="FP8" s="9" t="s">
        <v>2754</v>
      </c>
      <c r="FQ8" s="9" t="s">
        <v>2755</v>
      </c>
      <c r="FR8" s="9" t="s">
        <v>2756</v>
      </c>
      <c r="FS8" s="9" t="s">
        <v>2757</v>
      </c>
      <c r="FT8" s="9" t="s">
        <v>2754</v>
      </c>
      <c r="FU8" s="9" t="s">
        <v>2755</v>
      </c>
      <c r="FV8" s="9" t="s">
        <v>2756</v>
      </c>
      <c r="FW8" s="9" t="s">
        <v>2757</v>
      </c>
      <c r="FX8" s="9" t="s">
        <v>2754</v>
      </c>
      <c r="FY8" s="9" t="s">
        <v>2755</v>
      </c>
      <c r="FZ8" s="9" t="s">
        <v>2756</v>
      </c>
      <c r="GA8" s="9" t="s">
        <v>2757</v>
      </c>
      <c r="GB8" s="9" t="s">
        <v>2754</v>
      </c>
      <c r="GC8" s="9" t="s">
        <v>2755</v>
      </c>
      <c r="GD8" s="9" t="s">
        <v>2756</v>
      </c>
      <c r="GE8" s="9" t="s">
        <v>2757</v>
      </c>
      <c r="GF8" s="9" t="s">
        <v>2754</v>
      </c>
      <c r="GG8" s="9" t="s">
        <v>2755</v>
      </c>
      <c r="GH8" s="9" t="s">
        <v>2756</v>
      </c>
      <c r="GI8" s="9" t="s">
        <v>2757</v>
      </c>
      <c r="GJ8" s="9" t="s">
        <v>2754</v>
      </c>
      <c r="GK8" s="9" t="s">
        <v>2755</v>
      </c>
      <c r="GL8" s="9" t="s">
        <v>2756</v>
      </c>
      <c r="GM8" s="9" t="s">
        <v>2757</v>
      </c>
      <c r="GN8" s="9" t="s">
        <v>2754</v>
      </c>
      <c r="GO8" s="9" t="s">
        <v>2755</v>
      </c>
      <c r="GP8" s="9" t="s">
        <v>2756</v>
      </c>
      <c r="GQ8" s="9" t="s">
        <v>2757</v>
      </c>
      <c r="GR8" s="9" t="s">
        <v>2754</v>
      </c>
      <c r="GS8" s="9" t="s">
        <v>2755</v>
      </c>
      <c r="GT8" s="9" t="s">
        <v>2756</v>
      </c>
      <c r="GU8" s="9" t="s">
        <v>2757</v>
      </c>
      <c r="GV8" s="9" t="s">
        <v>2754</v>
      </c>
      <c r="GW8" s="9" t="s">
        <v>2755</v>
      </c>
      <c r="GX8" s="9" t="s">
        <v>2756</v>
      </c>
      <c r="GY8" s="9" t="s">
        <v>2757</v>
      </c>
      <c r="GZ8" s="9" t="s">
        <v>2754</v>
      </c>
      <c r="HA8" s="9" t="s">
        <v>2755</v>
      </c>
      <c r="HB8" s="9" t="s">
        <v>2756</v>
      </c>
      <c r="HC8" s="9" t="s">
        <v>2757</v>
      </c>
      <c r="HD8" s="9" t="s">
        <v>2754</v>
      </c>
      <c r="HE8" s="9" t="s">
        <v>2755</v>
      </c>
      <c r="HF8" s="9" t="s">
        <v>2756</v>
      </c>
      <c r="HG8" s="9" t="s">
        <v>2757</v>
      </c>
      <c r="HH8" s="9" t="s">
        <v>2754</v>
      </c>
      <c r="HI8" s="9" t="s">
        <v>2755</v>
      </c>
      <c r="HJ8" s="9" t="s">
        <v>2756</v>
      </c>
      <c r="HK8" s="9" t="s">
        <v>2757</v>
      </c>
      <c r="HL8" s="9" t="s">
        <v>2754</v>
      </c>
      <c r="HM8" s="9" t="s">
        <v>2755</v>
      </c>
      <c r="HN8" s="9" t="s">
        <v>2756</v>
      </c>
      <c r="HO8" s="9" t="s">
        <v>2757</v>
      </c>
      <c r="HP8" s="9" t="s">
        <v>2754</v>
      </c>
      <c r="HQ8" s="9" t="s">
        <v>2755</v>
      </c>
      <c r="HR8" s="9" t="s">
        <v>2756</v>
      </c>
      <c r="HS8" s="9" t="s">
        <v>2757</v>
      </c>
      <c r="HT8" s="9" t="s">
        <v>2754</v>
      </c>
      <c r="HU8" s="9" t="s">
        <v>2755</v>
      </c>
      <c r="HV8" s="9" t="s">
        <v>2756</v>
      </c>
      <c r="HW8" s="9" t="s">
        <v>2757</v>
      </c>
      <c r="HX8" s="9" t="s">
        <v>2754</v>
      </c>
      <c r="HY8" s="9" t="s">
        <v>2755</v>
      </c>
      <c r="HZ8" s="9" t="s">
        <v>2756</v>
      </c>
      <c r="IA8" s="9" t="s">
        <v>2757</v>
      </c>
      <c r="IB8" s="9" t="s">
        <v>2754</v>
      </c>
      <c r="IC8" s="9" t="s">
        <v>2755</v>
      </c>
      <c r="ID8" s="9" t="s">
        <v>2756</v>
      </c>
      <c r="IE8" s="9" t="s">
        <v>2757</v>
      </c>
      <c r="IF8" s="9" t="s">
        <v>2754</v>
      </c>
      <c r="IG8" s="9" t="s">
        <v>2755</v>
      </c>
      <c r="IH8" s="9" t="s">
        <v>2756</v>
      </c>
      <c r="II8" s="9" t="s">
        <v>2757</v>
      </c>
      <c r="IJ8" s="9" t="s">
        <v>2754</v>
      </c>
      <c r="IK8" s="9" t="s">
        <v>2755</v>
      </c>
      <c r="IL8" s="9" t="s">
        <v>2756</v>
      </c>
      <c r="IM8" s="9" t="s">
        <v>2757</v>
      </c>
      <c r="IN8" s="9" t="s">
        <v>2754</v>
      </c>
      <c r="IO8" s="9" t="s">
        <v>2755</v>
      </c>
      <c r="IP8" s="9" t="s">
        <v>2756</v>
      </c>
      <c r="IQ8" s="9" t="s">
        <v>2757</v>
      </c>
      <c r="IR8" s="9" t="s">
        <v>2754</v>
      </c>
      <c r="IS8" s="9" t="s">
        <v>2755</v>
      </c>
      <c r="IT8" s="9" t="s">
        <v>2756</v>
      </c>
      <c r="IU8" s="9" t="s">
        <v>2757</v>
      </c>
      <c r="IV8" s="9" t="s">
        <v>2754</v>
      </c>
      <c r="IW8" s="9" t="s">
        <v>2755</v>
      </c>
      <c r="IX8" s="9" t="s">
        <v>2756</v>
      </c>
      <c r="IY8" s="9" t="s">
        <v>2757</v>
      </c>
      <c r="IZ8" s="9" t="s">
        <v>2754</v>
      </c>
      <c r="JA8" s="9" t="s">
        <v>2755</v>
      </c>
      <c r="JB8" s="9" t="s">
        <v>2756</v>
      </c>
      <c r="JC8" s="9" t="s">
        <v>2757</v>
      </c>
      <c r="JD8" s="9" t="s">
        <v>2754</v>
      </c>
      <c r="JE8" s="9" t="s">
        <v>2755</v>
      </c>
      <c r="JF8" s="9" t="s">
        <v>2756</v>
      </c>
      <c r="JG8" s="9" t="s">
        <v>2757</v>
      </c>
      <c r="JH8" s="9" t="s">
        <v>2754</v>
      </c>
      <c r="JI8" s="9" t="s">
        <v>2755</v>
      </c>
      <c r="JJ8" s="9" t="s">
        <v>2756</v>
      </c>
      <c r="JK8" s="9" t="s">
        <v>2757</v>
      </c>
      <c r="JL8" s="9" t="s">
        <v>2754</v>
      </c>
      <c r="JM8" s="9" t="s">
        <v>2755</v>
      </c>
      <c r="JN8" s="9" t="s">
        <v>2756</v>
      </c>
      <c r="JO8" s="9" t="s">
        <v>2757</v>
      </c>
      <c r="JP8" s="9" t="s">
        <v>2754</v>
      </c>
      <c r="JQ8" s="9" t="s">
        <v>2755</v>
      </c>
      <c r="JR8" s="9" t="s">
        <v>2756</v>
      </c>
      <c r="JS8" s="9" t="s">
        <v>2757</v>
      </c>
      <c r="JT8" s="9" t="s">
        <v>2754</v>
      </c>
      <c r="JU8" s="9" t="s">
        <v>2755</v>
      </c>
      <c r="JV8" s="9" t="s">
        <v>2756</v>
      </c>
      <c r="JW8" s="9" t="s">
        <v>2757</v>
      </c>
      <c r="JX8" s="9" t="s">
        <v>2754</v>
      </c>
      <c r="JY8" s="9" t="s">
        <v>2755</v>
      </c>
      <c r="JZ8" s="9" t="s">
        <v>2756</v>
      </c>
      <c r="KA8" s="9" t="s">
        <v>2757</v>
      </c>
      <c r="KB8" s="9" t="s">
        <v>2754</v>
      </c>
      <c r="KC8" s="9" t="s">
        <v>2755</v>
      </c>
      <c r="KD8" s="9" t="s">
        <v>2756</v>
      </c>
      <c r="KE8" s="9" t="s">
        <v>2757</v>
      </c>
      <c r="KF8" s="9" t="s">
        <v>2754</v>
      </c>
      <c r="KG8" s="9" t="s">
        <v>2755</v>
      </c>
      <c r="KH8" s="9" t="s">
        <v>2756</v>
      </c>
      <c r="KI8" s="9" t="s">
        <v>2757</v>
      </c>
      <c r="KJ8" s="9" t="s">
        <v>2754</v>
      </c>
      <c r="KK8" s="9" t="s">
        <v>2755</v>
      </c>
      <c r="KL8" s="9" t="s">
        <v>2756</v>
      </c>
      <c r="KM8" s="9" t="s">
        <v>2757</v>
      </c>
      <c r="KN8" s="9" t="s">
        <v>2754</v>
      </c>
      <c r="KO8" s="9" t="s">
        <v>2755</v>
      </c>
      <c r="KP8" s="9" t="s">
        <v>2756</v>
      </c>
      <c r="KQ8" s="9" t="s">
        <v>2757</v>
      </c>
      <c r="KR8" s="9" t="s">
        <v>2754</v>
      </c>
      <c r="KS8" s="9" t="s">
        <v>2755</v>
      </c>
      <c r="KT8" s="9" t="s">
        <v>2756</v>
      </c>
      <c r="KU8" s="9" t="s">
        <v>2757</v>
      </c>
      <c r="KV8" s="9" t="s">
        <v>2754</v>
      </c>
      <c r="KW8" s="9" t="s">
        <v>2755</v>
      </c>
      <c r="KX8" s="9" t="s">
        <v>2756</v>
      </c>
      <c r="KY8" s="9" t="s">
        <v>2757</v>
      </c>
      <c r="KZ8" s="9" t="s">
        <v>2754</v>
      </c>
      <c r="LA8" s="9" t="s">
        <v>2755</v>
      </c>
      <c r="LB8" s="9" t="s">
        <v>2756</v>
      </c>
      <c r="LC8" s="9" t="s">
        <v>2757</v>
      </c>
      <c r="LD8" s="9" t="s">
        <v>2754</v>
      </c>
      <c r="LE8" s="9" t="s">
        <v>2755</v>
      </c>
      <c r="LF8" s="9" t="s">
        <v>2756</v>
      </c>
      <c r="LG8" s="9" t="s">
        <v>2757</v>
      </c>
      <c r="LH8" s="9" t="s">
        <v>2754</v>
      </c>
      <c r="LI8" s="9" t="s">
        <v>2755</v>
      </c>
      <c r="LJ8" s="9" t="s">
        <v>2756</v>
      </c>
      <c r="LK8" s="9" t="s">
        <v>2757</v>
      </c>
      <c r="LL8" s="9" t="s">
        <v>2754</v>
      </c>
      <c r="LM8" s="9" t="s">
        <v>2755</v>
      </c>
      <c r="LN8" s="9" t="s">
        <v>2756</v>
      </c>
      <c r="LO8" s="9" t="s">
        <v>2757</v>
      </c>
      <c r="LP8" s="9" t="s">
        <v>2754</v>
      </c>
      <c r="LQ8" s="9" t="s">
        <v>2755</v>
      </c>
      <c r="LR8" s="9" t="s">
        <v>2756</v>
      </c>
      <c r="LS8" s="9" t="s">
        <v>2757</v>
      </c>
      <c r="LT8" s="9" t="s">
        <v>2754</v>
      </c>
      <c r="LU8" s="9" t="s">
        <v>2755</v>
      </c>
      <c r="LV8" s="9" t="s">
        <v>2756</v>
      </c>
      <c r="LW8" s="9" t="s">
        <v>2757</v>
      </c>
      <c r="LX8" s="9" t="s">
        <v>2754</v>
      </c>
      <c r="LY8" s="9" t="s">
        <v>2755</v>
      </c>
      <c r="LZ8" s="9" t="s">
        <v>2756</v>
      </c>
      <c r="MA8" s="9" t="s">
        <v>2757</v>
      </c>
      <c r="MB8" s="9" t="s">
        <v>2754</v>
      </c>
      <c r="MC8" s="9" t="s">
        <v>2755</v>
      </c>
      <c r="MD8" s="9" t="s">
        <v>2756</v>
      </c>
      <c r="ME8" s="9" t="s">
        <v>2757</v>
      </c>
      <c r="MF8" s="9" t="s">
        <v>2754</v>
      </c>
      <c r="MG8" s="9" t="s">
        <v>2755</v>
      </c>
      <c r="MH8" s="9" t="s">
        <v>2756</v>
      </c>
      <c r="MI8" s="9" t="s">
        <v>2757</v>
      </c>
      <c r="MJ8" s="9" t="s">
        <v>2754</v>
      </c>
      <c r="MK8" s="9" t="s">
        <v>2755</v>
      </c>
      <c r="ML8" s="9" t="s">
        <v>2756</v>
      </c>
      <c r="MM8" s="9" t="s">
        <v>2757</v>
      </c>
      <c r="MN8" s="9" t="s">
        <v>2754</v>
      </c>
      <c r="MO8" s="9" t="s">
        <v>2755</v>
      </c>
      <c r="MP8" s="9" t="s">
        <v>2756</v>
      </c>
      <c r="MQ8" s="9" t="s">
        <v>2757</v>
      </c>
      <c r="MR8" s="9" t="s">
        <v>2754</v>
      </c>
      <c r="MS8" s="9" t="s">
        <v>2755</v>
      </c>
      <c r="MT8" s="9" t="s">
        <v>2756</v>
      </c>
      <c r="MU8" s="9" t="s">
        <v>2757</v>
      </c>
      <c r="MV8" s="9" t="s">
        <v>2754</v>
      </c>
      <c r="MW8" s="9" t="s">
        <v>2755</v>
      </c>
      <c r="MX8" s="9" t="s">
        <v>2756</v>
      </c>
      <c r="MY8" s="9" t="s">
        <v>2757</v>
      </c>
      <c r="MZ8" s="9" t="s">
        <v>2754</v>
      </c>
      <c r="NA8" s="9" t="s">
        <v>2755</v>
      </c>
      <c r="NB8" s="9" t="s">
        <v>2756</v>
      </c>
      <c r="NC8" s="9" t="s">
        <v>2757</v>
      </c>
      <c r="ND8" s="9" t="s">
        <v>2754</v>
      </c>
      <c r="NE8" s="9" t="s">
        <v>2755</v>
      </c>
      <c r="NF8" s="9" t="s">
        <v>2756</v>
      </c>
      <c r="NG8" s="9" t="s">
        <v>2757</v>
      </c>
      <c r="NH8" s="9" t="s">
        <v>2754</v>
      </c>
      <c r="NI8" s="9" t="s">
        <v>2755</v>
      </c>
      <c r="NJ8" s="9" t="s">
        <v>2756</v>
      </c>
      <c r="NK8" s="9" t="s">
        <v>2757</v>
      </c>
      <c r="NL8" s="9" t="s">
        <v>2754</v>
      </c>
      <c r="NM8" s="9" t="s">
        <v>2755</v>
      </c>
      <c r="NN8" s="9" t="s">
        <v>2756</v>
      </c>
      <c r="NO8" s="9" t="s">
        <v>2757</v>
      </c>
      <c r="NP8" s="9" t="s">
        <v>2754</v>
      </c>
      <c r="NQ8" s="9" t="s">
        <v>2755</v>
      </c>
      <c r="NR8" s="9" t="s">
        <v>2756</v>
      </c>
      <c r="NS8" s="9" t="s">
        <v>2757</v>
      </c>
      <c r="NT8" s="9" t="s">
        <v>2754</v>
      </c>
      <c r="NU8" s="9" t="s">
        <v>2755</v>
      </c>
      <c r="NV8" s="9" t="s">
        <v>2756</v>
      </c>
      <c r="NW8" s="9" t="s">
        <v>2757</v>
      </c>
      <c r="NX8" s="9" t="s">
        <v>2754</v>
      </c>
      <c r="NY8" s="9" t="s">
        <v>2755</v>
      </c>
      <c r="NZ8" s="9" t="s">
        <v>2756</v>
      </c>
      <c r="OA8" s="9" t="s">
        <v>2757</v>
      </c>
      <c r="OB8" s="9" t="s">
        <v>2754</v>
      </c>
      <c r="OC8" s="9" t="s">
        <v>2755</v>
      </c>
      <c r="OD8" s="9" t="s">
        <v>2756</v>
      </c>
      <c r="OE8" s="9" t="s">
        <v>2757</v>
      </c>
      <c r="OF8" s="9" t="s">
        <v>2754</v>
      </c>
      <c r="OG8" s="9" t="s">
        <v>2755</v>
      </c>
      <c r="OH8" s="9" t="s">
        <v>2756</v>
      </c>
      <c r="OI8" s="9" t="s">
        <v>2757</v>
      </c>
      <c r="OJ8" s="9" t="s">
        <v>2754</v>
      </c>
      <c r="OK8" s="9" t="s">
        <v>2755</v>
      </c>
      <c r="OL8" s="9" t="s">
        <v>2756</v>
      </c>
      <c r="OM8" s="9" t="s">
        <v>2757</v>
      </c>
      <c r="ON8" s="9" t="s">
        <v>2754</v>
      </c>
      <c r="OO8" s="9" t="s">
        <v>2755</v>
      </c>
      <c r="OP8" s="9" t="s">
        <v>2756</v>
      </c>
      <c r="OQ8" s="9" t="s">
        <v>2757</v>
      </c>
      <c r="OR8" s="9" t="s">
        <v>2754</v>
      </c>
      <c r="OS8" s="9" t="s">
        <v>2755</v>
      </c>
      <c r="OT8" s="9" t="s">
        <v>2756</v>
      </c>
      <c r="OU8" s="9" t="s">
        <v>2757</v>
      </c>
      <c r="OV8" s="9" t="s">
        <v>2754</v>
      </c>
      <c r="OW8" s="9" t="s">
        <v>2755</v>
      </c>
      <c r="OX8" s="9" t="s">
        <v>2756</v>
      </c>
      <c r="OY8" s="9" t="s">
        <v>2757</v>
      </c>
      <c r="OZ8" s="9" t="s">
        <v>2754</v>
      </c>
      <c r="PA8" s="9" t="s">
        <v>2755</v>
      </c>
      <c r="PB8" s="9" t="s">
        <v>2756</v>
      </c>
      <c r="PC8" s="9" t="s">
        <v>2757</v>
      </c>
      <c r="PD8" s="9" t="s">
        <v>2754</v>
      </c>
      <c r="PE8" s="9" t="s">
        <v>2755</v>
      </c>
      <c r="PF8" s="9" t="s">
        <v>2756</v>
      </c>
      <c r="PG8" s="9" t="s">
        <v>2757</v>
      </c>
      <c r="PH8" s="9" t="s">
        <v>2754</v>
      </c>
      <c r="PI8" s="9" t="s">
        <v>2755</v>
      </c>
      <c r="PJ8" s="9" t="s">
        <v>2756</v>
      </c>
      <c r="PK8" s="9" t="s">
        <v>2757</v>
      </c>
      <c r="PL8" s="9" t="s">
        <v>2754</v>
      </c>
      <c r="PM8" s="9" t="s">
        <v>2755</v>
      </c>
      <c r="PN8" s="9" t="s">
        <v>2756</v>
      </c>
      <c r="PO8" s="9" t="s">
        <v>2757</v>
      </c>
      <c r="PP8" s="9" t="s">
        <v>2754</v>
      </c>
      <c r="PQ8" s="9" t="s">
        <v>2755</v>
      </c>
      <c r="PR8" s="9" t="s">
        <v>2756</v>
      </c>
      <c r="PS8" s="9" t="s">
        <v>2757</v>
      </c>
      <c r="PT8" s="9" t="s">
        <v>2754</v>
      </c>
      <c r="PU8" s="9" t="s">
        <v>2755</v>
      </c>
      <c r="PV8" s="9" t="s">
        <v>2756</v>
      </c>
      <c r="PW8" s="9" t="s">
        <v>2757</v>
      </c>
      <c r="PX8" s="9" t="s">
        <v>2754</v>
      </c>
      <c r="PY8" s="9" t="s">
        <v>2755</v>
      </c>
      <c r="PZ8" s="9" t="s">
        <v>2756</v>
      </c>
      <c r="QA8" s="9" t="s">
        <v>2757</v>
      </c>
      <c r="QB8" s="9" t="s">
        <v>2754</v>
      </c>
      <c r="QC8" s="9" t="s">
        <v>2755</v>
      </c>
      <c r="QD8" s="9" t="s">
        <v>2756</v>
      </c>
      <c r="QE8" s="9" t="s">
        <v>2757</v>
      </c>
      <c r="QF8" s="9" t="s">
        <v>2754</v>
      </c>
      <c r="QG8" s="9" t="s">
        <v>2755</v>
      </c>
      <c r="QH8" s="9" t="s">
        <v>2756</v>
      </c>
      <c r="QI8" s="9" t="s">
        <v>2757</v>
      </c>
      <c r="QJ8" s="9" t="s">
        <v>2754</v>
      </c>
      <c r="QK8" s="9" t="s">
        <v>2755</v>
      </c>
      <c r="QL8" s="9" t="s">
        <v>2756</v>
      </c>
      <c r="QM8" s="9" t="s">
        <v>2757</v>
      </c>
      <c r="QN8" s="9" t="s">
        <v>2754</v>
      </c>
      <c r="QO8" s="9" t="s">
        <v>2755</v>
      </c>
      <c r="QP8" s="9" t="s">
        <v>2756</v>
      </c>
      <c r="QQ8" s="9" t="s">
        <v>2757</v>
      </c>
      <c r="QR8" s="9" t="s">
        <v>2754</v>
      </c>
      <c r="QS8" s="9" t="s">
        <v>2755</v>
      </c>
      <c r="QT8" s="9" t="s">
        <v>2756</v>
      </c>
      <c r="QU8" s="9" t="s">
        <v>2757</v>
      </c>
      <c r="QV8" s="9" t="s">
        <v>2754</v>
      </c>
      <c r="QW8" s="9" t="s">
        <v>2755</v>
      </c>
      <c r="QX8" s="9" t="s">
        <v>2756</v>
      </c>
      <c r="QY8" s="9" t="s">
        <v>2757</v>
      </c>
      <c r="QZ8" s="9" t="s">
        <v>2754</v>
      </c>
      <c r="RA8" s="9" t="s">
        <v>2755</v>
      </c>
      <c r="RB8" s="9" t="s">
        <v>2756</v>
      </c>
      <c r="RC8" s="9" t="s">
        <v>2757</v>
      </c>
      <c r="RD8" s="9" t="s">
        <v>2754</v>
      </c>
      <c r="RE8" s="9" t="s">
        <v>2755</v>
      </c>
      <c r="RF8" s="9" t="s">
        <v>2756</v>
      </c>
      <c r="RG8" s="9" t="s">
        <v>2757</v>
      </c>
      <c r="RH8" s="9" t="s">
        <v>2754</v>
      </c>
      <c r="RI8" s="9" t="s">
        <v>2755</v>
      </c>
      <c r="RJ8" s="9" t="s">
        <v>2756</v>
      </c>
      <c r="RK8" s="9" t="s">
        <v>2757</v>
      </c>
      <c r="RL8" s="9" t="s">
        <v>2754</v>
      </c>
      <c r="RM8" s="9" t="s">
        <v>2755</v>
      </c>
      <c r="RN8" s="9" t="s">
        <v>2756</v>
      </c>
      <c r="RO8" s="9" t="s">
        <v>2757</v>
      </c>
      <c r="RP8" s="9" t="s">
        <v>2754</v>
      </c>
      <c r="RQ8" s="9" t="s">
        <v>2755</v>
      </c>
      <c r="RR8" s="9" t="s">
        <v>2756</v>
      </c>
      <c r="RS8" s="9" t="s">
        <v>2757</v>
      </c>
      <c r="RT8" s="9" t="s">
        <v>2754</v>
      </c>
      <c r="RU8" s="9" t="s">
        <v>2755</v>
      </c>
      <c r="RV8" s="9" t="s">
        <v>2756</v>
      </c>
      <c r="RW8" s="9" t="s">
        <v>2757</v>
      </c>
      <c r="RX8" s="9" t="s">
        <v>2754</v>
      </c>
      <c r="RY8" s="9" t="s">
        <v>2755</v>
      </c>
      <c r="RZ8" s="9" t="s">
        <v>2756</v>
      </c>
      <c r="SA8" s="9" t="s">
        <v>2757</v>
      </c>
      <c r="SB8" s="9" t="s">
        <v>2754</v>
      </c>
      <c r="SC8" s="9" t="s">
        <v>2755</v>
      </c>
      <c r="SD8" s="9" t="s">
        <v>2756</v>
      </c>
      <c r="SE8" s="9" t="s">
        <v>2757</v>
      </c>
      <c r="SF8" s="9" t="s">
        <v>2754</v>
      </c>
      <c r="SG8" s="9" t="s">
        <v>2755</v>
      </c>
      <c r="SH8" s="9" t="s">
        <v>2756</v>
      </c>
      <c r="SI8" s="9" t="s">
        <v>2757</v>
      </c>
      <c r="SJ8" s="9" t="s">
        <v>2754</v>
      </c>
      <c r="SK8" s="9" t="s">
        <v>2755</v>
      </c>
      <c r="SL8" s="9" t="s">
        <v>2756</v>
      </c>
      <c r="SM8" s="9" t="s">
        <v>2757</v>
      </c>
      <c r="SN8" s="9" t="s">
        <v>2754</v>
      </c>
      <c r="SO8" s="9" t="s">
        <v>2755</v>
      </c>
      <c r="SP8" s="9" t="s">
        <v>2756</v>
      </c>
      <c r="SQ8" s="9" t="s">
        <v>2757</v>
      </c>
      <c r="SR8" s="9" t="s">
        <v>2754</v>
      </c>
      <c r="SS8" s="9" t="s">
        <v>2755</v>
      </c>
      <c r="ST8" s="9" t="s">
        <v>2756</v>
      </c>
      <c r="SU8" s="9" t="s">
        <v>2757</v>
      </c>
      <c r="SV8" s="9" t="s">
        <v>2754</v>
      </c>
      <c r="SW8" s="9" t="s">
        <v>2755</v>
      </c>
      <c r="SX8" s="9" t="s">
        <v>2756</v>
      </c>
      <c r="SY8" s="9" t="s">
        <v>2757</v>
      </c>
      <c r="SZ8" s="9" t="s">
        <v>2754</v>
      </c>
      <c r="TA8" s="9" t="s">
        <v>2755</v>
      </c>
      <c r="TB8" s="9" t="s">
        <v>2756</v>
      </c>
      <c r="TC8" s="9" t="s">
        <v>2757</v>
      </c>
      <c r="TD8" s="9" t="s">
        <v>2754</v>
      </c>
      <c r="TE8" s="9" t="s">
        <v>2755</v>
      </c>
      <c r="TF8" s="9" t="s">
        <v>2756</v>
      </c>
      <c r="TG8" s="9" t="s">
        <v>2757</v>
      </c>
      <c r="TH8" s="9" t="s">
        <v>2754</v>
      </c>
      <c r="TI8" s="9" t="s">
        <v>2755</v>
      </c>
      <c r="TJ8" s="9" t="s">
        <v>2756</v>
      </c>
      <c r="TK8" s="9" t="s">
        <v>2757</v>
      </c>
      <c r="TL8" s="9" t="s">
        <v>2754</v>
      </c>
      <c r="TM8" s="9" t="s">
        <v>2755</v>
      </c>
      <c r="TN8" s="9" t="s">
        <v>2756</v>
      </c>
      <c r="TO8" s="9" t="s">
        <v>2757</v>
      </c>
      <c r="TP8" s="9" t="s">
        <v>2754</v>
      </c>
      <c r="TQ8" s="9" t="s">
        <v>2755</v>
      </c>
      <c r="TR8" s="9" t="s">
        <v>2756</v>
      </c>
      <c r="TS8" s="9" t="s">
        <v>2757</v>
      </c>
      <c r="TT8" s="9" t="s">
        <v>2754</v>
      </c>
      <c r="TU8" s="9" t="s">
        <v>2755</v>
      </c>
      <c r="TV8" s="9" t="s">
        <v>2756</v>
      </c>
      <c r="TW8" s="9" t="s">
        <v>2757</v>
      </c>
      <c r="TX8" s="9" t="s">
        <v>2754</v>
      </c>
      <c r="TY8" s="9" t="s">
        <v>2755</v>
      </c>
      <c r="TZ8" s="9" t="s">
        <v>2756</v>
      </c>
      <c r="UA8" s="9" t="s">
        <v>2757</v>
      </c>
      <c r="UB8" s="9" t="s">
        <v>2754</v>
      </c>
      <c r="UC8" s="9" t="s">
        <v>2755</v>
      </c>
      <c r="UD8" s="9" t="s">
        <v>2756</v>
      </c>
      <c r="UE8" s="9" t="s">
        <v>2757</v>
      </c>
      <c r="UF8" s="9" t="s">
        <v>2754</v>
      </c>
      <c r="UG8" s="9" t="s">
        <v>2755</v>
      </c>
      <c r="UH8" s="9" t="s">
        <v>2756</v>
      </c>
      <c r="UI8" s="9" t="s">
        <v>2757</v>
      </c>
      <c r="UJ8" s="9" t="s">
        <v>2754</v>
      </c>
      <c r="UK8" s="9" t="s">
        <v>2755</v>
      </c>
      <c r="UL8" s="9" t="s">
        <v>2756</v>
      </c>
      <c r="UM8" s="9" t="s">
        <v>2757</v>
      </c>
      <c r="UN8" s="9" t="s">
        <v>2754</v>
      </c>
      <c r="UO8" s="9" t="s">
        <v>2755</v>
      </c>
      <c r="UP8" s="9" t="s">
        <v>2756</v>
      </c>
      <c r="UQ8" s="9" t="s">
        <v>2757</v>
      </c>
      <c r="UR8" s="9" t="s">
        <v>2754</v>
      </c>
      <c r="US8" s="9" t="s">
        <v>2755</v>
      </c>
      <c r="UT8" s="9" t="s">
        <v>2756</v>
      </c>
      <c r="UU8" s="9" t="s">
        <v>2757</v>
      </c>
      <c r="UV8" s="9" t="s">
        <v>2754</v>
      </c>
      <c r="UW8" s="9" t="s">
        <v>2755</v>
      </c>
      <c r="UX8" s="9" t="s">
        <v>2756</v>
      </c>
      <c r="UY8" s="9" t="s">
        <v>2757</v>
      </c>
      <c r="UZ8" s="9" t="s">
        <v>2754</v>
      </c>
      <c r="VA8" s="9" t="s">
        <v>2755</v>
      </c>
      <c r="VB8" s="9" t="s">
        <v>2756</v>
      </c>
      <c r="VC8" s="9" t="s">
        <v>2757</v>
      </c>
      <c r="VD8" s="9" t="s">
        <v>2754</v>
      </c>
      <c r="VE8" s="9" t="s">
        <v>2755</v>
      </c>
      <c r="VF8" s="9" t="s">
        <v>2756</v>
      </c>
      <c r="VG8" s="9" t="s">
        <v>2757</v>
      </c>
      <c r="VH8" s="9" t="s">
        <v>2754</v>
      </c>
      <c r="VI8" s="9" t="s">
        <v>2755</v>
      </c>
      <c r="VJ8" s="9" t="s">
        <v>2756</v>
      </c>
      <c r="VK8" s="9" t="s">
        <v>2757</v>
      </c>
      <c r="VL8" s="9" t="s">
        <v>2754</v>
      </c>
      <c r="VM8" s="9" t="s">
        <v>2755</v>
      </c>
      <c r="VN8" s="9" t="s">
        <v>2756</v>
      </c>
      <c r="VO8" s="9" t="s">
        <v>2757</v>
      </c>
      <c r="VP8" s="9" t="s">
        <v>2754</v>
      </c>
      <c r="VQ8" s="9" t="s">
        <v>2755</v>
      </c>
      <c r="VR8" s="9" t="s">
        <v>2756</v>
      </c>
      <c r="VS8" s="9" t="s">
        <v>2757</v>
      </c>
      <c r="VT8" s="9" t="s">
        <v>2754</v>
      </c>
      <c r="VU8" s="9" t="s">
        <v>2755</v>
      </c>
      <c r="VV8" s="9" t="s">
        <v>2756</v>
      </c>
      <c r="VW8" s="9" t="s">
        <v>2757</v>
      </c>
      <c r="VX8" s="9" t="s">
        <v>2754</v>
      </c>
      <c r="VY8" s="9" t="s">
        <v>2755</v>
      </c>
      <c r="VZ8" s="9" t="s">
        <v>2756</v>
      </c>
      <c r="WA8" s="9" t="s">
        <v>2757</v>
      </c>
      <c r="WB8" s="9" t="s">
        <v>2754</v>
      </c>
      <c r="WC8" s="9" t="s">
        <v>2755</v>
      </c>
      <c r="WD8" s="9" t="s">
        <v>2756</v>
      </c>
      <c r="WE8" s="9" t="s">
        <v>2757</v>
      </c>
      <c r="WF8" s="9" t="s">
        <v>2754</v>
      </c>
      <c r="WG8" s="9" t="s">
        <v>2755</v>
      </c>
      <c r="WH8" s="9" t="s">
        <v>2756</v>
      </c>
      <c r="WI8" s="9" t="s">
        <v>2757</v>
      </c>
      <c r="WJ8" s="9" t="s">
        <v>2754</v>
      </c>
      <c r="WK8" s="9" t="s">
        <v>2755</v>
      </c>
      <c r="WL8" s="9" t="s">
        <v>2756</v>
      </c>
      <c r="WM8" s="9" t="s">
        <v>2757</v>
      </c>
      <c r="WN8" s="9" t="s">
        <v>2754</v>
      </c>
      <c r="WO8" s="9" t="s">
        <v>2755</v>
      </c>
      <c r="WP8" s="9" t="s">
        <v>2756</v>
      </c>
      <c r="WQ8" s="9" t="s">
        <v>2757</v>
      </c>
      <c r="WR8" s="9" t="s">
        <v>2754</v>
      </c>
      <c r="WS8" s="9" t="s">
        <v>2755</v>
      </c>
      <c r="WT8" s="9" t="s">
        <v>2756</v>
      </c>
      <c r="WU8" s="9" t="s">
        <v>2757</v>
      </c>
      <c r="WV8" s="9" t="s">
        <v>2754</v>
      </c>
      <c r="WW8" s="9" t="s">
        <v>2755</v>
      </c>
      <c r="WX8" s="9" t="s">
        <v>2756</v>
      </c>
      <c r="WY8" s="9" t="s">
        <v>2757</v>
      </c>
      <c r="WZ8" s="9" t="s">
        <v>2754</v>
      </c>
      <c r="XA8" s="9" t="s">
        <v>2755</v>
      </c>
      <c r="XB8" s="9" t="s">
        <v>2756</v>
      </c>
      <c r="XC8" s="9" t="s">
        <v>2757</v>
      </c>
      <c r="XD8" s="9" t="s">
        <v>2754</v>
      </c>
      <c r="XE8" s="9" t="s">
        <v>2755</v>
      </c>
      <c r="XF8" s="9" t="s">
        <v>2756</v>
      </c>
      <c r="XG8" s="9" t="s">
        <v>2757</v>
      </c>
      <c r="XH8" s="9" t="s">
        <v>2754</v>
      </c>
      <c r="XI8" s="9" t="s">
        <v>2755</v>
      </c>
      <c r="XJ8" s="9" t="s">
        <v>2756</v>
      </c>
      <c r="XK8" s="9" t="s">
        <v>2757</v>
      </c>
      <c r="XL8" s="9" t="s">
        <v>2754</v>
      </c>
      <c r="XM8" s="9" t="s">
        <v>2755</v>
      </c>
      <c r="XN8" s="9" t="s">
        <v>2756</v>
      </c>
      <c r="XO8" s="9" t="s">
        <v>2757</v>
      </c>
      <c r="XP8" s="9" t="s">
        <v>2754</v>
      </c>
      <c r="XQ8" s="9" t="s">
        <v>2755</v>
      </c>
      <c r="XR8" s="9" t="s">
        <v>2756</v>
      </c>
      <c r="XS8" s="9" t="s">
        <v>2757</v>
      </c>
      <c r="XT8" s="9" t="s">
        <v>2754</v>
      </c>
      <c r="XU8" s="9" t="s">
        <v>2755</v>
      </c>
      <c r="XV8" s="9" t="s">
        <v>2756</v>
      </c>
      <c r="XW8" s="9" t="s">
        <v>2757</v>
      </c>
      <c r="XX8" s="9" t="s">
        <v>2754</v>
      </c>
      <c r="XY8" s="9" t="s">
        <v>2755</v>
      </c>
      <c r="XZ8" s="9" t="s">
        <v>2756</v>
      </c>
      <c r="YA8" s="9" t="s">
        <v>2757</v>
      </c>
      <c r="YB8" s="9" t="s">
        <v>2754</v>
      </c>
      <c r="YC8" s="9" t="s">
        <v>2755</v>
      </c>
      <c r="YD8" s="9" t="s">
        <v>2756</v>
      </c>
      <c r="YE8" s="9" t="s">
        <v>2757</v>
      </c>
      <c r="YF8" s="9" t="s">
        <v>2754</v>
      </c>
      <c r="YG8" s="9" t="s">
        <v>2755</v>
      </c>
      <c r="YH8" s="9" t="s">
        <v>2756</v>
      </c>
      <c r="YI8" s="9" t="s">
        <v>2757</v>
      </c>
    </row>
    <row r="9" spans="1:659" ht="24" customHeight="1" x14ac:dyDescent="0.3">
      <c r="A9" s="1"/>
      <c r="B9" s="13" t="s">
        <v>47</v>
      </c>
      <c r="C9" s="13" t="s">
        <v>771</v>
      </c>
      <c r="D9" s="14">
        <v>46.9</v>
      </c>
      <c r="E9" s="14">
        <v>96.423649999999995</v>
      </c>
      <c r="F9" s="14">
        <v>129.20217</v>
      </c>
      <c r="G9" s="14">
        <v>-82.302170000000004</v>
      </c>
      <c r="H9" s="14">
        <v>630.20000000000005</v>
      </c>
      <c r="I9" s="14">
        <v>635.88248999999996</v>
      </c>
      <c r="J9" s="14">
        <v>635.88252999999997</v>
      </c>
      <c r="K9" s="14">
        <v>-5.6825299999999999</v>
      </c>
      <c r="L9" s="14">
        <v>215.8</v>
      </c>
      <c r="M9" s="14">
        <v>206.86386999999999</v>
      </c>
      <c r="N9" s="14">
        <v>206.86389</v>
      </c>
      <c r="O9" s="14">
        <v>8.9361099999999993</v>
      </c>
      <c r="P9" s="14"/>
      <c r="Q9" s="14"/>
      <c r="R9" s="14"/>
      <c r="S9" s="14">
        <v>0</v>
      </c>
      <c r="T9" s="14"/>
      <c r="U9" s="14"/>
      <c r="V9" s="14"/>
      <c r="W9" s="14">
        <v>0</v>
      </c>
      <c r="X9" s="14">
        <v>0</v>
      </c>
      <c r="Y9" s="14"/>
      <c r="Z9" s="14"/>
      <c r="AA9" s="14">
        <v>0</v>
      </c>
      <c r="AB9" s="14">
        <v>60.7</v>
      </c>
      <c r="AC9" s="14">
        <v>70.28</v>
      </c>
      <c r="AD9" s="14">
        <v>70.28</v>
      </c>
      <c r="AE9" s="14">
        <v>-9.58</v>
      </c>
      <c r="AF9" s="14"/>
      <c r="AG9" s="14"/>
      <c r="AH9" s="14"/>
      <c r="AI9" s="14">
        <v>0</v>
      </c>
      <c r="AJ9" s="14"/>
      <c r="AK9" s="14"/>
      <c r="AL9" s="14"/>
      <c r="AM9" s="14">
        <v>0</v>
      </c>
      <c r="AN9" s="14">
        <v>188.9</v>
      </c>
      <c r="AO9" s="14">
        <v>196.22801999999999</v>
      </c>
      <c r="AP9" s="14">
        <v>196.22801999999999</v>
      </c>
      <c r="AQ9" s="14">
        <v>-7.3280200000000004</v>
      </c>
      <c r="AR9" s="14">
        <v>207.3</v>
      </c>
      <c r="AS9" s="14">
        <v>196.22801999999999</v>
      </c>
      <c r="AT9" s="14">
        <v>196.22801999999999</v>
      </c>
      <c r="AU9" s="14">
        <v>11.07198</v>
      </c>
      <c r="AV9" s="14">
        <v>210.8</v>
      </c>
      <c r="AW9" s="14">
        <v>196.22801999999999</v>
      </c>
      <c r="AX9" s="14">
        <v>196.22801999999999</v>
      </c>
      <c r="AY9" s="14">
        <v>14.57198</v>
      </c>
      <c r="AZ9" s="14">
        <v>291.89999999999998</v>
      </c>
      <c r="BA9" s="14">
        <v>295.22593000000001</v>
      </c>
      <c r="BB9" s="14">
        <v>295.22593999999998</v>
      </c>
      <c r="BC9" s="14">
        <v>-3.3259400000000001</v>
      </c>
      <c r="BD9" s="14">
        <v>217.9</v>
      </c>
      <c r="BE9" s="14">
        <v>208.07389000000001</v>
      </c>
      <c r="BF9" s="14">
        <v>208.07390000000001</v>
      </c>
      <c r="BG9" s="14">
        <v>9.8261000000000003</v>
      </c>
      <c r="BH9" s="14">
        <v>111.7</v>
      </c>
      <c r="BI9" s="14">
        <v>104.34936999999999</v>
      </c>
      <c r="BJ9" s="14">
        <v>104.34936999999999</v>
      </c>
      <c r="BK9" s="14">
        <v>7.3506299999999998</v>
      </c>
      <c r="BL9" s="14">
        <v>208.8</v>
      </c>
      <c r="BM9" s="14">
        <v>181.54874000000001</v>
      </c>
      <c r="BN9" s="14">
        <v>279.35692</v>
      </c>
      <c r="BO9" s="14">
        <v>-70.556920000000005</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113.8</v>
      </c>
      <c r="CK9" s="14">
        <v>113.33247</v>
      </c>
      <c r="CL9" s="14">
        <v>113.33247</v>
      </c>
      <c r="CM9" s="14">
        <v>0.46753</v>
      </c>
      <c r="CN9" s="14">
        <v>7.3</v>
      </c>
      <c r="CO9" s="14">
        <v>5.1333399999999996</v>
      </c>
      <c r="CP9" s="14">
        <v>5.1333399999999996</v>
      </c>
      <c r="CQ9" s="14">
        <v>2.1666599999999998</v>
      </c>
      <c r="CR9" s="14">
        <v>5</v>
      </c>
      <c r="CS9" s="14">
        <v>2.8177599999999998</v>
      </c>
      <c r="CT9" s="14">
        <v>2.8177599999999998</v>
      </c>
      <c r="CU9" s="14">
        <v>2.1822400000000002</v>
      </c>
      <c r="CV9" s="14"/>
      <c r="CW9" s="14"/>
      <c r="CX9" s="14"/>
      <c r="CY9" s="14">
        <v>0</v>
      </c>
      <c r="CZ9" s="14">
        <v>6.9</v>
      </c>
      <c r="DA9" s="14">
        <v>6.8787000000000003</v>
      </c>
      <c r="DB9" s="14">
        <v>6.8787000000000003</v>
      </c>
      <c r="DC9" s="14">
        <v>2.1299999999999999E-2</v>
      </c>
      <c r="DD9" s="14">
        <v>12.9</v>
      </c>
      <c r="DE9" s="14">
        <v>14.919420000000001</v>
      </c>
      <c r="DF9" s="14">
        <v>14.919420000000001</v>
      </c>
      <c r="DG9" s="14">
        <v>-2.0194200000000002</v>
      </c>
      <c r="DH9" s="14">
        <v>84.2</v>
      </c>
      <c r="DI9" s="14">
        <v>107.83646</v>
      </c>
      <c r="DJ9" s="14">
        <v>142.30581000000001</v>
      </c>
      <c r="DK9" s="14">
        <v>-58.105809999999998</v>
      </c>
      <c r="DL9" s="14"/>
      <c r="DM9" s="14"/>
      <c r="DN9" s="14"/>
      <c r="DO9" s="14">
        <v>0</v>
      </c>
      <c r="DP9" s="14"/>
      <c r="DQ9" s="14"/>
      <c r="DR9" s="14"/>
      <c r="DS9" s="14">
        <v>0</v>
      </c>
      <c r="DT9" s="14"/>
      <c r="DU9" s="14"/>
      <c r="DV9" s="14"/>
      <c r="DW9" s="14">
        <v>0</v>
      </c>
      <c r="DX9" s="14"/>
      <c r="DY9" s="14"/>
      <c r="DZ9" s="14"/>
      <c r="EA9" s="14">
        <v>0</v>
      </c>
      <c r="EB9" s="14">
        <v>60</v>
      </c>
      <c r="EC9" s="14">
        <v>84.598010000000002</v>
      </c>
      <c r="ED9" s="14">
        <v>73.903270000000006</v>
      </c>
      <c r="EE9" s="14">
        <v>-13.903269999999999</v>
      </c>
      <c r="EF9" s="14">
        <v>61.8</v>
      </c>
      <c r="EG9" s="14">
        <v>163.8672</v>
      </c>
      <c r="EH9" s="14">
        <v>108.76348</v>
      </c>
      <c r="EI9" s="14">
        <v>-46.963479999999997</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30</v>
      </c>
      <c r="FE9" s="14">
        <v>33.678660000000001</v>
      </c>
      <c r="FF9" s="14">
        <v>33.678660000000001</v>
      </c>
      <c r="FG9" s="14">
        <v>-3.6786599999999998</v>
      </c>
      <c r="FH9" s="14">
        <v>73.099999999999994</v>
      </c>
      <c r="FI9" s="14"/>
      <c r="FJ9" s="14"/>
      <c r="FK9" s="14">
        <v>73.099999999999994</v>
      </c>
      <c r="FL9" s="14">
        <v>18.5</v>
      </c>
      <c r="FM9" s="14">
        <v>17.000800000000002</v>
      </c>
      <c r="FN9" s="14">
        <v>17.000800000000002</v>
      </c>
      <c r="FO9" s="14">
        <v>1.4992000000000001</v>
      </c>
      <c r="FP9" s="14">
        <v>18.2</v>
      </c>
      <c r="FQ9" s="14">
        <v>14.049709999999999</v>
      </c>
      <c r="FR9" s="14">
        <v>14.049709999999999</v>
      </c>
      <c r="FS9" s="14">
        <v>4.15029</v>
      </c>
      <c r="FT9" s="14">
        <v>9.8000000000000007</v>
      </c>
      <c r="FU9" s="14">
        <v>10</v>
      </c>
      <c r="FV9" s="14">
        <v>10</v>
      </c>
      <c r="FW9" s="14">
        <v>-0.2</v>
      </c>
      <c r="FX9" s="14">
        <v>46.8</v>
      </c>
      <c r="FY9" s="14">
        <v>61.929119999999998</v>
      </c>
      <c r="FZ9" s="14">
        <v>61.929119999999998</v>
      </c>
      <c r="GA9" s="14">
        <v>-15.12912</v>
      </c>
      <c r="GB9" s="14">
        <v>180.3</v>
      </c>
      <c r="GC9" s="14">
        <v>184.91498000000001</v>
      </c>
      <c r="GD9" s="14">
        <v>184.91498000000001</v>
      </c>
      <c r="GE9" s="14">
        <v>-4.6149800000000001</v>
      </c>
      <c r="GF9" s="14">
        <v>181</v>
      </c>
      <c r="GG9" s="14">
        <v>184.91498000000001</v>
      </c>
      <c r="GH9" s="14">
        <v>184.91498000000001</v>
      </c>
      <c r="GI9" s="14">
        <v>-3.9149799999999999</v>
      </c>
      <c r="GJ9" s="14">
        <v>185.6</v>
      </c>
      <c r="GK9" s="14">
        <v>185.47028</v>
      </c>
      <c r="GL9" s="14">
        <v>185.47028</v>
      </c>
      <c r="GM9" s="14">
        <v>0.12972</v>
      </c>
      <c r="GN9" s="14">
        <v>81.5</v>
      </c>
      <c r="GO9" s="14">
        <v>86.4482</v>
      </c>
      <c r="GP9" s="14">
        <v>41.608550000000001</v>
      </c>
      <c r="GQ9" s="14">
        <v>39.891449999999999</v>
      </c>
      <c r="GR9" s="14">
        <v>7.6</v>
      </c>
      <c r="GS9" s="14">
        <v>7.9823300000000001</v>
      </c>
      <c r="GT9" s="14">
        <v>7.9823300000000001</v>
      </c>
      <c r="GU9" s="14">
        <v>-0.38233</v>
      </c>
      <c r="GV9" s="14">
        <v>8.8000000000000007</v>
      </c>
      <c r="GW9" s="14">
        <v>8.3742099999999997</v>
      </c>
      <c r="GX9" s="14">
        <v>8.3742099999999997</v>
      </c>
      <c r="GY9" s="14">
        <v>0.42579</v>
      </c>
      <c r="GZ9" s="14">
        <v>28.9</v>
      </c>
      <c r="HA9" s="14">
        <v>32.521259999999998</v>
      </c>
      <c r="HB9" s="14">
        <v>34.020099999999999</v>
      </c>
      <c r="HC9" s="14">
        <v>-5.1200999999999999</v>
      </c>
      <c r="HD9" s="14"/>
      <c r="HE9" s="14"/>
      <c r="HF9" s="14">
        <v>19.938829999999999</v>
      </c>
      <c r="HG9" s="14">
        <v>-19.938829999999999</v>
      </c>
      <c r="HH9" s="14">
        <v>2</v>
      </c>
      <c r="HI9" s="14">
        <v>1.97359</v>
      </c>
      <c r="HJ9" s="14">
        <v>1.97359</v>
      </c>
      <c r="HK9" s="14">
        <v>2.6409999999999999E-2</v>
      </c>
      <c r="HL9" s="14">
        <v>0</v>
      </c>
      <c r="HM9" s="14"/>
      <c r="HN9" s="14"/>
      <c r="HO9" s="14">
        <v>0</v>
      </c>
      <c r="HP9" s="14">
        <v>24.7</v>
      </c>
      <c r="HQ9" s="14">
        <v>25.000219999999999</v>
      </c>
      <c r="HR9" s="14">
        <v>25.000019999999999</v>
      </c>
      <c r="HS9" s="14">
        <v>-0.30002000000000001</v>
      </c>
      <c r="HT9" s="14"/>
      <c r="HU9" s="14"/>
      <c r="HV9" s="14"/>
      <c r="HW9" s="14">
        <v>0</v>
      </c>
      <c r="HX9" s="14"/>
      <c r="HY9" s="14"/>
      <c r="HZ9" s="14"/>
      <c r="IA9" s="14">
        <v>0</v>
      </c>
      <c r="IB9" s="14">
        <v>45.6</v>
      </c>
      <c r="IC9" s="14">
        <v>63.232219999999998</v>
      </c>
      <c r="ID9" s="14">
        <v>85.482569999999996</v>
      </c>
      <c r="IE9" s="14">
        <v>-39.882570000000001</v>
      </c>
      <c r="IF9" s="14"/>
      <c r="IG9" s="14"/>
      <c r="IH9" s="14"/>
      <c r="II9" s="14">
        <v>0</v>
      </c>
      <c r="IJ9" s="14"/>
      <c r="IK9" s="14"/>
      <c r="IL9" s="14"/>
      <c r="IM9" s="14">
        <v>0</v>
      </c>
      <c r="IN9" s="14">
        <v>47.5</v>
      </c>
      <c r="IO9" s="14">
        <v>45.221350000000001</v>
      </c>
      <c r="IP9" s="14">
        <v>45.221359999999997</v>
      </c>
      <c r="IQ9" s="14">
        <v>2.2786400000000002</v>
      </c>
      <c r="IR9" s="14"/>
      <c r="IS9" s="14"/>
      <c r="IT9" s="14"/>
      <c r="IU9" s="14">
        <v>0</v>
      </c>
      <c r="IV9" s="14"/>
      <c r="IW9" s="14"/>
      <c r="IX9" s="14"/>
      <c r="IY9" s="14">
        <v>0</v>
      </c>
      <c r="IZ9" s="14"/>
      <c r="JA9" s="14"/>
      <c r="JB9" s="14"/>
      <c r="JC9" s="14">
        <v>0</v>
      </c>
      <c r="JD9" s="14">
        <v>64.2</v>
      </c>
      <c r="JE9" s="14">
        <v>82.069490000000002</v>
      </c>
      <c r="JF9" s="14">
        <v>27.51155</v>
      </c>
      <c r="JG9" s="14">
        <v>36.688450000000003</v>
      </c>
      <c r="JH9" s="14">
        <v>177.7</v>
      </c>
      <c r="JI9" s="14">
        <v>185.29458</v>
      </c>
      <c r="JJ9" s="14">
        <v>185.29459</v>
      </c>
      <c r="JK9" s="14">
        <v>-7.5945900000000002</v>
      </c>
      <c r="JL9" s="14">
        <v>175.6</v>
      </c>
      <c r="JM9" s="14">
        <v>185.29458</v>
      </c>
      <c r="JN9" s="14">
        <v>185.29459</v>
      </c>
      <c r="JO9" s="14">
        <v>-9.6945899999999998</v>
      </c>
      <c r="JP9" s="14">
        <v>210.5</v>
      </c>
      <c r="JQ9" s="14">
        <v>185.29458</v>
      </c>
      <c r="JR9" s="14">
        <v>185.29459</v>
      </c>
      <c r="JS9" s="14">
        <v>25.205410000000001</v>
      </c>
      <c r="JT9" s="14">
        <v>273.7</v>
      </c>
      <c r="JU9" s="14">
        <v>278.77652999999998</v>
      </c>
      <c r="JV9" s="14">
        <v>278.77654000000001</v>
      </c>
      <c r="JW9" s="14">
        <v>-5.0765399999999996</v>
      </c>
      <c r="JX9" s="14">
        <v>76.3</v>
      </c>
      <c r="JY9" s="14">
        <v>73.590990000000005</v>
      </c>
      <c r="JZ9" s="14">
        <v>73.590999999999994</v>
      </c>
      <c r="KA9" s="14">
        <v>2.7090000000000001</v>
      </c>
      <c r="KB9" s="14">
        <v>37</v>
      </c>
      <c r="KC9" s="14">
        <v>36.905990000000003</v>
      </c>
      <c r="KD9" s="14">
        <v>36.905999999999999</v>
      </c>
      <c r="KE9" s="14">
        <v>9.4E-2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0.3</v>
      </c>
      <c r="LE9" s="14">
        <v>0.44603999999999999</v>
      </c>
      <c r="LF9" s="14">
        <v>0.44603999999999999</v>
      </c>
      <c r="LG9" s="14">
        <v>-0.14604</v>
      </c>
      <c r="LH9" s="14">
        <v>139.9</v>
      </c>
      <c r="LI9" s="14">
        <v>196.09217000000001</v>
      </c>
      <c r="LJ9" s="14">
        <v>194.24708000000001</v>
      </c>
      <c r="LK9" s="14">
        <v>-54.347079999999998</v>
      </c>
      <c r="LL9" s="14">
        <v>87.2</v>
      </c>
      <c r="LM9" s="14">
        <v>68.924700000000001</v>
      </c>
      <c r="LN9" s="14">
        <v>69.203149999999994</v>
      </c>
      <c r="LO9" s="14">
        <v>17.996849999999998</v>
      </c>
      <c r="LP9" s="14">
        <v>62.5</v>
      </c>
      <c r="LQ9" s="14">
        <v>67.133979999999994</v>
      </c>
      <c r="LR9" s="14">
        <v>67.133979999999994</v>
      </c>
      <c r="LS9" s="14">
        <v>-4.6339800000000002</v>
      </c>
      <c r="LT9" s="14">
        <v>72.7</v>
      </c>
      <c r="LU9" s="14">
        <v>61.727679999999999</v>
      </c>
      <c r="LV9" s="14">
        <v>62.344009999999997</v>
      </c>
      <c r="LW9" s="14">
        <v>10.35599</v>
      </c>
      <c r="LX9" s="14">
        <v>29.2</v>
      </c>
      <c r="LY9" s="14">
        <v>29.951409999999999</v>
      </c>
      <c r="LZ9" s="14">
        <v>29.951450000000001</v>
      </c>
      <c r="MA9" s="14">
        <v>-0.75144999999999995</v>
      </c>
      <c r="MB9" s="14"/>
      <c r="MC9" s="14"/>
      <c r="MD9" s="14"/>
      <c r="ME9" s="14">
        <v>0</v>
      </c>
      <c r="MF9" s="14"/>
      <c r="MG9" s="14"/>
      <c r="MH9" s="14"/>
      <c r="MI9" s="14">
        <v>0</v>
      </c>
      <c r="MJ9" s="14"/>
      <c r="MK9" s="14"/>
      <c r="ML9" s="14"/>
      <c r="MM9" s="14">
        <v>0</v>
      </c>
      <c r="MN9" s="14">
        <v>147.30000000000001</v>
      </c>
      <c r="MO9" s="14">
        <v>134.86500000000001</v>
      </c>
      <c r="MP9" s="14">
        <v>134.86500000000001</v>
      </c>
      <c r="MQ9" s="14">
        <v>12.435</v>
      </c>
      <c r="MR9" s="14">
        <v>149.6</v>
      </c>
      <c r="MS9" s="14">
        <v>134.86500000000001</v>
      </c>
      <c r="MT9" s="14">
        <v>134.86500000000001</v>
      </c>
      <c r="MU9" s="14">
        <v>14.734999999999999</v>
      </c>
      <c r="MV9" s="14">
        <v>150.19999999999999</v>
      </c>
      <c r="MW9" s="14">
        <v>135.27000000000001</v>
      </c>
      <c r="MX9" s="14">
        <v>135.27000000000001</v>
      </c>
      <c r="MY9" s="14">
        <v>14.93</v>
      </c>
      <c r="MZ9" s="14"/>
      <c r="NA9" s="14"/>
      <c r="NB9" s="14"/>
      <c r="NC9" s="14">
        <v>0</v>
      </c>
      <c r="ND9" s="14"/>
      <c r="NE9" s="14"/>
      <c r="NF9" s="14"/>
      <c r="NG9" s="14">
        <v>0</v>
      </c>
      <c r="NH9" s="14"/>
      <c r="NI9" s="14"/>
      <c r="NJ9" s="14"/>
      <c r="NK9" s="14">
        <v>0</v>
      </c>
      <c r="NL9" s="14"/>
      <c r="NM9" s="14"/>
      <c r="NN9" s="14"/>
      <c r="NO9" s="14">
        <v>0</v>
      </c>
      <c r="NP9" s="14"/>
      <c r="NQ9" s="14"/>
      <c r="NR9" s="14"/>
      <c r="NS9" s="14">
        <v>0</v>
      </c>
      <c r="NT9" s="14">
        <v>137.1</v>
      </c>
      <c r="NU9" s="14"/>
      <c r="NV9" s="14">
        <v>213.11998</v>
      </c>
      <c r="NW9" s="14">
        <v>-76.019980000000004</v>
      </c>
      <c r="NX9" s="14">
        <v>77.7</v>
      </c>
      <c r="NY9" s="14"/>
      <c r="NZ9" s="14">
        <v>106.87999000000001</v>
      </c>
      <c r="OA9" s="14">
        <v>-29.17999</v>
      </c>
      <c r="OB9" s="14">
        <v>0</v>
      </c>
      <c r="OC9" s="14"/>
      <c r="OD9" s="14"/>
      <c r="OE9" s="14">
        <v>0</v>
      </c>
      <c r="OF9" s="14">
        <v>44.6</v>
      </c>
      <c r="OG9" s="14">
        <v>74.7</v>
      </c>
      <c r="OH9" s="14">
        <v>74.7</v>
      </c>
      <c r="OI9" s="14">
        <v>-30.1</v>
      </c>
      <c r="OJ9" s="14">
        <v>0</v>
      </c>
      <c r="OK9" s="14"/>
      <c r="OL9" s="14"/>
      <c r="OM9" s="14">
        <v>0</v>
      </c>
      <c r="ON9" s="14">
        <v>12.4</v>
      </c>
      <c r="OO9" s="14">
        <v>12.991</v>
      </c>
      <c r="OP9" s="14">
        <v>12.991</v>
      </c>
      <c r="OQ9" s="14">
        <v>-0.59099999999999997</v>
      </c>
      <c r="OR9" s="14">
        <v>0</v>
      </c>
      <c r="OS9" s="14"/>
      <c r="OT9" s="14"/>
      <c r="OU9" s="14">
        <v>0</v>
      </c>
      <c r="OV9" s="14">
        <v>4.0999999999999996</v>
      </c>
      <c r="OW9" s="14">
        <v>4</v>
      </c>
      <c r="OX9" s="14">
        <v>4</v>
      </c>
      <c r="OY9" s="14">
        <v>0.1</v>
      </c>
      <c r="OZ9" s="14">
        <v>5</v>
      </c>
      <c r="PA9" s="14">
        <v>5</v>
      </c>
      <c r="PB9" s="14">
        <v>5</v>
      </c>
      <c r="PC9" s="14">
        <v>0</v>
      </c>
      <c r="PD9" s="14">
        <v>0</v>
      </c>
      <c r="PE9" s="14"/>
      <c r="PF9" s="14"/>
      <c r="PG9" s="14">
        <v>0</v>
      </c>
      <c r="PH9" s="14">
        <v>0</v>
      </c>
      <c r="PI9" s="14"/>
      <c r="PJ9" s="14"/>
      <c r="PK9" s="14">
        <v>0</v>
      </c>
      <c r="PL9" s="14">
        <v>0</v>
      </c>
      <c r="PM9" s="14"/>
      <c r="PN9" s="14"/>
      <c r="PO9" s="14">
        <v>0</v>
      </c>
      <c r="PP9" s="14">
        <v>0.3</v>
      </c>
      <c r="PQ9" s="14">
        <v>1</v>
      </c>
      <c r="PR9" s="14">
        <v>1</v>
      </c>
      <c r="PS9" s="14">
        <v>-0.7</v>
      </c>
      <c r="PT9" s="14">
        <v>1.2</v>
      </c>
      <c r="PU9" s="14">
        <v>1.3</v>
      </c>
      <c r="PV9" s="14">
        <v>1.3</v>
      </c>
      <c r="PW9" s="14">
        <v>-0.1</v>
      </c>
      <c r="PX9" s="14">
        <v>4.5</v>
      </c>
      <c r="PY9" s="14">
        <v>4.3</v>
      </c>
      <c r="PZ9" s="14">
        <v>4.3</v>
      </c>
      <c r="QA9" s="14">
        <v>0.2</v>
      </c>
      <c r="QB9" s="14">
        <v>14.8</v>
      </c>
      <c r="QC9" s="14">
        <v>17.475729999999999</v>
      </c>
      <c r="QD9" s="14">
        <v>17.475729999999999</v>
      </c>
      <c r="QE9" s="14">
        <v>-2.6757300000000002</v>
      </c>
      <c r="QF9" s="14">
        <v>3.3</v>
      </c>
      <c r="QG9" s="14">
        <v>3.2</v>
      </c>
      <c r="QH9" s="14">
        <v>3.2</v>
      </c>
      <c r="QI9" s="14">
        <v>0.1</v>
      </c>
      <c r="QJ9" s="14">
        <v>0</v>
      </c>
      <c r="QK9" s="14">
        <v>3.1</v>
      </c>
      <c r="QL9" s="14">
        <v>3.1</v>
      </c>
      <c r="QM9" s="14">
        <v>-3.1</v>
      </c>
      <c r="QN9" s="14">
        <v>3.5</v>
      </c>
      <c r="QO9" s="14">
        <v>3.5</v>
      </c>
      <c r="QP9" s="14">
        <v>3.5</v>
      </c>
      <c r="QQ9" s="14">
        <v>0</v>
      </c>
      <c r="QR9" s="14">
        <v>18.399999999999999</v>
      </c>
      <c r="QS9" s="14">
        <v>17.864080000000001</v>
      </c>
      <c r="QT9" s="14">
        <v>17.864080000000001</v>
      </c>
      <c r="QU9" s="14">
        <v>0.53591999999999995</v>
      </c>
      <c r="QV9" s="14">
        <v>0</v>
      </c>
      <c r="QW9" s="14"/>
      <c r="QX9" s="14"/>
      <c r="QY9" s="14">
        <v>0</v>
      </c>
      <c r="QZ9" s="14">
        <v>0</v>
      </c>
      <c r="RA9" s="14"/>
      <c r="RB9" s="14"/>
      <c r="RC9" s="14">
        <v>0</v>
      </c>
      <c r="RD9" s="14">
        <v>14.1</v>
      </c>
      <c r="RE9" s="14">
        <v>11.55</v>
      </c>
      <c r="RF9" s="14">
        <v>11.55</v>
      </c>
      <c r="RG9" s="14">
        <v>2.5499999999999998</v>
      </c>
      <c r="RH9" s="14">
        <v>38</v>
      </c>
      <c r="RI9" s="14">
        <v>31.56</v>
      </c>
      <c r="RJ9" s="14">
        <v>31.56</v>
      </c>
      <c r="RK9" s="14">
        <v>6.44</v>
      </c>
      <c r="RL9" s="14">
        <v>2.8</v>
      </c>
      <c r="RM9" s="14">
        <v>3</v>
      </c>
      <c r="RN9" s="14">
        <v>3</v>
      </c>
      <c r="RO9" s="14">
        <v>-0.2</v>
      </c>
      <c r="RP9" s="14">
        <v>2.4</v>
      </c>
      <c r="RQ9" s="14">
        <v>2.4</v>
      </c>
      <c r="RR9" s="14">
        <v>2.4</v>
      </c>
      <c r="RS9" s="14">
        <v>0</v>
      </c>
      <c r="RT9" s="14">
        <v>2.4</v>
      </c>
      <c r="RU9" s="14">
        <v>2.4</v>
      </c>
      <c r="RV9" s="14">
        <v>2.4</v>
      </c>
      <c r="RW9" s="14">
        <v>0</v>
      </c>
      <c r="RX9" s="14">
        <v>2.6</v>
      </c>
      <c r="RY9" s="14">
        <v>2.8</v>
      </c>
      <c r="RZ9" s="14">
        <v>2.8</v>
      </c>
      <c r="SA9" s="14">
        <v>-0.2</v>
      </c>
      <c r="SB9" s="14">
        <v>0</v>
      </c>
      <c r="SC9" s="14"/>
      <c r="SD9" s="14"/>
      <c r="SE9" s="14">
        <v>0</v>
      </c>
      <c r="SF9" s="14">
        <v>1.7</v>
      </c>
      <c r="SG9" s="14">
        <v>1.7490000000000001</v>
      </c>
      <c r="SH9" s="14">
        <v>1.7490000000000001</v>
      </c>
      <c r="SI9" s="14">
        <v>-4.9000000000000002E-2</v>
      </c>
      <c r="SJ9" s="14">
        <v>16.8</v>
      </c>
      <c r="SK9" s="14">
        <v>14.626099999999999</v>
      </c>
      <c r="SL9" s="14">
        <v>19.772780000000001</v>
      </c>
      <c r="SM9" s="14">
        <v>-2.9727800000000002</v>
      </c>
      <c r="SN9" s="14">
        <v>1</v>
      </c>
      <c r="SO9" s="14">
        <v>1</v>
      </c>
      <c r="SP9" s="14">
        <v>1</v>
      </c>
      <c r="SQ9" s="14">
        <v>0</v>
      </c>
      <c r="SR9" s="14"/>
      <c r="SS9" s="14">
        <v>0.4</v>
      </c>
      <c r="ST9" s="14">
        <v>0.4</v>
      </c>
      <c r="SU9" s="14">
        <v>-0.4</v>
      </c>
      <c r="SV9" s="14">
        <v>5.4</v>
      </c>
      <c r="SW9" s="14">
        <v>5.3</v>
      </c>
      <c r="SX9" s="14">
        <v>5.3</v>
      </c>
      <c r="SY9" s="14">
        <v>0.1</v>
      </c>
      <c r="SZ9" s="14">
        <v>2.6</v>
      </c>
      <c r="TA9" s="14">
        <v>2.6</v>
      </c>
      <c r="TB9" s="14">
        <v>2.6</v>
      </c>
      <c r="TC9" s="14">
        <v>0</v>
      </c>
      <c r="TD9" s="14">
        <v>4</v>
      </c>
      <c r="TE9" s="14">
        <v>3.5</v>
      </c>
      <c r="TF9" s="14">
        <v>3.5</v>
      </c>
      <c r="TG9" s="14">
        <v>0.5</v>
      </c>
      <c r="TH9" s="14">
        <v>5.8</v>
      </c>
      <c r="TI9" s="14">
        <v>5</v>
      </c>
      <c r="TJ9" s="14">
        <v>5</v>
      </c>
      <c r="TK9" s="14">
        <v>0.8</v>
      </c>
      <c r="TL9" s="14">
        <v>10</v>
      </c>
      <c r="TM9" s="14">
        <v>10</v>
      </c>
      <c r="TN9" s="14">
        <v>10</v>
      </c>
      <c r="TO9" s="14">
        <v>0</v>
      </c>
      <c r="TP9" s="14">
        <v>13.8</v>
      </c>
      <c r="TQ9" s="14">
        <v>12.122</v>
      </c>
      <c r="TR9" s="14">
        <v>12.122</v>
      </c>
      <c r="TS9" s="14">
        <v>1.6779999999999999</v>
      </c>
      <c r="TT9" s="14">
        <v>8.4</v>
      </c>
      <c r="TU9" s="14">
        <v>19.472000000000001</v>
      </c>
      <c r="TV9" s="14">
        <v>19.472000000000001</v>
      </c>
      <c r="TW9" s="14">
        <v>-11.071999999999999</v>
      </c>
      <c r="TX9" s="14">
        <v>0</v>
      </c>
      <c r="TY9" s="14"/>
      <c r="TZ9" s="14"/>
      <c r="UA9" s="14">
        <v>0</v>
      </c>
      <c r="UB9" s="14">
        <v>77.3</v>
      </c>
      <c r="UC9" s="14">
        <v>61.305</v>
      </c>
      <c r="UD9" s="14">
        <v>61.305</v>
      </c>
      <c r="UE9" s="14">
        <v>15.994999999999999</v>
      </c>
      <c r="UF9" s="14">
        <v>89.5</v>
      </c>
      <c r="UG9" s="14">
        <v>82.429000000000002</v>
      </c>
      <c r="UH9" s="14">
        <v>82.429000000000002</v>
      </c>
      <c r="UI9" s="14">
        <v>7.0709999999999997</v>
      </c>
      <c r="UJ9" s="14">
        <v>11.9</v>
      </c>
      <c r="UK9" s="14">
        <v>4.01</v>
      </c>
      <c r="UL9" s="14">
        <v>4.01</v>
      </c>
      <c r="UM9" s="14">
        <v>7.89</v>
      </c>
      <c r="UN9" s="14">
        <v>11.9</v>
      </c>
      <c r="UO9" s="14">
        <v>2.41</v>
      </c>
      <c r="UP9" s="14">
        <v>2.41</v>
      </c>
      <c r="UQ9" s="14">
        <v>9.49</v>
      </c>
      <c r="UR9" s="14">
        <v>10.5</v>
      </c>
      <c r="US9" s="14">
        <v>7</v>
      </c>
      <c r="UT9" s="14">
        <v>7</v>
      </c>
      <c r="UU9" s="14">
        <v>3.5</v>
      </c>
      <c r="UV9" s="14">
        <v>4.4000000000000004</v>
      </c>
      <c r="UW9" s="14">
        <v>3</v>
      </c>
      <c r="UX9" s="14">
        <v>3</v>
      </c>
      <c r="UY9" s="14">
        <v>1.4</v>
      </c>
      <c r="UZ9" s="14">
        <v>7.9</v>
      </c>
      <c r="VA9" s="14">
        <v>7.8</v>
      </c>
      <c r="VB9" s="14">
        <v>7.8</v>
      </c>
      <c r="VC9" s="14">
        <v>0.1</v>
      </c>
      <c r="VD9" s="14">
        <v>4.0999999999999996</v>
      </c>
      <c r="VE9" s="14">
        <v>5</v>
      </c>
      <c r="VF9" s="14">
        <v>5</v>
      </c>
      <c r="VG9" s="14">
        <v>-0.9</v>
      </c>
      <c r="VH9" s="14">
        <v>4.8</v>
      </c>
      <c r="VI9" s="14">
        <v>5</v>
      </c>
      <c r="VJ9" s="14">
        <v>5</v>
      </c>
      <c r="VK9" s="14">
        <v>-0.2</v>
      </c>
      <c r="VL9" s="14">
        <v>5</v>
      </c>
      <c r="VM9" s="14">
        <v>6</v>
      </c>
      <c r="VN9" s="14">
        <v>6</v>
      </c>
      <c r="VO9" s="14">
        <v>-1</v>
      </c>
      <c r="VP9" s="14">
        <v>9.5</v>
      </c>
      <c r="VQ9" s="14">
        <v>8.9909999999999997</v>
      </c>
      <c r="VR9" s="14">
        <v>8.9909999999999997</v>
      </c>
      <c r="VS9" s="14">
        <v>0.50900000000000001</v>
      </c>
      <c r="VT9" s="14">
        <v>0</v>
      </c>
      <c r="VU9" s="14"/>
      <c r="VV9" s="14"/>
      <c r="VW9" s="14">
        <v>0</v>
      </c>
      <c r="VX9" s="14">
        <v>0</v>
      </c>
      <c r="VY9" s="14"/>
      <c r="VZ9" s="14"/>
      <c r="WA9" s="14">
        <v>0</v>
      </c>
      <c r="WB9" s="14">
        <v>0</v>
      </c>
      <c r="WC9" s="14"/>
      <c r="WD9" s="14"/>
      <c r="WE9" s="14">
        <v>0</v>
      </c>
      <c r="WF9" s="14">
        <v>0.6</v>
      </c>
      <c r="WG9" s="14">
        <v>0.6</v>
      </c>
      <c r="WH9" s="14">
        <v>0.6</v>
      </c>
      <c r="WI9" s="14">
        <v>0</v>
      </c>
      <c r="WJ9" s="14">
        <v>121.05336</v>
      </c>
      <c r="WK9" s="14">
        <v>31</v>
      </c>
      <c r="WL9" s="14">
        <v>31</v>
      </c>
      <c r="WM9" s="14">
        <v>90.053359999999998</v>
      </c>
      <c r="WN9" s="14">
        <v>138.50925000000001</v>
      </c>
      <c r="WO9" s="14">
        <v>31</v>
      </c>
      <c r="WP9" s="14">
        <v>31</v>
      </c>
      <c r="WQ9" s="14">
        <v>107.50924999999999</v>
      </c>
      <c r="WR9" s="14">
        <v>0</v>
      </c>
      <c r="WS9" s="14"/>
      <c r="WT9" s="14"/>
      <c r="WU9" s="14">
        <v>0</v>
      </c>
      <c r="WV9" s="14">
        <v>0</v>
      </c>
      <c r="WW9" s="14"/>
      <c r="WX9" s="14"/>
      <c r="WY9" s="14">
        <v>0</v>
      </c>
      <c r="WZ9" s="14">
        <v>7.6</v>
      </c>
      <c r="XA9" s="14">
        <v>7.2</v>
      </c>
      <c r="XB9" s="14">
        <v>7.2</v>
      </c>
      <c r="XC9" s="14">
        <v>0.4</v>
      </c>
      <c r="XD9" s="14">
        <v>20</v>
      </c>
      <c r="XE9" s="14">
        <v>18.4466</v>
      </c>
      <c r="XF9" s="14">
        <v>18.4466</v>
      </c>
      <c r="XG9" s="14">
        <v>1.5533999999999999</v>
      </c>
      <c r="XH9" s="14">
        <v>9.3000000000000007</v>
      </c>
      <c r="XI9" s="14">
        <v>10.7</v>
      </c>
      <c r="XJ9" s="14">
        <v>10.7</v>
      </c>
      <c r="XK9" s="14">
        <v>-1.4</v>
      </c>
      <c r="XL9" s="14">
        <v>29.3</v>
      </c>
      <c r="XM9" s="14">
        <v>29</v>
      </c>
      <c r="XN9" s="14">
        <v>14.5</v>
      </c>
      <c r="XO9" s="14">
        <v>14.8</v>
      </c>
      <c r="XP9" s="14">
        <v>28.9</v>
      </c>
      <c r="XQ9" s="14">
        <v>29</v>
      </c>
      <c r="XR9" s="14">
        <v>14.5</v>
      </c>
      <c r="XS9" s="14">
        <v>14.4</v>
      </c>
      <c r="XT9" s="14">
        <v>15</v>
      </c>
      <c r="XU9" s="14">
        <v>14</v>
      </c>
      <c r="XV9" s="14">
        <v>14</v>
      </c>
      <c r="XW9" s="14">
        <v>1</v>
      </c>
      <c r="XX9" s="14">
        <v>17.600000000000001</v>
      </c>
      <c r="XY9" s="14">
        <v>18</v>
      </c>
      <c r="XZ9" s="14">
        <v>18</v>
      </c>
      <c r="YA9" s="14">
        <v>-0.4</v>
      </c>
      <c r="YB9" s="14">
        <v>5.5</v>
      </c>
      <c r="YC9" s="14">
        <v>7.83</v>
      </c>
      <c r="YD9" s="14">
        <v>7.83</v>
      </c>
      <c r="YE9" s="14">
        <v>-2.33</v>
      </c>
      <c r="YF9" s="14">
        <v>10.99</v>
      </c>
      <c r="YG9" s="14">
        <v>11</v>
      </c>
      <c r="YH9" s="14">
        <v>11</v>
      </c>
      <c r="YI9" s="14">
        <v>-0.01</v>
      </c>
    </row>
    <row r="10" spans="1:659" ht="24" customHeight="1" x14ac:dyDescent="0.3">
      <c r="A10" s="1"/>
      <c r="B10" s="16" t="s">
        <v>47</v>
      </c>
      <c r="C10" s="16" t="s">
        <v>772</v>
      </c>
      <c r="D10" s="17">
        <v>49.6</v>
      </c>
      <c r="E10" s="17">
        <v>93.513120000000001</v>
      </c>
      <c r="F10" s="17">
        <v>121.42019000000001</v>
      </c>
      <c r="G10" s="17">
        <v>-71.820189999999997</v>
      </c>
      <c r="H10" s="17">
        <v>629</v>
      </c>
      <c r="I10" s="17">
        <v>635.88248999999996</v>
      </c>
      <c r="J10" s="17">
        <v>635.88252999999997</v>
      </c>
      <c r="K10" s="17">
        <v>-6.88253</v>
      </c>
      <c r="L10" s="17">
        <v>216.5</v>
      </c>
      <c r="M10" s="17">
        <v>206.86386999999999</v>
      </c>
      <c r="N10" s="17">
        <v>206.86389</v>
      </c>
      <c r="O10" s="17">
        <v>9.6361100000000004</v>
      </c>
      <c r="P10" s="17"/>
      <c r="Q10" s="17"/>
      <c r="R10" s="17"/>
      <c r="S10" s="17">
        <v>0</v>
      </c>
      <c r="T10" s="17"/>
      <c r="U10" s="17"/>
      <c r="V10" s="17"/>
      <c r="W10" s="17">
        <v>0</v>
      </c>
      <c r="X10" s="17">
        <v>0</v>
      </c>
      <c r="Y10" s="17"/>
      <c r="Z10" s="17"/>
      <c r="AA10" s="17">
        <v>0</v>
      </c>
      <c r="AB10" s="17">
        <v>61.3</v>
      </c>
      <c r="AC10" s="17">
        <v>70.28</v>
      </c>
      <c r="AD10" s="17">
        <v>70.28</v>
      </c>
      <c r="AE10" s="17">
        <v>-8.98</v>
      </c>
      <c r="AF10" s="17"/>
      <c r="AG10" s="17"/>
      <c r="AH10" s="17"/>
      <c r="AI10" s="17">
        <v>0</v>
      </c>
      <c r="AJ10" s="17"/>
      <c r="AK10" s="17"/>
      <c r="AL10" s="17"/>
      <c r="AM10" s="17">
        <v>0</v>
      </c>
      <c r="AN10" s="17">
        <v>189.5</v>
      </c>
      <c r="AO10" s="17">
        <v>196.22801999999999</v>
      </c>
      <c r="AP10" s="17">
        <v>196.22801999999999</v>
      </c>
      <c r="AQ10" s="17">
        <v>-6.7280199999999999</v>
      </c>
      <c r="AR10" s="17">
        <v>209.3</v>
      </c>
      <c r="AS10" s="17">
        <v>196.22801999999999</v>
      </c>
      <c r="AT10" s="17">
        <v>196.22801999999999</v>
      </c>
      <c r="AU10" s="17">
        <v>13.07198</v>
      </c>
      <c r="AV10" s="17">
        <v>212</v>
      </c>
      <c r="AW10" s="17">
        <v>196.22801999999999</v>
      </c>
      <c r="AX10" s="17">
        <v>196.22801999999999</v>
      </c>
      <c r="AY10" s="17">
        <v>15.771979999999999</v>
      </c>
      <c r="AZ10" s="17">
        <v>292.10000000000002</v>
      </c>
      <c r="BA10" s="17">
        <v>295.22593000000001</v>
      </c>
      <c r="BB10" s="17">
        <v>295.22593999999998</v>
      </c>
      <c r="BC10" s="17">
        <v>-3.1259399999999999</v>
      </c>
      <c r="BD10" s="17">
        <v>217.1</v>
      </c>
      <c r="BE10" s="17">
        <v>208.07389000000001</v>
      </c>
      <c r="BF10" s="17">
        <v>208.07390000000001</v>
      </c>
      <c r="BG10" s="17">
        <v>9.0260999999999996</v>
      </c>
      <c r="BH10" s="17">
        <v>111.7</v>
      </c>
      <c r="BI10" s="17">
        <v>104.34936999999999</v>
      </c>
      <c r="BJ10" s="17">
        <v>104.34936999999999</v>
      </c>
      <c r="BK10" s="17">
        <v>7.3506299999999998</v>
      </c>
      <c r="BL10" s="17">
        <v>193.2</v>
      </c>
      <c r="BM10" s="17">
        <v>139.33348000000001</v>
      </c>
      <c r="BN10" s="17">
        <v>162.81352000000001</v>
      </c>
      <c r="BO10" s="17">
        <v>30.386479999999999</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113.7</v>
      </c>
      <c r="CK10" s="17">
        <v>113.33247</v>
      </c>
      <c r="CL10" s="17">
        <v>113.33247</v>
      </c>
      <c r="CM10" s="17">
        <v>0.36753000000000002</v>
      </c>
      <c r="CN10" s="17">
        <v>7.5</v>
      </c>
      <c r="CO10" s="17">
        <v>5.1333399999999996</v>
      </c>
      <c r="CP10" s="17">
        <v>5.1333399999999996</v>
      </c>
      <c r="CQ10" s="17">
        <v>2.36666</v>
      </c>
      <c r="CR10" s="17">
        <v>4.9000000000000004</v>
      </c>
      <c r="CS10" s="17">
        <v>2.8177599999999998</v>
      </c>
      <c r="CT10" s="17">
        <v>2.8177599999999998</v>
      </c>
      <c r="CU10" s="17">
        <v>2.0822400000000001</v>
      </c>
      <c r="CV10" s="17"/>
      <c r="CW10" s="17"/>
      <c r="CX10" s="17"/>
      <c r="CY10" s="17">
        <v>0</v>
      </c>
      <c r="CZ10" s="17">
        <v>6.9</v>
      </c>
      <c r="DA10" s="17">
        <v>6.8787000000000003</v>
      </c>
      <c r="DB10" s="17">
        <v>6.8787000000000003</v>
      </c>
      <c r="DC10" s="17">
        <v>2.1299999999999999E-2</v>
      </c>
      <c r="DD10" s="17">
        <v>13</v>
      </c>
      <c r="DE10" s="17">
        <v>14.919420000000001</v>
      </c>
      <c r="DF10" s="17">
        <v>14.919420000000001</v>
      </c>
      <c r="DG10" s="17">
        <v>-1.9194199999999999</v>
      </c>
      <c r="DH10" s="17">
        <v>84</v>
      </c>
      <c r="DI10" s="17">
        <v>95.37021</v>
      </c>
      <c r="DJ10" s="17">
        <v>142.30579</v>
      </c>
      <c r="DK10" s="17">
        <v>-58.305790000000002</v>
      </c>
      <c r="DL10" s="17"/>
      <c r="DM10" s="17"/>
      <c r="DN10" s="17"/>
      <c r="DO10" s="17">
        <v>0</v>
      </c>
      <c r="DP10" s="17"/>
      <c r="DQ10" s="17"/>
      <c r="DR10" s="17"/>
      <c r="DS10" s="17">
        <v>0</v>
      </c>
      <c r="DT10" s="17"/>
      <c r="DU10" s="17"/>
      <c r="DV10" s="17"/>
      <c r="DW10" s="17">
        <v>0</v>
      </c>
      <c r="DX10" s="17"/>
      <c r="DY10" s="17"/>
      <c r="DZ10" s="17"/>
      <c r="EA10" s="17">
        <v>0</v>
      </c>
      <c r="EB10" s="17">
        <v>60.3</v>
      </c>
      <c r="EC10" s="17">
        <v>81.515630000000002</v>
      </c>
      <c r="ED10" s="17">
        <v>71.063860000000005</v>
      </c>
      <c r="EE10" s="17">
        <v>-10.763859999999999</v>
      </c>
      <c r="EF10" s="17">
        <v>73.400000000000006</v>
      </c>
      <c r="EG10" s="17">
        <v>130.88243</v>
      </c>
      <c r="EH10" s="17">
        <v>108.76313</v>
      </c>
      <c r="EI10" s="17">
        <v>-35.363129999999998</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30</v>
      </c>
      <c r="FE10" s="17">
        <v>33.678660000000001</v>
      </c>
      <c r="FF10" s="17">
        <v>33.678660000000001</v>
      </c>
      <c r="FG10" s="17">
        <v>-3.6786599999999998</v>
      </c>
      <c r="FH10" s="17">
        <v>0</v>
      </c>
      <c r="FI10" s="17"/>
      <c r="FJ10" s="17"/>
      <c r="FK10" s="17">
        <v>0</v>
      </c>
      <c r="FL10" s="17">
        <v>19.600000000000001</v>
      </c>
      <c r="FM10" s="17">
        <v>17.000800000000002</v>
      </c>
      <c r="FN10" s="17">
        <v>17.000800000000002</v>
      </c>
      <c r="FO10" s="17">
        <v>2.5992000000000002</v>
      </c>
      <c r="FP10" s="17">
        <v>18.2</v>
      </c>
      <c r="FQ10" s="17">
        <v>14.049709999999999</v>
      </c>
      <c r="FR10" s="17">
        <v>14.049709999999999</v>
      </c>
      <c r="FS10" s="17">
        <v>4.15029</v>
      </c>
      <c r="FT10" s="17">
        <v>9.8000000000000007</v>
      </c>
      <c r="FU10" s="17">
        <v>10</v>
      </c>
      <c r="FV10" s="17">
        <v>10</v>
      </c>
      <c r="FW10" s="17">
        <v>-0.2</v>
      </c>
      <c r="FX10" s="17">
        <v>56.7</v>
      </c>
      <c r="FY10" s="17">
        <v>61.929119999999998</v>
      </c>
      <c r="FZ10" s="17">
        <v>61.929119999999998</v>
      </c>
      <c r="GA10" s="17">
        <v>-5.22912</v>
      </c>
      <c r="GB10" s="17">
        <v>183.3</v>
      </c>
      <c r="GC10" s="17">
        <v>184.91498000000001</v>
      </c>
      <c r="GD10" s="17">
        <v>184.91498000000001</v>
      </c>
      <c r="GE10" s="17">
        <v>-1.6149800000000001</v>
      </c>
      <c r="GF10" s="17">
        <v>183.6</v>
      </c>
      <c r="GG10" s="17">
        <v>184.91498000000001</v>
      </c>
      <c r="GH10" s="17">
        <v>184.91498000000001</v>
      </c>
      <c r="GI10" s="17">
        <v>-1.31498</v>
      </c>
      <c r="GJ10" s="17">
        <v>184.5</v>
      </c>
      <c r="GK10" s="17">
        <v>185.47028</v>
      </c>
      <c r="GL10" s="17">
        <v>185.47028</v>
      </c>
      <c r="GM10" s="17">
        <v>-0.97028000000000003</v>
      </c>
      <c r="GN10" s="17">
        <v>81.7</v>
      </c>
      <c r="GO10" s="17">
        <v>77.95778</v>
      </c>
      <c r="GP10" s="17">
        <v>32.554299999999998</v>
      </c>
      <c r="GQ10" s="17">
        <v>49.145699999999998</v>
      </c>
      <c r="GR10" s="17">
        <v>7.6</v>
      </c>
      <c r="GS10" s="17">
        <v>7.9823300000000001</v>
      </c>
      <c r="GT10" s="17">
        <v>7.9823300000000001</v>
      </c>
      <c r="GU10" s="17">
        <v>-0.38233</v>
      </c>
      <c r="GV10" s="17">
        <v>8.8000000000000007</v>
      </c>
      <c r="GW10" s="17">
        <v>8.3742099999999997</v>
      </c>
      <c r="GX10" s="17">
        <v>8.3742099999999997</v>
      </c>
      <c r="GY10" s="17">
        <v>0.42579</v>
      </c>
      <c r="GZ10" s="17">
        <v>14.7</v>
      </c>
      <c r="HA10" s="17">
        <v>32.521180000000001</v>
      </c>
      <c r="HB10" s="17">
        <v>34.020440000000001</v>
      </c>
      <c r="HC10" s="17">
        <v>-19.320440000000001</v>
      </c>
      <c r="HD10" s="17"/>
      <c r="HE10" s="17"/>
      <c r="HF10" s="17">
        <v>19.938829999999999</v>
      </c>
      <c r="HG10" s="17">
        <v>-19.938829999999999</v>
      </c>
      <c r="HH10" s="17">
        <v>2</v>
      </c>
      <c r="HI10" s="17">
        <v>1.97359</v>
      </c>
      <c r="HJ10" s="17">
        <v>1.97359</v>
      </c>
      <c r="HK10" s="17">
        <v>2.6409999999999999E-2</v>
      </c>
      <c r="HL10" s="17">
        <v>0</v>
      </c>
      <c r="HM10" s="17"/>
      <c r="HN10" s="17"/>
      <c r="HO10" s="17">
        <v>0</v>
      </c>
      <c r="HP10" s="17">
        <v>25.2</v>
      </c>
      <c r="HQ10" s="17">
        <v>25.00018</v>
      </c>
      <c r="HR10" s="17">
        <v>25.000019999999999</v>
      </c>
      <c r="HS10" s="17">
        <v>0.19997999999999999</v>
      </c>
      <c r="HT10" s="17"/>
      <c r="HU10" s="17"/>
      <c r="HV10" s="17"/>
      <c r="HW10" s="17">
        <v>0</v>
      </c>
      <c r="HX10" s="17"/>
      <c r="HY10" s="17"/>
      <c r="HZ10" s="17"/>
      <c r="IA10" s="17">
        <v>0</v>
      </c>
      <c r="IB10" s="17">
        <v>45.1</v>
      </c>
      <c r="IC10" s="17">
        <v>38.572069999999997</v>
      </c>
      <c r="ID10" s="17">
        <v>85.482569999999996</v>
      </c>
      <c r="IE10" s="17">
        <v>-40.382570000000001</v>
      </c>
      <c r="IF10" s="17"/>
      <c r="IG10" s="17"/>
      <c r="IH10" s="17"/>
      <c r="II10" s="17">
        <v>0</v>
      </c>
      <c r="IJ10" s="17"/>
      <c r="IK10" s="17"/>
      <c r="IL10" s="17"/>
      <c r="IM10" s="17">
        <v>0</v>
      </c>
      <c r="IN10" s="17">
        <v>47.4</v>
      </c>
      <c r="IO10" s="17">
        <v>45.221350000000001</v>
      </c>
      <c r="IP10" s="17">
        <v>45.221359999999997</v>
      </c>
      <c r="IQ10" s="17">
        <v>2.1786400000000001</v>
      </c>
      <c r="IR10" s="17"/>
      <c r="IS10" s="17"/>
      <c r="IT10" s="17"/>
      <c r="IU10" s="17">
        <v>0</v>
      </c>
      <c r="IV10" s="17"/>
      <c r="IW10" s="17"/>
      <c r="IX10" s="17"/>
      <c r="IY10" s="17">
        <v>0</v>
      </c>
      <c r="IZ10" s="17"/>
      <c r="JA10" s="17"/>
      <c r="JB10" s="17"/>
      <c r="JC10" s="17">
        <v>0</v>
      </c>
      <c r="JD10" s="17">
        <v>65.599999999999994</v>
      </c>
      <c r="JE10" s="17">
        <v>71.738910000000004</v>
      </c>
      <c r="JF10" s="17">
        <v>16.49494</v>
      </c>
      <c r="JG10" s="17">
        <v>49.105060000000002</v>
      </c>
      <c r="JH10" s="17">
        <v>179.6</v>
      </c>
      <c r="JI10" s="17">
        <v>185.31679</v>
      </c>
      <c r="JJ10" s="17">
        <v>185.31679</v>
      </c>
      <c r="JK10" s="17">
        <v>-5.7167899999999996</v>
      </c>
      <c r="JL10" s="17">
        <v>177.2</v>
      </c>
      <c r="JM10" s="17">
        <v>185.31679</v>
      </c>
      <c r="JN10" s="17">
        <v>185.31679</v>
      </c>
      <c r="JO10" s="17">
        <v>-8.1167899999999999</v>
      </c>
      <c r="JP10" s="17">
        <v>211.9</v>
      </c>
      <c r="JQ10" s="17">
        <v>185.31679</v>
      </c>
      <c r="JR10" s="17">
        <v>185.31679</v>
      </c>
      <c r="JS10" s="17">
        <v>26.583210000000001</v>
      </c>
      <c r="JT10" s="17">
        <v>274.60000000000002</v>
      </c>
      <c r="JU10" s="17">
        <v>278.80993999999998</v>
      </c>
      <c r="JV10" s="17">
        <v>278.80993999999998</v>
      </c>
      <c r="JW10" s="17">
        <v>-4.2099399999999996</v>
      </c>
      <c r="JX10" s="17">
        <v>76.900000000000006</v>
      </c>
      <c r="JY10" s="17">
        <v>73.590990000000005</v>
      </c>
      <c r="JZ10" s="17">
        <v>73.590999999999994</v>
      </c>
      <c r="KA10" s="17">
        <v>3.3090000000000002</v>
      </c>
      <c r="KB10" s="17">
        <v>37.200000000000003</v>
      </c>
      <c r="KC10" s="17">
        <v>36.905990000000003</v>
      </c>
      <c r="KD10" s="17">
        <v>36.905999999999999</v>
      </c>
      <c r="KE10" s="17">
        <v>0.29399999999999998</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0.44603999999999999</v>
      </c>
      <c r="LF10" s="17">
        <v>0.44603999999999999</v>
      </c>
      <c r="LG10" s="17">
        <v>-4.6039999999999998E-2</v>
      </c>
      <c r="LH10" s="17">
        <v>79.7</v>
      </c>
      <c r="LI10" s="17">
        <v>147.61045999999999</v>
      </c>
      <c r="LJ10" s="17">
        <v>138.00572</v>
      </c>
      <c r="LK10" s="17">
        <v>-58.305720000000001</v>
      </c>
      <c r="LL10" s="17">
        <v>72.5</v>
      </c>
      <c r="LM10" s="17">
        <v>59.796680000000002</v>
      </c>
      <c r="LN10" s="17">
        <v>69.202669999999998</v>
      </c>
      <c r="LO10" s="17">
        <v>3.2973300000000001</v>
      </c>
      <c r="LP10" s="17">
        <v>63</v>
      </c>
      <c r="LQ10" s="17">
        <v>67.133979999999994</v>
      </c>
      <c r="LR10" s="17">
        <v>67.133979999999994</v>
      </c>
      <c r="LS10" s="17">
        <v>-4.1339800000000002</v>
      </c>
      <c r="LT10" s="17">
        <v>72.599999999999994</v>
      </c>
      <c r="LU10" s="17">
        <v>58.942070000000001</v>
      </c>
      <c r="LV10" s="17">
        <v>62.150010000000002</v>
      </c>
      <c r="LW10" s="17">
        <v>10.44999</v>
      </c>
      <c r="LX10" s="17">
        <v>30.1</v>
      </c>
      <c r="LY10" s="17">
        <v>29.951409999999999</v>
      </c>
      <c r="LZ10" s="17">
        <v>29.951450000000001</v>
      </c>
      <c r="MA10" s="17">
        <v>0.14854999999999999</v>
      </c>
      <c r="MB10" s="17"/>
      <c r="MC10" s="17"/>
      <c r="MD10" s="17"/>
      <c r="ME10" s="17">
        <v>0</v>
      </c>
      <c r="MF10" s="17"/>
      <c r="MG10" s="17"/>
      <c r="MH10" s="17"/>
      <c r="MI10" s="17">
        <v>0</v>
      </c>
      <c r="MJ10" s="17"/>
      <c r="MK10" s="17"/>
      <c r="ML10" s="17"/>
      <c r="MM10" s="17">
        <v>0</v>
      </c>
      <c r="MN10" s="17">
        <v>147.30000000000001</v>
      </c>
      <c r="MO10" s="17">
        <v>151.08876000000001</v>
      </c>
      <c r="MP10" s="17">
        <v>151.08876000000001</v>
      </c>
      <c r="MQ10" s="17">
        <v>-3.7887599999999999</v>
      </c>
      <c r="MR10" s="17">
        <v>149.5</v>
      </c>
      <c r="MS10" s="17">
        <v>151.08876000000001</v>
      </c>
      <c r="MT10" s="17">
        <v>151.08876000000001</v>
      </c>
      <c r="MU10" s="17">
        <v>-1.58876</v>
      </c>
      <c r="MV10" s="17">
        <v>150.4</v>
      </c>
      <c r="MW10" s="17">
        <v>151.54248000000001</v>
      </c>
      <c r="MX10" s="17">
        <v>151.54248000000001</v>
      </c>
      <c r="MY10" s="17">
        <v>-1.1424799999999999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c r="NV10" s="17">
        <v>213.11998</v>
      </c>
      <c r="NW10" s="17">
        <v>-75.919979999999995</v>
      </c>
      <c r="NX10" s="17">
        <v>77.8</v>
      </c>
      <c r="NY10" s="17"/>
      <c r="NZ10" s="17">
        <v>106.87999000000001</v>
      </c>
      <c r="OA10" s="17">
        <v>-29.079989999999999</v>
      </c>
      <c r="OB10" s="17">
        <v>0</v>
      </c>
      <c r="OC10" s="17"/>
      <c r="OD10" s="17"/>
      <c r="OE10" s="17">
        <v>0</v>
      </c>
      <c r="OF10" s="17">
        <v>46.6</v>
      </c>
      <c r="OG10" s="17">
        <v>69.400000000000006</v>
      </c>
      <c r="OH10" s="17">
        <v>69.400000000000006</v>
      </c>
      <c r="OI10" s="17">
        <v>-22.8</v>
      </c>
      <c r="OJ10" s="17">
        <v>0</v>
      </c>
      <c r="OK10" s="17"/>
      <c r="OL10" s="17"/>
      <c r="OM10" s="17">
        <v>0</v>
      </c>
      <c r="ON10" s="17">
        <v>13.6</v>
      </c>
      <c r="OO10" s="17">
        <v>12.991</v>
      </c>
      <c r="OP10" s="17">
        <v>12.991</v>
      </c>
      <c r="OQ10" s="17">
        <v>0.60899999999999999</v>
      </c>
      <c r="OR10" s="17">
        <v>0</v>
      </c>
      <c r="OS10" s="17"/>
      <c r="OT10" s="17"/>
      <c r="OU10" s="17">
        <v>0</v>
      </c>
      <c r="OV10" s="17">
        <v>4.2</v>
      </c>
      <c r="OW10" s="17">
        <v>4</v>
      </c>
      <c r="OX10" s="17">
        <v>4</v>
      </c>
      <c r="OY10" s="17">
        <v>0.2</v>
      </c>
      <c r="OZ10" s="17">
        <v>5.0999999999999996</v>
      </c>
      <c r="PA10" s="17">
        <v>5</v>
      </c>
      <c r="PB10" s="17">
        <v>5</v>
      </c>
      <c r="PC10" s="17">
        <v>0.1</v>
      </c>
      <c r="PD10" s="17">
        <v>0</v>
      </c>
      <c r="PE10" s="17"/>
      <c r="PF10" s="17"/>
      <c r="PG10" s="17">
        <v>0</v>
      </c>
      <c r="PH10" s="17">
        <v>0</v>
      </c>
      <c r="PI10" s="17"/>
      <c r="PJ10" s="17"/>
      <c r="PK10" s="17">
        <v>0</v>
      </c>
      <c r="PL10" s="17">
        <v>0</v>
      </c>
      <c r="PM10" s="17"/>
      <c r="PN10" s="17"/>
      <c r="PO10" s="17">
        <v>0</v>
      </c>
      <c r="PP10" s="17">
        <v>0.3</v>
      </c>
      <c r="PQ10" s="17">
        <v>1</v>
      </c>
      <c r="PR10" s="17">
        <v>1</v>
      </c>
      <c r="PS10" s="17">
        <v>-0.7</v>
      </c>
      <c r="PT10" s="17">
        <v>1.2</v>
      </c>
      <c r="PU10" s="17">
        <v>1.3</v>
      </c>
      <c r="PV10" s="17">
        <v>1.3</v>
      </c>
      <c r="PW10" s="17">
        <v>-0.1</v>
      </c>
      <c r="PX10" s="17">
        <v>4.5</v>
      </c>
      <c r="PY10" s="17">
        <v>4.3</v>
      </c>
      <c r="PZ10" s="17">
        <v>4.3</v>
      </c>
      <c r="QA10" s="17">
        <v>0.2</v>
      </c>
      <c r="QB10" s="17">
        <v>14.9</v>
      </c>
      <c r="QC10" s="17">
        <v>17.475729999999999</v>
      </c>
      <c r="QD10" s="17">
        <v>17.475729999999999</v>
      </c>
      <c r="QE10" s="17">
        <v>-2.5757300000000001</v>
      </c>
      <c r="QF10" s="17">
        <v>3.3</v>
      </c>
      <c r="QG10" s="17">
        <v>3.2</v>
      </c>
      <c r="QH10" s="17">
        <v>3.2</v>
      </c>
      <c r="QI10" s="17">
        <v>0.1</v>
      </c>
      <c r="QJ10" s="17">
        <v>0</v>
      </c>
      <c r="QK10" s="17">
        <v>3.1</v>
      </c>
      <c r="QL10" s="17">
        <v>3.1</v>
      </c>
      <c r="QM10" s="17">
        <v>-3.1</v>
      </c>
      <c r="QN10" s="17">
        <v>3.5</v>
      </c>
      <c r="QO10" s="17">
        <v>3.5</v>
      </c>
      <c r="QP10" s="17">
        <v>3.5</v>
      </c>
      <c r="QQ10" s="17">
        <v>0</v>
      </c>
      <c r="QR10" s="17">
        <v>18.399999999999999</v>
      </c>
      <c r="QS10" s="17">
        <v>17.864080000000001</v>
      </c>
      <c r="QT10" s="17">
        <v>17.864080000000001</v>
      </c>
      <c r="QU10" s="17">
        <v>0.53591999999999995</v>
      </c>
      <c r="QV10" s="17">
        <v>0</v>
      </c>
      <c r="QW10" s="17"/>
      <c r="QX10" s="17"/>
      <c r="QY10" s="17">
        <v>0</v>
      </c>
      <c r="QZ10" s="17">
        <v>0</v>
      </c>
      <c r="RA10" s="17"/>
      <c r="RB10" s="17"/>
      <c r="RC10" s="17">
        <v>0</v>
      </c>
      <c r="RD10" s="17">
        <v>15.1</v>
      </c>
      <c r="RE10" s="17">
        <v>11.94</v>
      </c>
      <c r="RF10" s="17">
        <v>11.94</v>
      </c>
      <c r="RG10" s="17">
        <v>3.16</v>
      </c>
      <c r="RH10" s="17">
        <v>48.1</v>
      </c>
      <c r="RI10" s="17">
        <v>32.89</v>
      </c>
      <c r="RJ10" s="17">
        <v>32.89</v>
      </c>
      <c r="RK10" s="17">
        <v>15.21</v>
      </c>
      <c r="RL10" s="17">
        <v>2.8</v>
      </c>
      <c r="RM10" s="17">
        <v>3</v>
      </c>
      <c r="RN10" s="17">
        <v>3</v>
      </c>
      <c r="RO10" s="17">
        <v>-0.2</v>
      </c>
      <c r="RP10" s="17">
        <v>2.4</v>
      </c>
      <c r="RQ10" s="17">
        <v>2.4</v>
      </c>
      <c r="RR10" s="17">
        <v>2.4</v>
      </c>
      <c r="RS10" s="17">
        <v>0</v>
      </c>
      <c r="RT10" s="17">
        <v>2.4</v>
      </c>
      <c r="RU10" s="17">
        <v>2.4</v>
      </c>
      <c r="RV10" s="17">
        <v>2.4</v>
      </c>
      <c r="RW10" s="17">
        <v>0</v>
      </c>
      <c r="RX10" s="17">
        <v>2.6</v>
      </c>
      <c r="RY10" s="17">
        <v>2.8</v>
      </c>
      <c r="RZ10" s="17">
        <v>2.8</v>
      </c>
      <c r="SA10" s="17">
        <v>-0.2</v>
      </c>
      <c r="SB10" s="17">
        <v>0</v>
      </c>
      <c r="SC10" s="17"/>
      <c r="SD10" s="17"/>
      <c r="SE10" s="17">
        <v>0</v>
      </c>
      <c r="SF10" s="17">
        <v>1.7</v>
      </c>
      <c r="SG10" s="17">
        <v>1.7490000000000001</v>
      </c>
      <c r="SH10" s="17">
        <v>1.7490000000000001</v>
      </c>
      <c r="SI10" s="17">
        <v>-4.9000000000000002E-2</v>
      </c>
      <c r="SJ10" s="17">
        <v>9.6999999999999993</v>
      </c>
      <c r="SK10" s="17">
        <v>8.9220199999999998</v>
      </c>
      <c r="SL10" s="17">
        <v>19.772780000000001</v>
      </c>
      <c r="SM10" s="17">
        <v>-10.07278</v>
      </c>
      <c r="SN10" s="17">
        <v>1</v>
      </c>
      <c r="SO10" s="17">
        <v>1</v>
      </c>
      <c r="SP10" s="17">
        <v>1</v>
      </c>
      <c r="SQ10" s="17">
        <v>0</v>
      </c>
      <c r="SR10" s="17"/>
      <c r="SS10" s="17">
        <v>0.4</v>
      </c>
      <c r="ST10" s="17">
        <v>0.4</v>
      </c>
      <c r="SU10" s="17">
        <v>-0.4</v>
      </c>
      <c r="SV10" s="17">
        <v>5.4</v>
      </c>
      <c r="SW10" s="17">
        <v>5.3</v>
      </c>
      <c r="SX10" s="17">
        <v>5.3</v>
      </c>
      <c r="SY10" s="17">
        <v>0.1</v>
      </c>
      <c r="SZ10" s="17">
        <v>2.2999999999999998</v>
      </c>
      <c r="TA10" s="17">
        <v>2.6</v>
      </c>
      <c r="TB10" s="17">
        <v>2.6</v>
      </c>
      <c r="TC10" s="17">
        <v>-0.3</v>
      </c>
      <c r="TD10" s="17">
        <v>4</v>
      </c>
      <c r="TE10" s="17">
        <v>3.5</v>
      </c>
      <c r="TF10" s="17">
        <v>3.5</v>
      </c>
      <c r="TG10" s="17">
        <v>0.5</v>
      </c>
      <c r="TH10" s="17">
        <v>5.8</v>
      </c>
      <c r="TI10" s="17">
        <v>5</v>
      </c>
      <c r="TJ10" s="17">
        <v>5</v>
      </c>
      <c r="TK10" s="17">
        <v>0.8</v>
      </c>
      <c r="TL10" s="17">
        <v>10</v>
      </c>
      <c r="TM10" s="17">
        <v>10</v>
      </c>
      <c r="TN10" s="17">
        <v>10</v>
      </c>
      <c r="TO10" s="17">
        <v>0</v>
      </c>
      <c r="TP10" s="17">
        <v>9.6999999999999993</v>
      </c>
      <c r="TQ10" s="17">
        <v>12.122</v>
      </c>
      <c r="TR10" s="17">
        <v>12.122</v>
      </c>
      <c r="TS10" s="17">
        <v>-2.4220000000000002</v>
      </c>
      <c r="TT10" s="17">
        <v>8.6</v>
      </c>
      <c r="TU10" s="17">
        <v>19.472000000000001</v>
      </c>
      <c r="TV10" s="17">
        <v>19.472000000000001</v>
      </c>
      <c r="TW10" s="17">
        <v>-10.872</v>
      </c>
      <c r="TX10" s="17">
        <v>0</v>
      </c>
      <c r="TY10" s="17"/>
      <c r="TZ10" s="17"/>
      <c r="UA10" s="17">
        <v>0</v>
      </c>
      <c r="UB10" s="17">
        <v>75.099999999999994</v>
      </c>
      <c r="UC10" s="17">
        <v>61.305</v>
      </c>
      <c r="UD10" s="17">
        <v>61.305</v>
      </c>
      <c r="UE10" s="17">
        <v>13.795</v>
      </c>
      <c r="UF10" s="17">
        <v>98.9</v>
      </c>
      <c r="UG10" s="17">
        <v>82.429000000000002</v>
      </c>
      <c r="UH10" s="17">
        <v>82.429000000000002</v>
      </c>
      <c r="UI10" s="17">
        <v>16.471</v>
      </c>
      <c r="UJ10" s="17">
        <v>12</v>
      </c>
      <c r="UK10" s="17">
        <v>4.01</v>
      </c>
      <c r="UL10" s="17">
        <v>4.01</v>
      </c>
      <c r="UM10" s="17">
        <v>7.99</v>
      </c>
      <c r="UN10" s="17">
        <v>5.8</v>
      </c>
      <c r="UO10" s="17">
        <v>2.41</v>
      </c>
      <c r="UP10" s="17">
        <v>2.41</v>
      </c>
      <c r="UQ10" s="17">
        <v>3.39</v>
      </c>
      <c r="UR10" s="17">
        <v>10.5</v>
      </c>
      <c r="US10" s="17">
        <v>7</v>
      </c>
      <c r="UT10" s="17">
        <v>7</v>
      </c>
      <c r="UU10" s="17">
        <v>3.5</v>
      </c>
      <c r="UV10" s="17">
        <v>4.4000000000000004</v>
      </c>
      <c r="UW10" s="17">
        <v>3</v>
      </c>
      <c r="UX10" s="17">
        <v>3</v>
      </c>
      <c r="UY10" s="17">
        <v>1.4</v>
      </c>
      <c r="UZ10" s="17">
        <v>7.9</v>
      </c>
      <c r="VA10" s="17">
        <v>7.8</v>
      </c>
      <c r="VB10" s="17">
        <v>7.8</v>
      </c>
      <c r="VC10" s="17">
        <v>0.1</v>
      </c>
      <c r="VD10" s="17">
        <v>4.0999999999999996</v>
      </c>
      <c r="VE10" s="17">
        <v>5</v>
      </c>
      <c r="VF10" s="17">
        <v>5</v>
      </c>
      <c r="VG10" s="17">
        <v>-0.9</v>
      </c>
      <c r="VH10" s="17">
        <v>4.8</v>
      </c>
      <c r="VI10" s="17">
        <v>5</v>
      </c>
      <c r="VJ10" s="17">
        <v>5</v>
      </c>
      <c r="VK10" s="17">
        <v>-0.2</v>
      </c>
      <c r="VL10" s="17">
        <v>5</v>
      </c>
      <c r="VM10" s="17">
        <v>6</v>
      </c>
      <c r="VN10" s="17">
        <v>6</v>
      </c>
      <c r="VO10" s="17">
        <v>-1</v>
      </c>
      <c r="VP10" s="17">
        <v>12</v>
      </c>
      <c r="VQ10" s="17">
        <v>8.9909999999999997</v>
      </c>
      <c r="VR10" s="17">
        <v>8.9909999999999997</v>
      </c>
      <c r="VS10" s="17">
        <v>3.0089999999999999</v>
      </c>
      <c r="VT10" s="17">
        <v>0</v>
      </c>
      <c r="VU10" s="17"/>
      <c r="VV10" s="17"/>
      <c r="VW10" s="17">
        <v>0</v>
      </c>
      <c r="VX10" s="17">
        <v>0</v>
      </c>
      <c r="VY10" s="17"/>
      <c r="VZ10" s="17"/>
      <c r="WA10" s="17">
        <v>0</v>
      </c>
      <c r="WB10" s="17">
        <v>0</v>
      </c>
      <c r="WC10" s="17"/>
      <c r="WD10" s="17"/>
      <c r="WE10" s="17">
        <v>0</v>
      </c>
      <c r="WF10" s="17">
        <v>0.6</v>
      </c>
      <c r="WG10" s="17">
        <v>0.6</v>
      </c>
      <c r="WH10" s="17">
        <v>0.6</v>
      </c>
      <c r="WI10" s="17">
        <v>0</v>
      </c>
      <c r="WJ10" s="17">
        <v>124.65525</v>
      </c>
      <c r="WK10" s="17">
        <v>38</v>
      </c>
      <c r="WL10" s="17">
        <v>38</v>
      </c>
      <c r="WM10" s="17">
        <v>86.655249999999995</v>
      </c>
      <c r="WN10" s="17">
        <v>140.67350999999999</v>
      </c>
      <c r="WO10" s="17">
        <v>39</v>
      </c>
      <c r="WP10" s="17">
        <v>39</v>
      </c>
      <c r="WQ10" s="17">
        <v>101.67350999999999</v>
      </c>
      <c r="WR10" s="17">
        <v>0</v>
      </c>
      <c r="WS10" s="17"/>
      <c r="WT10" s="17"/>
      <c r="WU10" s="17">
        <v>0</v>
      </c>
      <c r="WV10" s="17">
        <v>0</v>
      </c>
      <c r="WW10" s="17"/>
      <c r="WX10" s="17"/>
      <c r="WY10" s="17">
        <v>0</v>
      </c>
      <c r="WZ10" s="17">
        <v>7.5</v>
      </c>
      <c r="XA10" s="17">
        <v>7.2</v>
      </c>
      <c r="XB10" s="17">
        <v>7.2</v>
      </c>
      <c r="XC10" s="17">
        <v>0.3</v>
      </c>
      <c r="XD10" s="17">
        <v>20</v>
      </c>
      <c r="XE10" s="17">
        <v>18.4466</v>
      </c>
      <c r="XF10" s="17">
        <v>18.4466</v>
      </c>
      <c r="XG10" s="17">
        <v>1.5533999999999999</v>
      </c>
      <c r="XH10" s="17">
        <v>9</v>
      </c>
      <c r="XI10" s="17">
        <v>10.7</v>
      </c>
      <c r="XJ10" s="17">
        <v>10.7</v>
      </c>
      <c r="XK10" s="17">
        <v>-1.7</v>
      </c>
      <c r="XL10" s="17">
        <v>29.4</v>
      </c>
      <c r="XM10" s="17">
        <v>29</v>
      </c>
      <c r="XN10" s="17">
        <v>14.5</v>
      </c>
      <c r="XO10" s="17">
        <v>14.9</v>
      </c>
      <c r="XP10" s="17">
        <v>29</v>
      </c>
      <c r="XQ10" s="17">
        <v>29</v>
      </c>
      <c r="XR10" s="17">
        <v>14.5</v>
      </c>
      <c r="XS10" s="17">
        <v>14.5</v>
      </c>
      <c r="XT10" s="17">
        <v>15</v>
      </c>
      <c r="XU10" s="17">
        <v>14</v>
      </c>
      <c r="XV10" s="17">
        <v>14</v>
      </c>
      <c r="XW10" s="17">
        <v>1</v>
      </c>
      <c r="XX10" s="17">
        <v>17.600000000000001</v>
      </c>
      <c r="XY10" s="17">
        <v>18</v>
      </c>
      <c r="XZ10" s="17">
        <v>18</v>
      </c>
      <c r="YA10" s="17">
        <v>-0.4</v>
      </c>
      <c r="YB10" s="17">
        <v>5.4</v>
      </c>
      <c r="YC10" s="17">
        <v>7.83</v>
      </c>
      <c r="YD10" s="17">
        <v>7.83</v>
      </c>
      <c r="YE10" s="17">
        <v>-2.4300000000000002</v>
      </c>
      <c r="YF10" s="17">
        <v>10.97</v>
      </c>
      <c r="YG10" s="17">
        <v>11</v>
      </c>
      <c r="YH10" s="17">
        <v>11</v>
      </c>
      <c r="YI10" s="17">
        <v>-0.03</v>
      </c>
    </row>
    <row r="11" spans="1:659" ht="24" customHeight="1" x14ac:dyDescent="0.3">
      <c r="A11" s="1"/>
      <c r="B11" s="16" t="s">
        <v>47</v>
      </c>
      <c r="C11" s="16" t="s">
        <v>773</v>
      </c>
      <c r="D11" s="17">
        <v>51.1</v>
      </c>
      <c r="E11" s="17">
        <v>87.107349999999997</v>
      </c>
      <c r="F11" s="17">
        <v>116.44750999999999</v>
      </c>
      <c r="G11" s="17">
        <v>-65.34751</v>
      </c>
      <c r="H11" s="17">
        <v>633.79999999999995</v>
      </c>
      <c r="I11" s="17">
        <v>635.88247999999999</v>
      </c>
      <c r="J11" s="17">
        <v>635.88252999999997</v>
      </c>
      <c r="K11" s="17">
        <v>-2.0825300000000002</v>
      </c>
      <c r="L11" s="17">
        <v>217.5</v>
      </c>
      <c r="M11" s="17">
        <v>206.86386999999999</v>
      </c>
      <c r="N11" s="17">
        <v>206.86389</v>
      </c>
      <c r="O11" s="17">
        <v>10.63611</v>
      </c>
      <c r="P11" s="17"/>
      <c r="Q11" s="17"/>
      <c r="R11" s="17"/>
      <c r="S11" s="17">
        <v>0</v>
      </c>
      <c r="T11" s="17"/>
      <c r="U11" s="17"/>
      <c r="V11" s="17"/>
      <c r="W11" s="17">
        <v>0</v>
      </c>
      <c r="X11" s="17">
        <v>0</v>
      </c>
      <c r="Y11" s="17"/>
      <c r="Z11" s="17"/>
      <c r="AA11" s="17">
        <v>0</v>
      </c>
      <c r="AB11" s="17">
        <v>62.3</v>
      </c>
      <c r="AC11" s="17">
        <v>70.28</v>
      </c>
      <c r="AD11" s="17">
        <v>70.28</v>
      </c>
      <c r="AE11" s="17">
        <v>-7.98</v>
      </c>
      <c r="AF11" s="17"/>
      <c r="AG11" s="17"/>
      <c r="AH11" s="17"/>
      <c r="AI11" s="17">
        <v>0</v>
      </c>
      <c r="AJ11" s="17"/>
      <c r="AK11" s="17"/>
      <c r="AL11" s="17"/>
      <c r="AM11" s="17">
        <v>0</v>
      </c>
      <c r="AN11" s="17">
        <v>179.6</v>
      </c>
      <c r="AO11" s="17">
        <v>196.22801999999999</v>
      </c>
      <c r="AP11" s="17">
        <v>196.22801999999999</v>
      </c>
      <c r="AQ11" s="17">
        <v>-16.628019999999999</v>
      </c>
      <c r="AR11" s="17">
        <v>178</v>
      </c>
      <c r="AS11" s="17">
        <v>196.22801999999999</v>
      </c>
      <c r="AT11" s="17">
        <v>196.22801999999999</v>
      </c>
      <c r="AU11" s="17">
        <v>-18.228020000000001</v>
      </c>
      <c r="AV11" s="17">
        <v>177.9</v>
      </c>
      <c r="AW11" s="17">
        <v>196.22801999999999</v>
      </c>
      <c r="AX11" s="17">
        <v>196.22801999999999</v>
      </c>
      <c r="AY11" s="17">
        <v>-18.328019999999999</v>
      </c>
      <c r="AZ11" s="17">
        <v>265.10000000000002</v>
      </c>
      <c r="BA11" s="17">
        <v>295.22593000000001</v>
      </c>
      <c r="BB11" s="17">
        <v>295.22593999999998</v>
      </c>
      <c r="BC11" s="17">
        <v>-30.12594</v>
      </c>
      <c r="BD11" s="17">
        <v>218</v>
      </c>
      <c r="BE11" s="17">
        <v>208.07389000000001</v>
      </c>
      <c r="BF11" s="17">
        <v>208.07390000000001</v>
      </c>
      <c r="BG11" s="17">
        <v>9.9260999999999999</v>
      </c>
      <c r="BH11" s="17">
        <v>111.9</v>
      </c>
      <c r="BI11" s="17">
        <v>104.34936999999999</v>
      </c>
      <c r="BJ11" s="17">
        <v>104.34936999999999</v>
      </c>
      <c r="BK11" s="17">
        <v>7.55063</v>
      </c>
      <c r="BL11" s="17">
        <v>248.6</v>
      </c>
      <c r="BM11" s="17">
        <v>139.33058</v>
      </c>
      <c r="BN11" s="17">
        <v>86.216250000000002</v>
      </c>
      <c r="BO11" s="17">
        <v>162.38374999999999</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112.1</v>
      </c>
      <c r="CK11" s="17">
        <v>113.33247</v>
      </c>
      <c r="CL11" s="17">
        <v>113.33247</v>
      </c>
      <c r="CM11" s="17">
        <v>-1.23247</v>
      </c>
      <c r="CN11" s="17">
        <v>7.6</v>
      </c>
      <c r="CO11" s="17">
        <v>5.1333399999999996</v>
      </c>
      <c r="CP11" s="17">
        <v>5.1333399999999996</v>
      </c>
      <c r="CQ11" s="17">
        <v>2.4666600000000001</v>
      </c>
      <c r="CR11" s="17">
        <v>4.9000000000000004</v>
      </c>
      <c r="CS11" s="17">
        <v>2.8177599999999998</v>
      </c>
      <c r="CT11" s="17">
        <v>2.8177599999999998</v>
      </c>
      <c r="CU11" s="17">
        <v>2.0822400000000001</v>
      </c>
      <c r="CV11" s="17"/>
      <c r="CW11" s="17"/>
      <c r="CX11" s="17"/>
      <c r="CY11" s="17">
        <v>0</v>
      </c>
      <c r="CZ11" s="17">
        <v>6.9</v>
      </c>
      <c r="DA11" s="17">
        <v>6.8787000000000003</v>
      </c>
      <c r="DB11" s="17">
        <v>6.8787000000000003</v>
      </c>
      <c r="DC11" s="17">
        <v>2.1299999999999999E-2</v>
      </c>
      <c r="DD11" s="17">
        <v>13</v>
      </c>
      <c r="DE11" s="17">
        <v>14.919420000000001</v>
      </c>
      <c r="DF11" s="17">
        <v>14.919420000000001</v>
      </c>
      <c r="DG11" s="17">
        <v>-1.9194199999999999</v>
      </c>
      <c r="DH11" s="17">
        <v>85.3</v>
      </c>
      <c r="DI11" s="17">
        <v>81.710759999999993</v>
      </c>
      <c r="DJ11" s="17">
        <v>142.30577</v>
      </c>
      <c r="DK11" s="17">
        <v>-57.005769999999998</v>
      </c>
      <c r="DL11" s="17"/>
      <c r="DM11" s="17"/>
      <c r="DN11" s="17"/>
      <c r="DO11" s="17">
        <v>0</v>
      </c>
      <c r="DP11" s="17"/>
      <c r="DQ11" s="17"/>
      <c r="DR11" s="17"/>
      <c r="DS11" s="17">
        <v>0</v>
      </c>
      <c r="DT11" s="17"/>
      <c r="DU11" s="17"/>
      <c r="DV11" s="17"/>
      <c r="DW11" s="17">
        <v>0</v>
      </c>
      <c r="DX11" s="17"/>
      <c r="DY11" s="17"/>
      <c r="DZ11" s="17"/>
      <c r="EA11" s="17">
        <v>0</v>
      </c>
      <c r="EB11" s="17">
        <v>60.8</v>
      </c>
      <c r="EC11" s="17">
        <v>78.168120000000002</v>
      </c>
      <c r="ED11" s="17">
        <v>68.884420000000006</v>
      </c>
      <c r="EE11" s="17">
        <v>-8.0844199999999997</v>
      </c>
      <c r="EF11" s="17">
        <v>65</v>
      </c>
      <c r="EG11" s="17">
        <v>130.88186999999999</v>
      </c>
      <c r="EH11" s="17">
        <v>108.76308</v>
      </c>
      <c r="EI11" s="17">
        <v>-43.763080000000002</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28.5</v>
      </c>
      <c r="FE11" s="17">
        <v>33.678660000000001</v>
      </c>
      <c r="FF11" s="17">
        <v>33.678660000000001</v>
      </c>
      <c r="FG11" s="17">
        <v>-5.1786599999999998</v>
      </c>
      <c r="FH11" s="17">
        <v>0</v>
      </c>
      <c r="FI11" s="17"/>
      <c r="FJ11" s="17"/>
      <c r="FK11" s="17">
        <v>0</v>
      </c>
      <c r="FL11" s="17">
        <v>18</v>
      </c>
      <c r="FM11" s="17">
        <v>17.000800000000002</v>
      </c>
      <c r="FN11" s="17">
        <v>17.000800000000002</v>
      </c>
      <c r="FO11" s="17">
        <v>0.99919999999999998</v>
      </c>
      <c r="FP11" s="17">
        <v>18.399999999999999</v>
      </c>
      <c r="FQ11" s="17">
        <v>14.049709999999999</v>
      </c>
      <c r="FR11" s="17">
        <v>14.049709999999999</v>
      </c>
      <c r="FS11" s="17">
        <v>4.3502900000000002</v>
      </c>
      <c r="FT11" s="17">
        <v>9.8000000000000007</v>
      </c>
      <c r="FU11" s="17">
        <v>10</v>
      </c>
      <c r="FV11" s="17">
        <v>10</v>
      </c>
      <c r="FW11" s="17">
        <v>-0.2</v>
      </c>
      <c r="FX11" s="17">
        <v>57.4</v>
      </c>
      <c r="FY11" s="17">
        <v>61.929119999999998</v>
      </c>
      <c r="FZ11" s="17">
        <v>61.929119999999998</v>
      </c>
      <c r="GA11" s="17">
        <v>-4.5291199999999998</v>
      </c>
      <c r="GB11" s="17">
        <v>184.6</v>
      </c>
      <c r="GC11" s="17">
        <v>184.91498000000001</v>
      </c>
      <c r="GD11" s="17">
        <v>184.91498000000001</v>
      </c>
      <c r="GE11" s="17">
        <v>-0.31497999999999998</v>
      </c>
      <c r="GF11" s="17">
        <v>184.8</v>
      </c>
      <c r="GG11" s="17">
        <v>184.91498000000001</v>
      </c>
      <c r="GH11" s="17">
        <v>184.91498000000001</v>
      </c>
      <c r="GI11" s="17">
        <v>-0.11498</v>
      </c>
      <c r="GJ11" s="17">
        <v>187.1</v>
      </c>
      <c r="GK11" s="17">
        <v>185.47028</v>
      </c>
      <c r="GL11" s="17">
        <v>185.47028</v>
      </c>
      <c r="GM11" s="17">
        <v>1.6297200000000001</v>
      </c>
      <c r="GN11" s="17">
        <v>69.8</v>
      </c>
      <c r="GO11" s="17">
        <v>64.02431</v>
      </c>
      <c r="GP11" s="17">
        <v>32.554250000000003</v>
      </c>
      <c r="GQ11" s="17">
        <v>37.245750000000001</v>
      </c>
      <c r="GR11" s="17">
        <v>7.6</v>
      </c>
      <c r="GS11" s="17">
        <v>7.9823300000000001</v>
      </c>
      <c r="GT11" s="17">
        <v>7.9823300000000001</v>
      </c>
      <c r="GU11" s="17">
        <v>-0.38233</v>
      </c>
      <c r="GV11" s="17">
        <v>8.9</v>
      </c>
      <c r="GW11" s="17">
        <v>8.3742099999999997</v>
      </c>
      <c r="GX11" s="17">
        <v>8.3742099999999997</v>
      </c>
      <c r="GY11" s="17">
        <v>0.52578999999999998</v>
      </c>
      <c r="GZ11" s="17">
        <v>32.700000000000003</v>
      </c>
      <c r="HA11" s="17">
        <v>32.521039999999999</v>
      </c>
      <c r="HB11" s="17">
        <v>34.020479999999999</v>
      </c>
      <c r="HC11" s="17">
        <v>-1.3204800000000001</v>
      </c>
      <c r="HD11" s="17"/>
      <c r="HE11" s="17"/>
      <c r="HF11" s="17">
        <v>19.938829999999999</v>
      </c>
      <c r="HG11" s="17">
        <v>-19.938829999999999</v>
      </c>
      <c r="HH11" s="17">
        <v>2</v>
      </c>
      <c r="HI11" s="17">
        <v>1.97359</v>
      </c>
      <c r="HJ11" s="17">
        <v>1.97359</v>
      </c>
      <c r="HK11" s="17">
        <v>2.6409999999999999E-2</v>
      </c>
      <c r="HL11" s="17">
        <v>0</v>
      </c>
      <c r="HM11" s="17"/>
      <c r="HN11" s="17"/>
      <c r="HO11" s="17">
        <v>0</v>
      </c>
      <c r="HP11" s="17">
        <v>51.8</v>
      </c>
      <c r="HQ11" s="17">
        <v>25.000139999999998</v>
      </c>
      <c r="HR11" s="17">
        <v>25.000019999999999</v>
      </c>
      <c r="HS11" s="17">
        <v>26.799980000000001</v>
      </c>
      <c r="HT11" s="17"/>
      <c r="HU11" s="17"/>
      <c r="HV11" s="17"/>
      <c r="HW11" s="17">
        <v>0</v>
      </c>
      <c r="HX11" s="17"/>
      <c r="HY11" s="17"/>
      <c r="HZ11" s="17"/>
      <c r="IA11" s="17">
        <v>0</v>
      </c>
      <c r="IB11" s="17">
        <v>45.4</v>
      </c>
      <c r="IC11" s="17">
        <v>16.491309999999999</v>
      </c>
      <c r="ID11" s="17">
        <v>85.482569999999996</v>
      </c>
      <c r="IE11" s="17">
        <v>-40.082569999999997</v>
      </c>
      <c r="IF11" s="17"/>
      <c r="IG11" s="17"/>
      <c r="IH11" s="17"/>
      <c r="II11" s="17">
        <v>0</v>
      </c>
      <c r="IJ11" s="17"/>
      <c r="IK11" s="17"/>
      <c r="IL11" s="17"/>
      <c r="IM11" s="17">
        <v>0</v>
      </c>
      <c r="IN11" s="17">
        <v>47.8</v>
      </c>
      <c r="IO11" s="17">
        <v>45.221350000000001</v>
      </c>
      <c r="IP11" s="17">
        <v>45.221359999999997</v>
      </c>
      <c r="IQ11" s="17">
        <v>2.57864</v>
      </c>
      <c r="IR11" s="17"/>
      <c r="IS11" s="17"/>
      <c r="IT11" s="17"/>
      <c r="IU11" s="17">
        <v>0</v>
      </c>
      <c r="IV11" s="17"/>
      <c r="IW11" s="17"/>
      <c r="IX11" s="17"/>
      <c r="IY11" s="17">
        <v>0</v>
      </c>
      <c r="IZ11" s="17"/>
      <c r="JA11" s="17"/>
      <c r="JB11" s="17"/>
      <c r="JC11" s="17">
        <v>0</v>
      </c>
      <c r="JD11" s="17">
        <v>51.9</v>
      </c>
      <c r="JE11" s="17">
        <v>54.785580000000003</v>
      </c>
      <c r="JF11" s="17">
        <v>16.494869999999999</v>
      </c>
      <c r="JG11" s="17">
        <v>35.40513</v>
      </c>
      <c r="JH11" s="17">
        <v>179.8</v>
      </c>
      <c r="JI11" s="17">
        <v>185.35008999999999</v>
      </c>
      <c r="JJ11" s="17">
        <v>185.35008999999999</v>
      </c>
      <c r="JK11" s="17">
        <v>-5.55009</v>
      </c>
      <c r="JL11" s="17">
        <v>177.4</v>
      </c>
      <c r="JM11" s="17">
        <v>185.35008999999999</v>
      </c>
      <c r="JN11" s="17">
        <v>185.35008999999999</v>
      </c>
      <c r="JO11" s="17">
        <v>-7.9500900000000003</v>
      </c>
      <c r="JP11" s="17">
        <v>212.1</v>
      </c>
      <c r="JQ11" s="17">
        <v>185.35008999999999</v>
      </c>
      <c r="JR11" s="17">
        <v>185.35008999999999</v>
      </c>
      <c r="JS11" s="17">
        <v>26.74991</v>
      </c>
      <c r="JT11" s="17">
        <v>275</v>
      </c>
      <c r="JU11" s="17">
        <v>278.86004000000003</v>
      </c>
      <c r="JV11" s="17">
        <v>278.86005</v>
      </c>
      <c r="JW11" s="17">
        <v>-3.8600500000000002</v>
      </c>
      <c r="JX11" s="17">
        <v>38.4</v>
      </c>
      <c r="JY11" s="17">
        <v>73.590990000000005</v>
      </c>
      <c r="JZ11" s="17">
        <v>73.590999999999994</v>
      </c>
      <c r="KA11" s="17">
        <v>-35.191000000000003</v>
      </c>
      <c r="KB11" s="17">
        <v>26.9</v>
      </c>
      <c r="KC11" s="17">
        <v>36.905990000000003</v>
      </c>
      <c r="KD11" s="17">
        <v>36.905999999999999</v>
      </c>
      <c r="KE11" s="17">
        <v>-10.006</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0.3</v>
      </c>
      <c r="LE11" s="17">
        <v>0.44603999999999999</v>
      </c>
      <c r="LF11" s="17">
        <v>0.44603999999999999</v>
      </c>
      <c r="LG11" s="17">
        <v>-0.14604</v>
      </c>
      <c r="LH11" s="17">
        <v>159.80000000000001</v>
      </c>
      <c r="LI11" s="17">
        <v>134.97335000000001</v>
      </c>
      <c r="LJ11" s="17">
        <v>136.19022000000001</v>
      </c>
      <c r="LK11" s="17">
        <v>23.609780000000001</v>
      </c>
      <c r="LL11" s="17">
        <v>97.6</v>
      </c>
      <c r="LM11" s="17">
        <v>67.504819999999995</v>
      </c>
      <c r="LN11" s="17">
        <v>68.089960000000005</v>
      </c>
      <c r="LO11" s="17">
        <v>29.51004</v>
      </c>
      <c r="LP11" s="17">
        <v>63.3</v>
      </c>
      <c r="LQ11" s="17">
        <v>67.133979999999994</v>
      </c>
      <c r="LR11" s="17">
        <v>67.133979999999994</v>
      </c>
      <c r="LS11" s="17">
        <v>-3.8339799999999999</v>
      </c>
      <c r="LT11" s="17">
        <v>73</v>
      </c>
      <c r="LU11" s="17">
        <v>62.525219999999997</v>
      </c>
      <c r="LV11" s="17">
        <v>62.756360000000001</v>
      </c>
      <c r="LW11" s="17">
        <v>10.243639999999999</v>
      </c>
      <c r="LX11" s="17">
        <v>30.1</v>
      </c>
      <c r="LY11" s="17">
        <v>29.687609999999999</v>
      </c>
      <c r="LZ11" s="17">
        <v>29.951450000000001</v>
      </c>
      <c r="MA11" s="17">
        <v>0.14854999999999999</v>
      </c>
      <c r="MB11" s="17"/>
      <c r="MC11" s="17"/>
      <c r="MD11" s="17"/>
      <c r="ME11" s="17">
        <v>0</v>
      </c>
      <c r="MF11" s="17"/>
      <c r="MG11" s="17"/>
      <c r="MH11" s="17"/>
      <c r="MI11" s="17">
        <v>0</v>
      </c>
      <c r="MJ11" s="17"/>
      <c r="MK11" s="17"/>
      <c r="ML11" s="17"/>
      <c r="MM11" s="17">
        <v>0</v>
      </c>
      <c r="MN11" s="17">
        <v>146.9</v>
      </c>
      <c r="MO11" s="17">
        <v>151.08876000000001</v>
      </c>
      <c r="MP11" s="17">
        <v>151.08876000000001</v>
      </c>
      <c r="MQ11" s="17">
        <v>-4.1887600000000003</v>
      </c>
      <c r="MR11" s="17">
        <v>149.19999999999999</v>
      </c>
      <c r="MS11" s="17">
        <v>151.08876000000001</v>
      </c>
      <c r="MT11" s="17">
        <v>151.08876000000001</v>
      </c>
      <c r="MU11" s="17">
        <v>-1.88876</v>
      </c>
      <c r="MV11" s="17">
        <v>149.9</v>
      </c>
      <c r="MW11" s="17">
        <v>151.54248000000001</v>
      </c>
      <c r="MX11" s="17">
        <v>151.54248000000001</v>
      </c>
      <c r="MY11" s="17">
        <v>-1.6424799999999999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86.3</v>
      </c>
      <c r="NU11" s="17"/>
      <c r="NV11" s="17">
        <v>213.11998</v>
      </c>
      <c r="NW11" s="17">
        <v>-126.81998</v>
      </c>
      <c r="NX11" s="17">
        <v>54.1</v>
      </c>
      <c r="NY11" s="17"/>
      <c r="NZ11" s="17">
        <v>106.87999000000001</v>
      </c>
      <c r="OA11" s="17">
        <v>-52.779989999999998</v>
      </c>
      <c r="OB11" s="17">
        <v>0</v>
      </c>
      <c r="OC11" s="17"/>
      <c r="OD11" s="17"/>
      <c r="OE11" s="17">
        <v>0</v>
      </c>
      <c r="OF11" s="17">
        <v>52.9</v>
      </c>
      <c r="OG11" s="17">
        <v>64.099999999999994</v>
      </c>
      <c r="OH11" s="17">
        <v>64.099999999999994</v>
      </c>
      <c r="OI11" s="17">
        <v>-11.2</v>
      </c>
      <c r="OJ11" s="17">
        <v>0</v>
      </c>
      <c r="OK11" s="17"/>
      <c r="OL11" s="17"/>
      <c r="OM11" s="17">
        <v>0</v>
      </c>
      <c r="ON11" s="17">
        <v>14.4</v>
      </c>
      <c r="OO11" s="17">
        <v>12.865</v>
      </c>
      <c r="OP11" s="17">
        <v>12.865</v>
      </c>
      <c r="OQ11" s="17">
        <v>1.5349999999999999</v>
      </c>
      <c r="OR11" s="17">
        <v>0</v>
      </c>
      <c r="OS11" s="17"/>
      <c r="OT11" s="17"/>
      <c r="OU11" s="17">
        <v>0</v>
      </c>
      <c r="OV11" s="17">
        <v>4.2</v>
      </c>
      <c r="OW11" s="17">
        <v>4</v>
      </c>
      <c r="OX11" s="17">
        <v>4</v>
      </c>
      <c r="OY11" s="17">
        <v>0.2</v>
      </c>
      <c r="OZ11" s="17">
        <v>5.0999999999999996</v>
      </c>
      <c r="PA11" s="17">
        <v>5</v>
      </c>
      <c r="PB11" s="17">
        <v>5</v>
      </c>
      <c r="PC11" s="17">
        <v>0.1</v>
      </c>
      <c r="PD11" s="17">
        <v>0</v>
      </c>
      <c r="PE11" s="17"/>
      <c r="PF11" s="17"/>
      <c r="PG11" s="17">
        <v>0</v>
      </c>
      <c r="PH11" s="17">
        <v>0</v>
      </c>
      <c r="PI11" s="17"/>
      <c r="PJ11" s="17"/>
      <c r="PK11" s="17">
        <v>0</v>
      </c>
      <c r="PL11" s="17">
        <v>0</v>
      </c>
      <c r="PM11" s="17"/>
      <c r="PN11" s="17"/>
      <c r="PO11" s="17">
        <v>0</v>
      </c>
      <c r="PP11" s="17">
        <v>0.3</v>
      </c>
      <c r="PQ11" s="17">
        <v>1</v>
      </c>
      <c r="PR11" s="17">
        <v>1</v>
      </c>
      <c r="PS11" s="17">
        <v>-0.7</v>
      </c>
      <c r="PT11" s="17">
        <v>1.2</v>
      </c>
      <c r="PU11" s="17">
        <v>1.3</v>
      </c>
      <c r="PV11" s="17">
        <v>1.3</v>
      </c>
      <c r="PW11" s="17">
        <v>-0.1</v>
      </c>
      <c r="PX11" s="17">
        <v>4.5</v>
      </c>
      <c r="PY11" s="17">
        <v>4.3</v>
      </c>
      <c r="PZ11" s="17">
        <v>4.3</v>
      </c>
      <c r="QA11" s="17">
        <v>0.2</v>
      </c>
      <c r="QB11" s="17">
        <v>15</v>
      </c>
      <c r="QC11" s="17">
        <v>17.475729999999999</v>
      </c>
      <c r="QD11" s="17">
        <v>17.475729999999999</v>
      </c>
      <c r="QE11" s="17">
        <v>-2.47573</v>
      </c>
      <c r="QF11" s="17">
        <v>3.3</v>
      </c>
      <c r="QG11" s="17">
        <v>3.2</v>
      </c>
      <c r="QH11" s="17">
        <v>3.2</v>
      </c>
      <c r="QI11" s="17">
        <v>0.1</v>
      </c>
      <c r="QJ11" s="17">
        <v>0</v>
      </c>
      <c r="QK11" s="17"/>
      <c r="QL11" s="17"/>
      <c r="QM11" s="17">
        <v>0</v>
      </c>
      <c r="QN11" s="17">
        <v>3.5</v>
      </c>
      <c r="QO11" s="17">
        <v>3.5</v>
      </c>
      <c r="QP11" s="17">
        <v>3.5</v>
      </c>
      <c r="QQ11" s="17">
        <v>0</v>
      </c>
      <c r="QR11" s="17">
        <v>18.399999999999999</v>
      </c>
      <c r="QS11" s="17">
        <v>17.864080000000001</v>
      </c>
      <c r="QT11" s="17">
        <v>17.864080000000001</v>
      </c>
      <c r="QU11" s="17">
        <v>0.53591999999999995</v>
      </c>
      <c r="QV11" s="17">
        <v>0</v>
      </c>
      <c r="QW11" s="17"/>
      <c r="QX11" s="17"/>
      <c r="QY11" s="17">
        <v>0</v>
      </c>
      <c r="QZ11" s="17">
        <v>0</v>
      </c>
      <c r="RA11" s="17"/>
      <c r="RB11" s="17"/>
      <c r="RC11" s="17">
        <v>0</v>
      </c>
      <c r="RD11" s="17">
        <v>16.8</v>
      </c>
      <c r="RE11" s="17">
        <v>12.62</v>
      </c>
      <c r="RF11" s="17">
        <v>12.62</v>
      </c>
      <c r="RG11" s="17">
        <v>4.18</v>
      </c>
      <c r="RH11" s="17">
        <v>53.4</v>
      </c>
      <c r="RI11" s="17">
        <v>35.200000000000003</v>
      </c>
      <c r="RJ11" s="17">
        <v>35.200000000000003</v>
      </c>
      <c r="RK11" s="17">
        <v>18.2</v>
      </c>
      <c r="RL11" s="17">
        <v>2.8</v>
      </c>
      <c r="RM11" s="17">
        <v>3</v>
      </c>
      <c r="RN11" s="17">
        <v>3</v>
      </c>
      <c r="RO11" s="17">
        <v>-0.2</v>
      </c>
      <c r="RP11" s="17">
        <v>2.4</v>
      </c>
      <c r="RQ11" s="17">
        <v>2.4</v>
      </c>
      <c r="RR11" s="17">
        <v>2.4</v>
      </c>
      <c r="RS11" s="17">
        <v>0</v>
      </c>
      <c r="RT11" s="17">
        <v>2.4</v>
      </c>
      <c r="RU11" s="17">
        <v>2.4</v>
      </c>
      <c r="RV11" s="17">
        <v>2.4</v>
      </c>
      <c r="RW11" s="17">
        <v>0</v>
      </c>
      <c r="RX11" s="17">
        <v>2.6</v>
      </c>
      <c r="RY11" s="17">
        <v>2.8</v>
      </c>
      <c r="RZ11" s="17">
        <v>2.8</v>
      </c>
      <c r="SA11" s="17">
        <v>-0.2</v>
      </c>
      <c r="SB11" s="17">
        <v>0</v>
      </c>
      <c r="SC11" s="17"/>
      <c r="SD11" s="17"/>
      <c r="SE11" s="17">
        <v>0</v>
      </c>
      <c r="SF11" s="17">
        <v>1.7</v>
      </c>
      <c r="SG11" s="17">
        <v>1.7490000000000001</v>
      </c>
      <c r="SH11" s="17">
        <v>1.7490000000000001</v>
      </c>
      <c r="SI11" s="17">
        <v>-4.9000000000000002E-2</v>
      </c>
      <c r="SJ11" s="17">
        <v>10.1</v>
      </c>
      <c r="SK11" s="17">
        <v>3.8145699999999998</v>
      </c>
      <c r="SL11" s="17">
        <v>19.772780000000001</v>
      </c>
      <c r="SM11" s="17">
        <v>-9.6727799999999995</v>
      </c>
      <c r="SN11" s="17">
        <v>1</v>
      </c>
      <c r="SO11" s="17">
        <v>1</v>
      </c>
      <c r="SP11" s="17">
        <v>1</v>
      </c>
      <c r="SQ11" s="17">
        <v>0</v>
      </c>
      <c r="SR11" s="17"/>
      <c r="SS11" s="17">
        <v>0.4</v>
      </c>
      <c r="ST11" s="17">
        <v>0.4</v>
      </c>
      <c r="SU11" s="17">
        <v>-0.4</v>
      </c>
      <c r="SV11" s="17">
        <v>5.4</v>
      </c>
      <c r="SW11" s="17">
        <v>5.3</v>
      </c>
      <c r="SX11" s="17">
        <v>5.3</v>
      </c>
      <c r="SY11" s="17">
        <v>0.1</v>
      </c>
      <c r="SZ11" s="17">
        <v>2.2999999999999998</v>
      </c>
      <c r="TA11" s="17">
        <v>2.6</v>
      </c>
      <c r="TB11" s="17">
        <v>2.6</v>
      </c>
      <c r="TC11" s="17">
        <v>-0.3</v>
      </c>
      <c r="TD11" s="17">
        <v>4.2</v>
      </c>
      <c r="TE11" s="17">
        <v>3.5</v>
      </c>
      <c r="TF11" s="17">
        <v>3.5</v>
      </c>
      <c r="TG11" s="17">
        <v>0.7</v>
      </c>
      <c r="TH11" s="17">
        <v>6</v>
      </c>
      <c r="TI11" s="17">
        <v>5</v>
      </c>
      <c r="TJ11" s="17">
        <v>5</v>
      </c>
      <c r="TK11" s="17">
        <v>1</v>
      </c>
      <c r="TL11" s="17">
        <v>10</v>
      </c>
      <c r="TM11" s="17">
        <v>10</v>
      </c>
      <c r="TN11" s="17">
        <v>10</v>
      </c>
      <c r="TO11" s="17">
        <v>0</v>
      </c>
      <c r="TP11" s="17">
        <v>4.9000000000000004</v>
      </c>
      <c r="TQ11" s="17">
        <v>11.943</v>
      </c>
      <c r="TR11" s="17">
        <v>11.943</v>
      </c>
      <c r="TS11" s="17">
        <v>-7.0430000000000001</v>
      </c>
      <c r="TT11" s="17">
        <v>10.5</v>
      </c>
      <c r="TU11" s="17">
        <v>16.652999999999999</v>
      </c>
      <c r="TV11" s="17">
        <v>16.652999999999999</v>
      </c>
      <c r="TW11" s="17">
        <v>-6.1529999999999996</v>
      </c>
      <c r="TX11" s="17">
        <v>0</v>
      </c>
      <c r="TY11" s="17"/>
      <c r="TZ11" s="17"/>
      <c r="UA11" s="17">
        <v>0</v>
      </c>
      <c r="UB11" s="17">
        <v>73.5</v>
      </c>
      <c r="UC11" s="17">
        <v>62.575000000000003</v>
      </c>
      <c r="UD11" s="17">
        <v>62.575000000000003</v>
      </c>
      <c r="UE11" s="17">
        <v>10.925000000000001</v>
      </c>
      <c r="UF11" s="17">
        <v>97.4</v>
      </c>
      <c r="UG11" s="17">
        <v>83.32</v>
      </c>
      <c r="UH11" s="17">
        <v>83.32</v>
      </c>
      <c r="UI11" s="17">
        <v>14.08</v>
      </c>
      <c r="UJ11" s="17">
        <v>9.6</v>
      </c>
      <c r="UK11" s="17">
        <v>4.16</v>
      </c>
      <c r="UL11" s="17">
        <v>4.16</v>
      </c>
      <c r="UM11" s="17">
        <v>5.44</v>
      </c>
      <c r="UN11" s="17">
        <v>5.0999999999999996</v>
      </c>
      <c r="UO11" s="17">
        <v>2.4860000000000002</v>
      </c>
      <c r="UP11" s="17">
        <v>2.4860000000000002</v>
      </c>
      <c r="UQ11" s="17">
        <v>2.6139999999999999</v>
      </c>
      <c r="UR11" s="17">
        <v>10.5</v>
      </c>
      <c r="US11" s="17">
        <v>7</v>
      </c>
      <c r="UT11" s="17">
        <v>7</v>
      </c>
      <c r="UU11" s="17">
        <v>3.5</v>
      </c>
      <c r="UV11" s="17">
        <v>4.4000000000000004</v>
      </c>
      <c r="UW11" s="17">
        <v>3</v>
      </c>
      <c r="UX11" s="17">
        <v>3</v>
      </c>
      <c r="UY11" s="17">
        <v>1.4</v>
      </c>
      <c r="UZ11" s="17">
        <v>8</v>
      </c>
      <c r="VA11" s="17">
        <v>7.8</v>
      </c>
      <c r="VB11" s="17">
        <v>7.8</v>
      </c>
      <c r="VC11" s="17">
        <v>0.2</v>
      </c>
      <c r="VD11" s="17">
        <v>4.3</v>
      </c>
      <c r="VE11" s="17">
        <v>5</v>
      </c>
      <c r="VF11" s="17">
        <v>5</v>
      </c>
      <c r="VG11" s="17">
        <v>-0.7</v>
      </c>
      <c r="VH11" s="17">
        <v>4.8</v>
      </c>
      <c r="VI11" s="17">
        <v>5</v>
      </c>
      <c r="VJ11" s="17">
        <v>5</v>
      </c>
      <c r="VK11" s="17">
        <v>-0.2</v>
      </c>
      <c r="VL11" s="17">
        <v>5</v>
      </c>
      <c r="VM11" s="17">
        <v>6</v>
      </c>
      <c r="VN11" s="17">
        <v>6</v>
      </c>
      <c r="VO11" s="17">
        <v>-1</v>
      </c>
      <c r="VP11" s="17">
        <v>13.3</v>
      </c>
      <c r="VQ11" s="17">
        <v>8.8409999999999993</v>
      </c>
      <c r="VR11" s="17">
        <v>8.8409999999999993</v>
      </c>
      <c r="VS11" s="17">
        <v>4.4589999999999996</v>
      </c>
      <c r="VT11" s="17">
        <v>0</v>
      </c>
      <c r="VU11" s="17"/>
      <c r="VV11" s="17"/>
      <c r="VW11" s="17">
        <v>0</v>
      </c>
      <c r="VX11" s="17">
        <v>0</v>
      </c>
      <c r="VY11" s="17"/>
      <c r="VZ11" s="17"/>
      <c r="WA11" s="17">
        <v>0</v>
      </c>
      <c r="WB11" s="17">
        <v>0</v>
      </c>
      <c r="WC11" s="17"/>
      <c r="WD11" s="17"/>
      <c r="WE11" s="17">
        <v>0</v>
      </c>
      <c r="WF11" s="17">
        <v>0.6</v>
      </c>
      <c r="WG11" s="17">
        <v>0.6</v>
      </c>
      <c r="WH11" s="17">
        <v>0.6</v>
      </c>
      <c r="WI11" s="17">
        <v>0</v>
      </c>
      <c r="WJ11" s="17">
        <v>125.39191</v>
      </c>
      <c r="WK11" s="17">
        <v>42</v>
      </c>
      <c r="WL11" s="17">
        <v>42</v>
      </c>
      <c r="WM11" s="17">
        <v>83.391909999999996</v>
      </c>
      <c r="WN11" s="17">
        <v>135.05083999999999</v>
      </c>
      <c r="WO11" s="17">
        <v>43</v>
      </c>
      <c r="WP11" s="17">
        <v>43</v>
      </c>
      <c r="WQ11" s="17">
        <v>92.050839999999994</v>
      </c>
      <c r="WR11" s="17">
        <v>0</v>
      </c>
      <c r="WS11" s="17"/>
      <c r="WT11" s="17"/>
      <c r="WU11" s="17">
        <v>0</v>
      </c>
      <c r="WV11" s="17">
        <v>0</v>
      </c>
      <c r="WW11" s="17"/>
      <c r="WX11" s="17"/>
      <c r="WY11" s="17">
        <v>0</v>
      </c>
      <c r="WZ11" s="17">
        <v>7.5</v>
      </c>
      <c r="XA11" s="17">
        <v>7.2</v>
      </c>
      <c r="XB11" s="17">
        <v>7.2</v>
      </c>
      <c r="XC11" s="17">
        <v>0.3</v>
      </c>
      <c r="XD11" s="17">
        <v>20</v>
      </c>
      <c r="XE11" s="17">
        <v>18.4466</v>
      </c>
      <c r="XF11" s="17">
        <v>18.4466</v>
      </c>
      <c r="XG11" s="17">
        <v>1.5533999999999999</v>
      </c>
      <c r="XH11" s="17">
        <v>9.5</v>
      </c>
      <c r="XI11" s="17">
        <v>10.7</v>
      </c>
      <c r="XJ11" s="17">
        <v>10.7</v>
      </c>
      <c r="XK11" s="17">
        <v>-1.2</v>
      </c>
      <c r="XL11" s="17">
        <v>29.4</v>
      </c>
      <c r="XM11" s="17">
        <v>29</v>
      </c>
      <c r="XN11" s="17">
        <v>14.5</v>
      </c>
      <c r="XO11" s="17">
        <v>14.9</v>
      </c>
      <c r="XP11" s="17">
        <v>28.9</v>
      </c>
      <c r="XQ11" s="17">
        <v>29</v>
      </c>
      <c r="XR11" s="17">
        <v>14.5</v>
      </c>
      <c r="XS11" s="17">
        <v>14.4</v>
      </c>
      <c r="XT11" s="17">
        <v>15.1</v>
      </c>
      <c r="XU11" s="17">
        <v>14</v>
      </c>
      <c r="XV11" s="17">
        <v>14</v>
      </c>
      <c r="XW11" s="17">
        <v>1.1000000000000001</v>
      </c>
      <c r="XX11" s="17">
        <v>17.600000000000001</v>
      </c>
      <c r="XY11" s="17">
        <v>18</v>
      </c>
      <c r="XZ11" s="17">
        <v>18</v>
      </c>
      <c r="YA11" s="17">
        <v>-0.4</v>
      </c>
      <c r="YB11" s="17">
        <v>6.8</v>
      </c>
      <c r="YC11" s="17">
        <v>7.83</v>
      </c>
      <c r="YD11" s="17">
        <v>7.83</v>
      </c>
      <c r="YE11" s="17">
        <v>-1.03</v>
      </c>
      <c r="YF11" s="17">
        <v>10.99</v>
      </c>
      <c r="YG11" s="17">
        <v>11</v>
      </c>
      <c r="YH11" s="17">
        <v>11</v>
      </c>
      <c r="YI11" s="17">
        <v>-0.01</v>
      </c>
    </row>
    <row r="12" spans="1:659" ht="24" customHeight="1" x14ac:dyDescent="0.3">
      <c r="A12" s="1"/>
      <c r="B12" s="16" t="s">
        <v>47</v>
      </c>
      <c r="C12" s="16" t="s">
        <v>774</v>
      </c>
      <c r="D12" s="17">
        <v>48.6</v>
      </c>
      <c r="E12" s="17">
        <v>36.423580000000001</v>
      </c>
      <c r="F12" s="17">
        <v>91.616410000000002</v>
      </c>
      <c r="G12" s="17">
        <v>-43.01641</v>
      </c>
      <c r="H12" s="17">
        <v>636.70000000000005</v>
      </c>
      <c r="I12" s="17">
        <v>632.78322000000003</v>
      </c>
      <c r="J12" s="17">
        <v>635.88250000000005</v>
      </c>
      <c r="K12" s="17">
        <v>0.8175</v>
      </c>
      <c r="L12" s="17">
        <v>218.6</v>
      </c>
      <c r="M12" s="17">
        <v>205.85562999999999</v>
      </c>
      <c r="N12" s="17">
        <v>206.86387999999999</v>
      </c>
      <c r="O12" s="17">
        <v>11.73612</v>
      </c>
      <c r="P12" s="17"/>
      <c r="Q12" s="17"/>
      <c r="R12" s="17"/>
      <c r="S12" s="17">
        <v>0</v>
      </c>
      <c r="T12" s="17"/>
      <c r="U12" s="17"/>
      <c r="V12" s="17"/>
      <c r="W12" s="17">
        <v>0</v>
      </c>
      <c r="X12" s="17">
        <v>0</v>
      </c>
      <c r="Y12" s="17"/>
      <c r="Z12" s="17"/>
      <c r="AA12" s="17">
        <v>0</v>
      </c>
      <c r="AB12" s="17">
        <v>62.7</v>
      </c>
      <c r="AC12" s="17">
        <v>70.28</v>
      </c>
      <c r="AD12" s="17">
        <v>70.28</v>
      </c>
      <c r="AE12" s="17">
        <v>-7.58</v>
      </c>
      <c r="AF12" s="17"/>
      <c r="AG12" s="17"/>
      <c r="AH12" s="17"/>
      <c r="AI12" s="17">
        <v>0</v>
      </c>
      <c r="AJ12" s="17"/>
      <c r="AK12" s="17"/>
      <c r="AL12" s="17"/>
      <c r="AM12" s="17">
        <v>0</v>
      </c>
      <c r="AN12" s="17">
        <v>179.7</v>
      </c>
      <c r="AO12" s="17">
        <v>196.22801999999999</v>
      </c>
      <c r="AP12" s="17">
        <v>196.22801999999999</v>
      </c>
      <c r="AQ12" s="17">
        <v>-16.528020000000001</v>
      </c>
      <c r="AR12" s="17">
        <v>178.8</v>
      </c>
      <c r="AS12" s="17">
        <v>196.22801999999999</v>
      </c>
      <c r="AT12" s="17">
        <v>196.22801999999999</v>
      </c>
      <c r="AU12" s="17">
        <v>-17.42802</v>
      </c>
      <c r="AV12" s="17">
        <v>178.4</v>
      </c>
      <c r="AW12" s="17">
        <v>196.22801999999999</v>
      </c>
      <c r="AX12" s="17">
        <v>196.22801999999999</v>
      </c>
      <c r="AY12" s="17">
        <v>-17.828019999999999</v>
      </c>
      <c r="AZ12" s="17">
        <v>263.8</v>
      </c>
      <c r="BA12" s="17">
        <v>295.22593000000001</v>
      </c>
      <c r="BB12" s="17">
        <v>295.22593999999998</v>
      </c>
      <c r="BC12" s="17">
        <v>-31.425940000000001</v>
      </c>
      <c r="BD12" s="17">
        <v>218.3</v>
      </c>
      <c r="BE12" s="17">
        <v>208.07389000000001</v>
      </c>
      <c r="BF12" s="17">
        <v>208.07390000000001</v>
      </c>
      <c r="BG12" s="17">
        <v>10.226100000000001</v>
      </c>
      <c r="BH12" s="17">
        <v>112.1</v>
      </c>
      <c r="BI12" s="17">
        <v>104.34936999999999</v>
      </c>
      <c r="BJ12" s="17">
        <v>104.34936999999999</v>
      </c>
      <c r="BK12" s="17">
        <v>7.7506300000000001</v>
      </c>
      <c r="BL12" s="17">
        <v>260</v>
      </c>
      <c r="BM12" s="17">
        <v>139.33000999999999</v>
      </c>
      <c r="BN12" s="17">
        <v>72.835070000000002</v>
      </c>
      <c r="BO12" s="17">
        <v>187.16493</v>
      </c>
      <c r="BP12" s="17">
        <v>3.1</v>
      </c>
      <c r="BQ12" s="17">
        <v>3.4527100000000002</v>
      </c>
      <c r="BR12" s="17">
        <v>3.4527100000000002</v>
      </c>
      <c r="BS12" s="17">
        <v>-0.35271000000000002</v>
      </c>
      <c r="BT12" s="17"/>
      <c r="BU12" s="17"/>
      <c r="BV12" s="17"/>
      <c r="BW12" s="17">
        <v>0</v>
      </c>
      <c r="BX12" s="17"/>
      <c r="BY12" s="17"/>
      <c r="BZ12" s="17"/>
      <c r="CA12" s="17">
        <v>0</v>
      </c>
      <c r="CB12" s="17"/>
      <c r="CC12" s="17"/>
      <c r="CD12" s="17"/>
      <c r="CE12" s="17">
        <v>0</v>
      </c>
      <c r="CF12" s="17"/>
      <c r="CG12" s="17"/>
      <c r="CH12" s="17"/>
      <c r="CI12" s="17">
        <v>0</v>
      </c>
      <c r="CJ12" s="17">
        <v>115</v>
      </c>
      <c r="CK12" s="17">
        <v>113.33247</v>
      </c>
      <c r="CL12" s="17">
        <v>113.33247</v>
      </c>
      <c r="CM12" s="17">
        <v>1.66753</v>
      </c>
      <c r="CN12" s="17">
        <v>7.9</v>
      </c>
      <c r="CO12" s="17">
        <v>5.1333399999999996</v>
      </c>
      <c r="CP12" s="17">
        <v>5.1333399999999996</v>
      </c>
      <c r="CQ12" s="17">
        <v>2.7666599999999999</v>
      </c>
      <c r="CR12" s="17">
        <v>5</v>
      </c>
      <c r="CS12" s="17">
        <v>2.8177599999999998</v>
      </c>
      <c r="CT12" s="17">
        <v>2.8177599999999998</v>
      </c>
      <c r="CU12" s="17">
        <v>2.1822400000000002</v>
      </c>
      <c r="CV12" s="17"/>
      <c r="CW12" s="17"/>
      <c r="CX12" s="17"/>
      <c r="CY12" s="17">
        <v>0</v>
      </c>
      <c r="CZ12" s="17">
        <v>6.9</v>
      </c>
      <c r="DA12" s="17">
        <v>6.8787000000000003</v>
      </c>
      <c r="DB12" s="17">
        <v>6.8787000000000003</v>
      </c>
      <c r="DC12" s="17">
        <v>2.1299999999999999E-2</v>
      </c>
      <c r="DD12" s="17">
        <v>13</v>
      </c>
      <c r="DE12" s="17">
        <v>14.919409999999999</v>
      </c>
      <c r="DF12" s="17">
        <v>14.919420000000001</v>
      </c>
      <c r="DG12" s="17">
        <v>-1.9194199999999999</v>
      </c>
      <c r="DH12" s="17">
        <v>85</v>
      </c>
      <c r="DI12" s="17">
        <v>81.709050000000005</v>
      </c>
      <c r="DJ12" s="17">
        <v>102.5689</v>
      </c>
      <c r="DK12" s="17">
        <v>-17.568899999999999</v>
      </c>
      <c r="DL12" s="17"/>
      <c r="DM12" s="17"/>
      <c r="DN12" s="17"/>
      <c r="DO12" s="17">
        <v>0</v>
      </c>
      <c r="DP12" s="17"/>
      <c r="DQ12" s="17"/>
      <c r="DR12" s="17"/>
      <c r="DS12" s="17">
        <v>0</v>
      </c>
      <c r="DT12" s="17"/>
      <c r="DU12" s="17"/>
      <c r="DV12" s="17"/>
      <c r="DW12" s="17">
        <v>0</v>
      </c>
      <c r="DX12" s="17"/>
      <c r="DY12" s="17"/>
      <c r="DZ12" s="17"/>
      <c r="EA12" s="17">
        <v>0</v>
      </c>
      <c r="EB12" s="17">
        <v>61.1</v>
      </c>
      <c r="EC12" s="17">
        <v>66.143630000000002</v>
      </c>
      <c r="ED12" s="17">
        <v>62.634349999999998</v>
      </c>
      <c r="EE12" s="17">
        <v>-1.5343500000000001</v>
      </c>
      <c r="EF12" s="17">
        <v>76.5</v>
      </c>
      <c r="EG12" s="17">
        <v>130.88163</v>
      </c>
      <c r="EH12" s="17">
        <v>108.76306</v>
      </c>
      <c r="EI12" s="17">
        <v>-32.263060000000003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28.2</v>
      </c>
      <c r="FE12" s="17">
        <v>33.678660000000001</v>
      </c>
      <c r="FF12" s="17">
        <v>33.678660000000001</v>
      </c>
      <c r="FG12" s="17">
        <v>-5.4786599999999996</v>
      </c>
      <c r="FH12" s="17">
        <v>0</v>
      </c>
      <c r="FI12" s="17"/>
      <c r="FJ12" s="17"/>
      <c r="FK12" s="17">
        <v>0</v>
      </c>
      <c r="FL12" s="17">
        <v>16.5</v>
      </c>
      <c r="FM12" s="17">
        <v>17.000800000000002</v>
      </c>
      <c r="FN12" s="17">
        <v>17.000800000000002</v>
      </c>
      <c r="FO12" s="17">
        <v>-0.50080000000000002</v>
      </c>
      <c r="FP12" s="17">
        <v>18.3</v>
      </c>
      <c r="FQ12" s="17">
        <v>14.049709999999999</v>
      </c>
      <c r="FR12" s="17">
        <v>14.049709999999999</v>
      </c>
      <c r="FS12" s="17">
        <v>4.2502899999999997</v>
      </c>
      <c r="FT12" s="17">
        <v>9.8000000000000007</v>
      </c>
      <c r="FU12" s="17">
        <v>10</v>
      </c>
      <c r="FV12" s="17">
        <v>10</v>
      </c>
      <c r="FW12" s="17">
        <v>-0.2</v>
      </c>
      <c r="FX12" s="17">
        <v>57.4</v>
      </c>
      <c r="FY12" s="17">
        <v>61.929119999999998</v>
      </c>
      <c r="FZ12" s="17">
        <v>61.929119999999998</v>
      </c>
      <c r="GA12" s="17">
        <v>-4.5291199999999998</v>
      </c>
      <c r="GB12" s="17">
        <v>183.6</v>
      </c>
      <c r="GC12" s="17">
        <v>184.91498000000001</v>
      </c>
      <c r="GD12" s="17">
        <v>184.91498000000001</v>
      </c>
      <c r="GE12" s="17">
        <v>-1.31498</v>
      </c>
      <c r="GF12" s="17">
        <v>184.3</v>
      </c>
      <c r="GG12" s="17">
        <v>184.91498000000001</v>
      </c>
      <c r="GH12" s="17">
        <v>184.91498000000001</v>
      </c>
      <c r="GI12" s="17">
        <v>-0.61497999999999997</v>
      </c>
      <c r="GJ12" s="17">
        <v>186</v>
      </c>
      <c r="GK12" s="17">
        <v>185.47028</v>
      </c>
      <c r="GL12" s="17">
        <v>185.47028</v>
      </c>
      <c r="GM12" s="17">
        <v>0.52971999999999997</v>
      </c>
      <c r="GN12" s="17">
        <v>70.099999999999994</v>
      </c>
      <c r="GO12" s="17">
        <v>32.554279999999999</v>
      </c>
      <c r="GP12" s="17">
        <v>32.554229999999997</v>
      </c>
      <c r="GQ12" s="17">
        <v>37.545769999999997</v>
      </c>
      <c r="GR12" s="17">
        <v>7.6</v>
      </c>
      <c r="GS12" s="17">
        <v>7.9823300000000001</v>
      </c>
      <c r="GT12" s="17">
        <v>7.9823300000000001</v>
      </c>
      <c r="GU12" s="17">
        <v>-0.38233</v>
      </c>
      <c r="GV12" s="17">
        <v>8.9</v>
      </c>
      <c r="GW12" s="17">
        <v>8.3742099999999997</v>
      </c>
      <c r="GX12" s="17">
        <v>8.3742099999999997</v>
      </c>
      <c r="GY12" s="17">
        <v>0.52578999999999998</v>
      </c>
      <c r="GZ12" s="17">
        <v>30.7</v>
      </c>
      <c r="HA12" s="17">
        <v>32.520740000000004</v>
      </c>
      <c r="HB12" s="17">
        <v>34.020479999999999</v>
      </c>
      <c r="HC12" s="17">
        <v>-3.3204799999999999</v>
      </c>
      <c r="HD12" s="17"/>
      <c r="HE12" s="17"/>
      <c r="HF12" s="17">
        <v>19.938829999999999</v>
      </c>
      <c r="HG12" s="17">
        <v>-19.938829999999999</v>
      </c>
      <c r="HH12" s="17">
        <v>2</v>
      </c>
      <c r="HI12" s="17">
        <v>1.97359</v>
      </c>
      <c r="HJ12" s="17">
        <v>1.97359</v>
      </c>
      <c r="HK12" s="17">
        <v>2.6409999999999999E-2</v>
      </c>
      <c r="HL12" s="17">
        <v>0</v>
      </c>
      <c r="HM12" s="17"/>
      <c r="HN12" s="17"/>
      <c r="HO12" s="17">
        <v>0</v>
      </c>
      <c r="HP12" s="17">
        <v>26.7</v>
      </c>
      <c r="HQ12" s="17">
        <v>25.000070000000001</v>
      </c>
      <c r="HR12" s="17">
        <v>25.00001</v>
      </c>
      <c r="HS12" s="17">
        <v>1.6999899999999999</v>
      </c>
      <c r="HT12" s="17"/>
      <c r="HU12" s="17"/>
      <c r="HV12" s="17"/>
      <c r="HW12" s="17">
        <v>0</v>
      </c>
      <c r="HX12" s="17"/>
      <c r="HY12" s="17"/>
      <c r="HZ12" s="17"/>
      <c r="IA12" s="17">
        <v>0</v>
      </c>
      <c r="IB12" s="17">
        <v>45.3</v>
      </c>
      <c r="IC12" s="17">
        <v>16.490780000000001</v>
      </c>
      <c r="ID12" s="17">
        <v>41.023560000000003</v>
      </c>
      <c r="IE12" s="17">
        <v>4.27644</v>
      </c>
      <c r="IF12" s="17"/>
      <c r="IG12" s="17"/>
      <c r="IH12" s="17"/>
      <c r="II12" s="17">
        <v>0</v>
      </c>
      <c r="IJ12" s="17"/>
      <c r="IK12" s="17"/>
      <c r="IL12" s="17"/>
      <c r="IM12" s="17">
        <v>0</v>
      </c>
      <c r="IN12" s="17">
        <v>47.6</v>
      </c>
      <c r="IO12" s="17">
        <v>45.221350000000001</v>
      </c>
      <c r="IP12" s="17">
        <v>45.221359999999997</v>
      </c>
      <c r="IQ12" s="17">
        <v>2.3786399999999999</v>
      </c>
      <c r="IR12" s="17"/>
      <c r="IS12" s="17"/>
      <c r="IT12" s="17"/>
      <c r="IU12" s="17">
        <v>0</v>
      </c>
      <c r="IV12" s="17"/>
      <c r="IW12" s="17"/>
      <c r="IX12" s="17"/>
      <c r="IY12" s="17">
        <v>0</v>
      </c>
      <c r="IZ12" s="17"/>
      <c r="JA12" s="17"/>
      <c r="JB12" s="17"/>
      <c r="JC12" s="17">
        <v>0</v>
      </c>
      <c r="JD12" s="17">
        <v>51.6</v>
      </c>
      <c r="JE12" s="17">
        <v>16.494910000000001</v>
      </c>
      <c r="JF12" s="17">
        <v>16.49485</v>
      </c>
      <c r="JG12" s="17">
        <v>35.105150000000002</v>
      </c>
      <c r="JH12" s="17">
        <v>178.6</v>
      </c>
      <c r="JI12" s="17">
        <v>185.29458</v>
      </c>
      <c r="JJ12" s="17">
        <v>185.29459</v>
      </c>
      <c r="JK12" s="17">
        <v>-6.6945899999999998</v>
      </c>
      <c r="JL12" s="17">
        <v>175.3</v>
      </c>
      <c r="JM12" s="17">
        <v>185.29458</v>
      </c>
      <c r="JN12" s="17">
        <v>185.29459</v>
      </c>
      <c r="JO12" s="17">
        <v>-9.9945900000000005</v>
      </c>
      <c r="JP12" s="17">
        <v>210.3</v>
      </c>
      <c r="JQ12" s="17">
        <v>185.29458</v>
      </c>
      <c r="JR12" s="17">
        <v>185.29459</v>
      </c>
      <c r="JS12" s="17">
        <v>25.005410000000001</v>
      </c>
      <c r="JT12" s="17">
        <v>274.8</v>
      </c>
      <c r="JU12" s="17">
        <v>278.77652999999998</v>
      </c>
      <c r="JV12" s="17">
        <v>278.77654000000001</v>
      </c>
      <c r="JW12" s="17">
        <v>-3.97654</v>
      </c>
      <c r="JX12" s="17">
        <v>38.200000000000003</v>
      </c>
      <c r="JY12" s="17">
        <v>73.590990000000005</v>
      </c>
      <c r="JZ12" s="17">
        <v>73.590999999999994</v>
      </c>
      <c r="KA12" s="17">
        <v>-35.390999999999998</v>
      </c>
      <c r="KB12" s="17">
        <v>27</v>
      </c>
      <c r="KC12" s="17">
        <v>36.905990000000003</v>
      </c>
      <c r="KD12" s="17">
        <v>36.905999999999999</v>
      </c>
      <c r="KE12" s="17">
        <v>-9.9060000000000006</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0.3</v>
      </c>
      <c r="LE12" s="17">
        <v>0.44603999999999999</v>
      </c>
      <c r="LF12" s="17">
        <v>0.44603999999999999</v>
      </c>
      <c r="LG12" s="17">
        <v>-0.14604</v>
      </c>
      <c r="LH12" s="17">
        <v>146.69999999999999</v>
      </c>
      <c r="LI12" s="17">
        <v>128.26111</v>
      </c>
      <c r="LJ12" s="17">
        <v>144.03355999999999</v>
      </c>
      <c r="LK12" s="17">
        <v>2.6664400000000001</v>
      </c>
      <c r="LL12" s="17">
        <v>90.4</v>
      </c>
      <c r="LM12" s="17">
        <v>68.37509</v>
      </c>
      <c r="LN12" s="17">
        <v>59.840809999999998</v>
      </c>
      <c r="LO12" s="17">
        <v>30.559190000000001</v>
      </c>
      <c r="LP12" s="17">
        <v>63.4</v>
      </c>
      <c r="LQ12" s="17">
        <v>67.133979999999994</v>
      </c>
      <c r="LR12" s="17">
        <v>67.133979999999994</v>
      </c>
      <c r="LS12" s="17">
        <v>-3.7339799999999999</v>
      </c>
      <c r="LT12" s="17">
        <v>73</v>
      </c>
      <c r="LU12" s="17">
        <v>64.7667</v>
      </c>
      <c r="LV12" s="17">
        <v>59.498939999999997</v>
      </c>
      <c r="LW12" s="17">
        <v>13.501060000000001</v>
      </c>
      <c r="LX12" s="17">
        <v>30.3</v>
      </c>
      <c r="LY12" s="17">
        <v>29.687480000000001</v>
      </c>
      <c r="LZ12" s="17">
        <v>29.687480000000001</v>
      </c>
      <c r="MA12" s="17">
        <v>0.61251999999999995</v>
      </c>
      <c r="MB12" s="17"/>
      <c r="MC12" s="17"/>
      <c r="MD12" s="17"/>
      <c r="ME12" s="17">
        <v>0</v>
      </c>
      <c r="MF12" s="17"/>
      <c r="MG12" s="17"/>
      <c r="MH12" s="17"/>
      <c r="MI12" s="17">
        <v>0</v>
      </c>
      <c r="MJ12" s="17"/>
      <c r="MK12" s="17"/>
      <c r="ML12" s="17"/>
      <c r="MM12" s="17">
        <v>0</v>
      </c>
      <c r="MN12" s="17">
        <v>147</v>
      </c>
      <c r="MO12" s="17">
        <v>151.08876000000001</v>
      </c>
      <c r="MP12" s="17">
        <v>151.08876000000001</v>
      </c>
      <c r="MQ12" s="17">
        <v>-4.0887599999999997</v>
      </c>
      <c r="MR12" s="17">
        <v>149.30000000000001</v>
      </c>
      <c r="MS12" s="17">
        <v>151.08876000000001</v>
      </c>
      <c r="MT12" s="17">
        <v>151.08876000000001</v>
      </c>
      <c r="MU12" s="17">
        <v>-1.7887599999999999</v>
      </c>
      <c r="MV12" s="17">
        <v>149.9</v>
      </c>
      <c r="MW12" s="17">
        <v>151.54248000000001</v>
      </c>
      <c r="MX12" s="17">
        <v>151.54248000000001</v>
      </c>
      <c r="MY12" s="17">
        <v>-1.6424799999999999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31</v>
      </c>
      <c r="NU12" s="17"/>
      <c r="NV12" s="17">
        <v>213.11974000000001</v>
      </c>
      <c r="NW12" s="17">
        <v>-182.11974000000001</v>
      </c>
      <c r="NX12" s="17">
        <v>0</v>
      </c>
      <c r="NY12" s="17"/>
      <c r="NZ12" s="17">
        <v>106.87987</v>
      </c>
      <c r="OA12" s="17">
        <v>-106.87987</v>
      </c>
      <c r="OB12" s="17">
        <v>0</v>
      </c>
      <c r="OC12" s="17"/>
      <c r="OD12" s="17"/>
      <c r="OE12" s="17">
        <v>0</v>
      </c>
      <c r="OF12" s="17">
        <v>62.8</v>
      </c>
      <c r="OG12" s="17">
        <v>58.8</v>
      </c>
      <c r="OH12" s="17">
        <v>58.8</v>
      </c>
      <c r="OI12" s="17">
        <v>4</v>
      </c>
      <c r="OJ12" s="17">
        <v>0</v>
      </c>
      <c r="OK12" s="17"/>
      <c r="OL12" s="17"/>
      <c r="OM12" s="17">
        <v>0</v>
      </c>
      <c r="ON12" s="17">
        <v>14.8</v>
      </c>
      <c r="OO12" s="17">
        <v>13.009</v>
      </c>
      <c r="OP12" s="17">
        <v>13.009</v>
      </c>
      <c r="OQ12" s="17">
        <v>1.7909999999999999</v>
      </c>
      <c r="OR12" s="17">
        <v>0</v>
      </c>
      <c r="OS12" s="17"/>
      <c r="OT12" s="17"/>
      <c r="OU12" s="17">
        <v>0</v>
      </c>
      <c r="OV12" s="17">
        <v>4.2</v>
      </c>
      <c r="OW12" s="17">
        <v>4</v>
      </c>
      <c r="OX12" s="17">
        <v>4</v>
      </c>
      <c r="OY12" s="17">
        <v>0.2</v>
      </c>
      <c r="OZ12" s="17">
        <v>5.2</v>
      </c>
      <c r="PA12" s="17">
        <v>5</v>
      </c>
      <c r="PB12" s="17">
        <v>5</v>
      </c>
      <c r="PC12" s="17">
        <v>0.2</v>
      </c>
      <c r="PD12" s="17">
        <v>0</v>
      </c>
      <c r="PE12" s="17"/>
      <c r="PF12" s="17"/>
      <c r="PG12" s="17">
        <v>0</v>
      </c>
      <c r="PH12" s="17">
        <v>0</v>
      </c>
      <c r="PI12" s="17"/>
      <c r="PJ12" s="17"/>
      <c r="PK12" s="17">
        <v>0</v>
      </c>
      <c r="PL12" s="17">
        <v>0</v>
      </c>
      <c r="PM12" s="17"/>
      <c r="PN12" s="17"/>
      <c r="PO12" s="17">
        <v>0</v>
      </c>
      <c r="PP12" s="17">
        <v>0.3</v>
      </c>
      <c r="PQ12" s="17">
        <v>1</v>
      </c>
      <c r="PR12" s="17">
        <v>1</v>
      </c>
      <c r="PS12" s="17">
        <v>-0.7</v>
      </c>
      <c r="PT12" s="17">
        <v>1.2</v>
      </c>
      <c r="PU12" s="17">
        <v>1.3</v>
      </c>
      <c r="PV12" s="17">
        <v>1.3</v>
      </c>
      <c r="PW12" s="17">
        <v>-0.1</v>
      </c>
      <c r="PX12" s="17">
        <v>4.7</v>
      </c>
      <c r="PY12" s="17">
        <v>4.3</v>
      </c>
      <c r="PZ12" s="17">
        <v>4.3</v>
      </c>
      <c r="QA12" s="17">
        <v>0.4</v>
      </c>
      <c r="QB12" s="17">
        <v>15.5</v>
      </c>
      <c r="QC12" s="17">
        <v>17.475729999999999</v>
      </c>
      <c r="QD12" s="17">
        <v>17.475729999999999</v>
      </c>
      <c r="QE12" s="17">
        <v>-1.97573</v>
      </c>
      <c r="QF12" s="17">
        <v>3.3</v>
      </c>
      <c r="QG12" s="17">
        <v>3.2</v>
      </c>
      <c r="QH12" s="17">
        <v>3.2</v>
      </c>
      <c r="QI12" s="17">
        <v>0.1</v>
      </c>
      <c r="QJ12" s="17">
        <v>0</v>
      </c>
      <c r="QK12" s="17"/>
      <c r="QL12" s="17"/>
      <c r="QM12" s="17">
        <v>0</v>
      </c>
      <c r="QN12" s="17">
        <v>3.5</v>
      </c>
      <c r="QO12" s="17">
        <v>3.5</v>
      </c>
      <c r="QP12" s="17">
        <v>3.5</v>
      </c>
      <c r="QQ12" s="17">
        <v>0</v>
      </c>
      <c r="QR12" s="17">
        <v>18.399999999999999</v>
      </c>
      <c r="QS12" s="17">
        <v>17.864080000000001</v>
      </c>
      <c r="QT12" s="17">
        <v>17.864080000000001</v>
      </c>
      <c r="QU12" s="17">
        <v>0.53591999999999995</v>
      </c>
      <c r="QV12" s="17">
        <v>0</v>
      </c>
      <c r="QW12" s="17"/>
      <c r="QX12" s="17"/>
      <c r="QY12" s="17">
        <v>0</v>
      </c>
      <c r="QZ12" s="17">
        <v>0</v>
      </c>
      <c r="RA12" s="17"/>
      <c r="RB12" s="17"/>
      <c r="RC12" s="17">
        <v>0</v>
      </c>
      <c r="RD12" s="17">
        <v>21.4</v>
      </c>
      <c r="RE12" s="17">
        <v>13.4</v>
      </c>
      <c r="RF12" s="17">
        <v>13.4</v>
      </c>
      <c r="RG12" s="17">
        <v>8</v>
      </c>
      <c r="RH12" s="17">
        <v>69.400000000000006</v>
      </c>
      <c r="RI12" s="17">
        <v>37.78</v>
      </c>
      <c r="RJ12" s="17">
        <v>37.78</v>
      </c>
      <c r="RK12" s="17">
        <v>31.62</v>
      </c>
      <c r="RL12" s="17">
        <v>2.8</v>
      </c>
      <c r="RM12" s="17">
        <v>3</v>
      </c>
      <c r="RN12" s="17">
        <v>3</v>
      </c>
      <c r="RO12" s="17">
        <v>-0.2</v>
      </c>
      <c r="RP12" s="17">
        <v>2.4</v>
      </c>
      <c r="RQ12" s="17">
        <v>2.4</v>
      </c>
      <c r="RR12" s="17">
        <v>2.4</v>
      </c>
      <c r="RS12" s="17">
        <v>0</v>
      </c>
      <c r="RT12" s="17">
        <v>2.4</v>
      </c>
      <c r="RU12" s="17">
        <v>2.4</v>
      </c>
      <c r="RV12" s="17">
        <v>2.4</v>
      </c>
      <c r="RW12" s="17">
        <v>0</v>
      </c>
      <c r="RX12" s="17">
        <v>2.6</v>
      </c>
      <c r="RY12" s="17">
        <v>2.8</v>
      </c>
      <c r="RZ12" s="17">
        <v>2.8</v>
      </c>
      <c r="SA12" s="17">
        <v>-0.2</v>
      </c>
      <c r="SB12" s="17">
        <v>0</v>
      </c>
      <c r="SC12" s="17"/>
      <c r="SD12" s="17"/>
      <c r="SE12" s="17">
        <v>0</v>
      </c>
      <c r="SF12" s="17">
        <v>1.7</v>
      </c>
      <c r="SG12" s="17">
        <v>1.7490000000000001</v>
      </c>
      <c r="SH12" s="17">
        <v>1.7490000000000001</v>
      </c>
      <c r="SI12" s="17">
        <v>-4.9000000000000002E-2</v>
      </c>
      <c r="SJ12" s="17">
        <v>10.1</v>
      </c>
      <c r="SK12" s="17">
        <v>3.8144399999999998</v>
      </c>
      <c r="SL12" s="17">
        <v>9.4890699999999999</v>
      </c>
      <c r="SM12" s="17">
        <v>0.61092999999999997</v>
      </c>
      <c r="SN12" s="17">
        <v>1</v>
      </c>
      <c r="SO12" s="17">
        <v>1.04</v>
      </c>
      <c r="SP12" s="17">
        <v>1.04</v>
      </c>
      <c r="SQ12" s="17">
        <v>-0.04</v>
      </c>
      <c r="SR12" s="17"/>
      <c r="SS12" s="17">
        <v>0.4</v>
      </c>
      <c r="ST12" s="17">
        <v>0.4</v>
      </c>
      <c r="SU12" s="17">
        <v>-0.4</v>
      </c>
      <c r="SV12" s="17">
        <v>5.4</v>
      </c>
      <c r="SW12" s="17">
        <v>5.3</v>
      </c>
      <c r="SX12" s="17">
        <v>5.3</v>
      </c>
      <c r="SY12" s="17">
        <v>0.1</v>
      </c>
      <c r="SZ12" s="17">
        <v>2.2999999999999998</v>
      </c>
      <c r="TA12" s="17">
        <v>2.6</v>
      </c>
      <c r="TB12" s="17">
        <v>2.6</v>
      </c>
      <c r="TC12" s="17">
        <v>-0.3</v>
      </c>
      <c r="TD12" s="17">
        <v>4.3</v>
      </c>
      <c r="TE12" s="17">
        <v>3.5</v>
      </c>
      <c r="TF12" s="17">
        <v>3.5</v>
      </c>
      <c r="TG12" s="17">
        <v>0.8</v>
      </c>
      <c r="TH12" s="17">
        <v>6</v>
      </c>
      <c r="TI12" s="17">
        <v>5</v>
      </c>
      <c r="TJ12" s="17">
        <v>5</v>
      </c>
      <c r="TK12" s="17">
        <v>1</v>
      </c>
      <c r="TL12" s="17">
        <v>10</v>
      </c>
      <c r="TM12" s="17">
        <v>10</v>
      </c>
      <c r="TN12" s="17">
        <v>10</v>
      </c>
      <c r="TO12" s="17">
        <v>0</v>
      </c>
      <c r="TP12" s="17">
        <v>3.6</v>
      </c>
      <c r="TQ12" s="17">
        <v>10.913</v>
      </c>
      <c r="TR12" s="17">
        <v>10.913</v>
      </c>
      <c r="TS12" s="17">
        <v>-7.3129999999999997</v>
      </c>
      <c r="TT12" s="17">
        <v>6.4</v>
      </c>
      <c r="TU12" s="17">
        <v>14.539</v>
      </c>
      <c r="TV12" s="17">
        <v>14.539</v>
      </c>
      <c r="TW12" s="17">
        <v>-8.1389999999999993</v>
      </c>
      <c r="TX12" s="17">
        <v>0</v>
      </c>
      <c r="TY12" s="17"/>
      <c r="TZ12" s="17"/>
      <c r="UA12" s="17">
        <v>0</v>
      </c>
      <c r="UB12" s="17">
        <v>87.3</v>
      </c>
      <c r="UC12" s="17">
        <v>65.103999999999999</v>
      </c>
      <c r="UD12" s="17">
        <v>65.103999999999999</v>
      </c>
      <c r="UE12" s="17">
        <v>22.196000000000002</v>
      </c>
      <c r="UF12" s="17">
        <v>99.4</v>
      </c>
      <c r="UG12" s="17">
        <v>83.552999999999997</v>
      </c>
      <c r="UH12" s="17">
        <v>83.552999999999997</v>
      </c>
      <c r="UI12" s="17">
        <v>15.847</v>
      </c>
      <c r="UJ12" s="17">
        <v>11</v>
      </c>
      <c r="UK12" s="17">
        <v>4.3499999999999996</v>
      </c>
      <c r="UL12" s="17">
        <v>4.3499999999999996</v>
      </c>
      <c r="UM12" s="17">
        <v>6.65</v>
      </c>
      <c r="UN12" s="17">
        <v>8.6999999999999993</v>
      </c>
      <c r="UO12" s="17">
        <v>2.6440000000000001</v>
      </c>
      <c r="UP12" s="17">
        <v>2.6440000000000001</v>
      </c>
      <c r="UQ12" s="17">
        <v>6.056</v>
      </c>
      <c r="UR12" s="17">
        <v>10.5</v>
      </c>
      <c r="US12" s="17">
        <v>7</v>
      </c>
      <c r="UT12" s="17">
        <v>7</v>
      </c>
      <c r="UU12" s="17">
        <v>3.5</v>
      </c>
      <c r="UV12" s="17">
        <v>4.4000000000000004</v>
      </c>
      <c r="UW12" s="17">
        <v>3</v>
      </c>
      <c r="UX12" s="17">
        <v>3</v>
      </c>
      <c r="UY12" s="17">
        <v>1.4</v>
      </c>
      <c r="UZ12" s="17">
        <v>8</v>
      </c>
      <c r="VA12" s="17">
        <v>7.8</v>
      </c>
      <c r="VB12" s="17">
        <v>7.8</v>
      </c>
      <c r="VC12" s="17">
        <v>0.2</v>
      </c>
      <c r="VD12" s="17">
        <v>4.3</v>
      </c>
      <c r="VE12" s="17">
        <v>5</v>
      </c>
      <c r="VF12" s="17">
        <v>5</v>
      </c>
      <c r="VG12" s="17">
        <v>-0.7</v>
      </c>
      <c r="VH12" s="17">
        <v>4.8</v>
      </c>
      <c r="VI12" s="17">
        <v>5</v>
      </c>
      <c r="VJ12" s="17">
        <v>5</v>
      </c>
      <c r="VK12" s="17">
        <v>-0.2</v>
      </c>
      <c r="VL12" s="17">
        <v>5</v>
      </c>
      <c r="VM12" s="17">
        <v>6</v>
      </c>
      <c r="VN12" s="17">
        <v>6</v>
      </c>
      <c r="VO12" s="17">
        <v>-1</v>
      </c>
      <c r="VP12" s="17">
        <v>13.2</v>
      </c>
      <c r="VQ12" s="17">
        <v>8.8699999999999992</v>
      </c>
      <c r="VR12" s="17">
        <v>8.8699999999999992</v>
      </c>
      <c r="VS12" s="17">
        <v>4.33</v>
      </c>
      <c r="VT12" s="17">
        <v>0</v>
      </c>
      <c r="VU12" s="17"/>
      <c r="VV12" s="17"/>
      <c r="VW12" s="17">
        <v>0</v>
      </c>
      <c r="VX12" s="17">
        <v>0</v>
      </c>
      <c r="VY12" s="17"/>
      <c r="VZ12" s="17"/>
      <c r="WA12" s="17">
        <v>0</v>
      </c>
      <c r="WB12" s="17">
        <v>0</v>
      </c>
      <c r="WC12" s="17"/>
      <c r="WD12" s="17"/>
      <c r="WE12" s="17">
        <v>0</v>
      </c>
      <c r="WF12" s="17">
        <v>0.6</v>
      </c>
      <c r="WG12" s="17">
        <v>0.6</v>
      </c>
      <c r="WH12" s="17">
        <v>0.6</v>
      </c>
      <c r="WI12" s="17">
        <v>0</v>
      </c>
      <c r="WJ12" s="17">
        <v>118.64472000000001</v>
      </c>
      <c r="WK12" s="17">
        <v>44</v>
      </c>
      <c r="WL12" s="17">
        <v>44</v>
      </c>
      <c r="WM12" s="17">
        <v>74.644720000000007</v>
      </c>
      <c r="WN12" s="17">
        <v>128.56810999999999</v>
      </c>
      <c r="WO12" s="17">
        <v>44</v>
      </c>
      <c r="WP12" s="17">
        <v>44</v>
      </c>
      <c r="WQ12" s="17">
        <v>84.568110000000004</v>
      </c>
      <c r="WR12" s="17">
        <v>0</v>
      </c>
      <c r="WS12" s="17"/>
      <c r="WT12" s="17"/>
      <c r="WU12" s="17">
        <v>0</v>
      </c>
      <c r="WV12" s="17">
        <v>0</v>
      </c>
      <c r="WW12" s="17"/>
      <c r="WX12" s="17"/>
      <c r="WY12" s="17">
        <v>0</v>
      </c>
      <c r="WZ12" s="17">
        <v>7.5</v>
      </c>
      <c r="XA12" s="17">
        <v>7.2</v>
      </c>
      <c r="XB12" s="17">
        <v>7.2</v>
      </c>
      <c r="XC12" s="17">
        <v>0.3</v>
      </c>
      <c r="XD12" s="17">
        <v>20</v>
      </c>
      <c r="XE12" s="17">
        <v>18.4466</v>
      </c>
      <c r="XF12" s="17">
        <v>18.4466</v>
      </c>
      <c r="XG12" s="17">
        <v>1.5533999999999999</v>
      </c>
      <c r="XH12" s="17">
        <v>8.6999999999999993</v>
      </c>
      <c r="XI12" s="17">
        <v>10.7</v>
      </c>
      <c r="XJ12" s="17">
        <v>10.7</v>
      </c>
      <c r="XK12" s="17">
        <v>-2</v>
      </c>
      <c r="XL12" s="17">
        <v>29.1</v>
      </c>
      <c r="XM12" s="17">
        <v>29</v>
      </c>
      <c r="XN12" s="17">
        <v>14.5</v>
      </c>
      <c r="XO12" s="17">
        <v>14.6</v>
      </c>
      <c r="XP12" s="17">
        <v>28.8</v>
      </c>
      <c r="XQ12" s="17">
        <v>29</v>
      </c>
      <c r="XR12" s="17">
        <v>14.5</v>
      </c>
      <c r="XS12" s="17">
        <v>14.3</v>
      </c>
      <c r="XT12" s="17">
        <v>14.9</v>
      </c>
      <c r="XU12" s="17">
        <v>14</v>
      </c>
      <c r="XV12" s="17">
        <v>14</v>
      </c>
      <c r="XW12" s="17">
        <v>0.9</v>
      </c>
      <c r="XX12" s="17">
        <v>17.600000000000001</v>
      </c>
      <c r="XY12" s="17">
        <v>18</v>
      </c>
      <c r="XZ12" s="17">
        <v>18</v>
      </c>
      <c r="YA12" s="17">
        <v>-0.4</v>
      </c>
      <c r="YB12" s="17">
        <v>5.6</v>
      </c>
      <c r="YC12" s="17">
        <v>7.83</v>
      </c>
      <c r="YD12" s="17">
        <v>7.83</v>
      </c>
      <c r="YE12" s="17">
        <v>-2.23</v>
      </c>
      <c r="YF12" s="17">
        <v>10.98</v>
      </c>
      <c r="YG12" s="17">
        <v>11</v>
      </c>
      <c r="YH12" s="17">
        <v>11</v>
      </c>
      <c r="YI12" s="17">
        <v>-0.02</v>
      </c>
    </row>
    <row r="13" spans="1:659" ht="24" customHeight="1" x14ac:dyDescent="0.3">
      <c r="A13" s="1"/>
      <c r="B13" s="16" t="s">
        <v>47</v>
      </c>
      <c r="C13" s="16" t="s">
        <v>775</v>
      </c>
      <c r="D13" s="17">
        <v>51.5</v>
      </c>
      <c r="E13" s="17">
        <v>95.406869999999998</v>
      </c>
      <c r="F13" s="17">
        <v>90.822379999999995</v>
      </c>
      <c r="G13" s="17">
        <v>-39.322380000000003</v>
      </c>
      <c r="H13" s="17">
        <v>628.70000000000005</v>
      </c>
      <c r="I13" s="17">
        <v>635.88248999999996</v>
      </c>
      <c r="J13" s="17">
        <v>635.88250000000005</v>
      </c>
      <c r="K13" s="17">
        <v>-7.1825000000000001</v>
      </c>
      <c r="L13" s="17">
        <v>215.8</v>
      </c>
      <c r="M13" s="17">
        <v>206.86386999999999</v>
      </c>
      <c r="N13" s="17">
        <v>206.86387999999999</v>
      </c>
      <c r="O13" s="17">
        <v>8.9361200000000007</v>
      </c>
      <c r="P13" s="17"/>
      <c r="Q13" s="17"/>
      <c r="R13" s="17"/>
      <c r="S13" s="17">
        <v>0</v>
      </c>
      <c r="T13" s="17"/>
      <c r="U13" s="17"/>
      <c r="V13" s="17"/>
      <c r="W13" s="17">
        <v>0</v>
      </c>
      <c r="X13" s="17">
        <v>0</v>
      </c>
      <c r="Y13" s="17"/>
      <c r="Z13" s="17"/>
      <c r="AA13" s="17">
        <v>0</v>
      </c>
      <c r="AB13" s="17">
        <v>61</v>
      </c>
      <c r="AC13" s="17">
        <v>70.28</v>
      </c>
      <c r="AD13" s="17">
        <v>70.28</v>
      </c>
      <c r="AE13" s="17">
        <v>-9.2799999999999994</v>
      </c>
      <c r="AF13" s="17"/>
      <c r="AG13" s="17"/>
      <c r="AH13" s="17"/>
      <c r="AI13" s="17">
        <v>0</v>
      </c>
      <c r="AJ13" s="17"/>
      <c r="AK13" s="17"/>
      <c r="AL13" s="17"/>
      <c r="AM13" s="17">
        <v>0</v>
      </c>
      <c r="AN13" s="17">
        <v>189.8</v>
      </c>
      <c r="AO13" s="17">
        <v>196.22801999999999</v>
      </c>
      <c r="AP13" s="17">
        <v>196.22801999999999</v>
      </c>
      <c r="AQ13" s="17">
        <v>-6.4280200000000001</v>
      </c>
      <c r="AR13" s="17">
        <v>195.7</v>
      </c>
      <c r="AS13" s="17">
        <v>196.22801999999999</v>
      </c>
      <c r="AT13" s="17">
        <v>196.22801999999999</v>
      </c>
      <c r="AU13" s="17">
        <v>-0.52802000000000004</v>
      </c>
      <c r="AV13" s="17">
        <v>195.7</v>
      </c>
      <c r="AW13" s="17">
        <v>196.22801999999999</v>
      </c>
      <c r="AX13" s="17">
        <v>196.22801999999999</v>
      </c>
      <c r="AY13" s="17">
        <v>-0.52802000000000004</v>
      </c>
      <c r="AZ13" s="17">
        <v>270</v>
      </c>
      <c r="BA13" s="17">
        <v>295.22593000000001</v>
      </c>
      <c r="BB13" s="17">
        <v>295.22593999999998</v>
      </c>
      <c r="BC13" s="17">
        <v>-25.225940000000001</v>
      </c>
      <c r="BD13" s="17">
        <v>216.5</v>
      </c>
      <c r="BE13" s="17">
        <v>208.07389000000001</v>
      </c>
      <c r="BF13" s="17">
        <v>208.07390000000001</v>
      </c>
      <c r="BG13" s="17">
        <v>8.4260999999999999</v>
      </c>
      <c r="BH13" s="17">
        <v>111.8</v>
      </c>
      <c r="BI13" s="17">
        <v>104.34936999999999</v>
      </c>
      <c r="BJ13" s="17">
        <v>104.34936999999999</v>
      </c>
      <c r="BK13" s="17">
        <v>7.4506300000000003</v>
      </c>
      <c r="BL13" s="17">
        <v>135.9</v>
      </c>
      <c r="BM13" s="17">
        <v>151.52686</v>
      </c>
      <c r="BN13" s="17">
        <v>72.835059999999999</v>
      </c>
      <c r="BO13" s="17">
        <v>63.06494</v>
      </c>
      <c r="BP13" s="17">
        <v>3.1</v>
      </c>
      <c r="BQ13" s="17">
        <v>3.4527100000000002</v>
      </c>
      <c r="BR13" s="17">
        <v>3.4527100000000002</v>
      </c>
      <c r="BS13" s="17">
        <v>-0.35271000000000002</v>
      </c>
      <c r="BT13" s="17"/>
      <c r="BU13" s="17"/>
      <c r="BV13" s="17"/>
      <c r="BW13" s="17">
        <v>0</v>
      </c>
      <c r="BX13" s="17"/>
      <c r="BY13" s="17"/>
      <c r="BZ13" s="17"/>
      <c r="CA13" s="17">
        <v>0</v>
      </c>
      <c r="CB13" s="17"/>
      <c r="CC13" s="17"/>
      <c r="CD13" s="17"/>
      <c r="CE13" s="17">
        <v>0</v>
      </c>
      <c r="CF13" s="17"/>
      <c r="CG13" s="17"/>
      <c r="CH13" s="17"/>
      <c r="CI13" s="17">
        <v>0</v>
      </c>
      <c r="CJ13" s="17">
        <v>116.7</v>
      </c>
      <c r="CK13" s="17">
        <v>113.33247</v>
      </c>
      <c r="CL13" s="17">
        <v>113.33247</v>
      </c>
      <c r="CM13" s="17">
        <v>3.3675299999999999</v>
      </c>
      <c r="CN13" s="17">
        <v>7.3</v>
      </c>
      <c r="CO13" s="17">
        <v>5.1333399999999996</v>
      </c>
      <c r="CP13" s="17">
        <v>5.1333399999999996</v>
      </c>
      <c r="CQ13" s="17">
        <v>2.1666599999999998</v>
      </c>
      <c r="CR13" s="17">
        <v>4.8</v>
      </c>
      <c r="CS13" s="17">
        <v>2.8177599999999998</v>
      </c>
      <c r="CT13" s="17">
        <v>2.8177599999999998</v>
      </c>
      <c r="CU13" s="17">
        <v>1.98224</v>
      </c>
      <c r="CV13" s="17"/>
      <c r="CW13" s="17"/>
      <c r="CX13" s="17"/>
      <c r="CY13" s="17">
        <v>0</v>
      </c>
      <c r="CZ13" s="17">
        <v>7.2</v>
      </c>
      <c r="DA13" s="17">
        <v>6.8787000000000003</v>
      </c>
      <c r="DB13" s="17">
        <v>6.8787000000000003</v>
      </c>
      <c r="DC13" s="17">
        <v>0.32129999999999997</v>
      </c>
      <c r="DD13" s="17">
        <v>12.4</v>
      </c>
      <c r="DE13" s="17">
        <v>14.919420000000001</v>
      </c>
      <c r="DF13" s="17">
        <v>14.919420000000001</v>
      </c>
      <c r="DG13" s="17">
        <v>-2.5194200000000002</v>
      </c>
      <c r="DH13" s="17">
        <v>84</v>
      </c>
      <c r="DI13" s="17">
        <v>75.576949999999997</v>
      </c>
      <c r="DJ13" s="17">
        <v>99.575559999999996</v>
      </c>
      <c r="DK13" s="17">
        <v>-15.575559999999999</v>
      </c>
      <c r="DL13" s="17"/>
      <c r="DM13" s="17"/>
      <c r="DN13" s="17"/>
      <c r="DO13" s="17">
        <v>0</v>
      </c>
      <c r="DP13" s="17"/>
      <c r="DQ13" s="17"/>
      <c r="DR13" s="17"/>
      <c r="DS13" s="17">
        <v>0</v>
      </c>
      <c r="DT13" s="17"/>
      <c r="DU13" s="17"/>
      <c r="DV13" s="17"/>
      <c r="DW13" s="17">
        <v>0</v>
      </c>
      <c r="DX13" s="17"/>
      <c r="DY13" s="17"/>
      <c r="DZ13" s="17"/>
      <c r="EA13" s="17">
        <v>0</v>
      </c>
      <c r="EB13" s="17">
        <v>60.3</v>
      </c>
      <c r="EC13" s="17">
        <v>79.58484</v>
      </c>
      <c r="ED13" s="17">
        <v>62.365569999999998</v>
      </c>
      <c r="EE13" s="17">
        <v>-2.0655700000000001</v>
      </c>
      <c r="EF13" s="17">
        <v>108</v>
      </c>
      <c r="EG13" s="17">
        <v>144.21867</v>
      </c>
      <c r="EH13" s="17">
        <v>108.76303</v>
      </c>
      <c r="EI13" s="17">
        <v>-0.76302999999999999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30</v>
      </c>
      <c r="FE13" s="17">
        <v>33.678660000000001</v>
      </c>
      <c r="FF13" s="17">
        <v>33.678660000000001</v>
      </c>
      <c r="FG13" s="17">
        <v>-3.6786599999999998</v>
      </c>
      <c r="FH13" s="17">
        <v>0</v>
      </c>
      <c r="FI13" s="17"/>
      <c r="FJ13" s="17"/>
      <c r="FK13" s="17">
        <v>0</v>
      </c>
      <c r="FL13" s="17">
        <v>18.100000000000001</v>
      </c>
      <c r="FM13" s="17">
        <v>17.000800000000002</v>
      </c>
      <c r="FN13" s="17">
        <v>17.000800000000002</v>
      </c>
      <c r="FO13" s="17">
        <v>1.0992</v>
      </c>
      <c r="FP13" s="17">
        <v>18.399999999999999</v>
      </c>
      <c r="FQ13" s="17">
        <v>14.049709999999999</v>
      </c>
      <c r="FR13" s="17">
        <v>14.049709999999999</v>
      </c>
      <c r="FS13" s="17">
        <v>4.3502900000000002</v>
      </c>
      <c r="FT13" s="17">
        <v>9.8000000000000007</v>
      </c>
      <c r="FU13" s="17">
        <v>10</v>
      </c>
      <c r="FV13" s="17">
        <v>10</v>
      </c>
      <c r="FW13" s="17">
        <v>-0.2</v>
      </c>
      <c r="FX13" s="17">
        <v>57.9</v>
      </c>
      <c r="FY13" s="17">
        <v>61.929119999999998</v>
      </c>
      <c r="FZ13" s="17">
        <v>61.929119999999998</v>
      </c>
      <c r="GA13" s="17">
        <v>-4.0291199999999998</v>
      </c>
      <c r="GB13" s="17">
        <v>182.6</v>
      </c>
      <c r="GC13" s="17">
        <v>184.91498000000001</v>
      </c>
      <c r="GD13" s="17">
        <v>184.91498000000001</v>
      </c>
      <c r="GE13" s="17">
        <v>-2.3149799999999998</v>
      </c>
      <c r="GF13" s="17">
        <v>182.9</v>
      </c>
      <c r="GG13" s="17">
        <v>184.91498000000001</v>
      </c>
      <c r="GH13" s="17">
        <v>184.91498000000001</v>
      </c>
      <c r="GI13" s="17">
        <v>-2.01498</v>
      </c>
      <c r="GJ13" s="17">
        <v>184.8</v>
      </c>
      <c r="GK13" s="17">
        <v>185.47028</v>
      </c>
      <c r="GL13" s="17">
        <v>185.47028</v>
      </c>
      <c r="GM13" s="17">
        <v>-0.67027999999999999</v>
      </c>
      <c r="GN13" s="17">
        <v>69.400000000000006</v>
      </c>
      <c r="GO13" s="17">
        <v>78.712900000000005</v>
      </c>
      <c r="GP13" s="17">
        <v>32.554229999999997</v>
      </c>
      <c r="GQ13" s="17">
        <v>36.845770000000002</v>
      </c>
      <c r="GR13" s="17">
        <v>7.6</v>
      </c>
      <c r="GS13" s="17">
        <v>7.9823300000000001</v>
      </c>
      <c r="GT13" s="17">
        <v>7.9823300000000001</v>
      </c>
      <c r="GU13" s="17">
        <v>-0.38233</v>
      </c>
      <c r="GV13" s="17">
        <v>8.8000000000000007</v>
      </c>
      <c r="GW13" s="17">
        <v>8.3742099999999997</v>
      </c>
      <c r="GX13" s="17">
        <v>8.3742099999999997</v>
      </c>
      <c r="GY13" s="17">
        <v>0.42579</v>
      </c>
      <c r="GZ13" s="17">
        <v>23.5</v>
      </c>
      <c r="HA13" s="17">
        <v>32.521230000000003</v>
      </c>
      <c r="HB13" s="17">
        <v>34.020499999999998</v>
      </c>
      <c r="HC13" s="17">
        <v>-10.5205</v>
      </c>
      <c r="HD13" s="17"/>
      <c r="HE13" s="17"/>
      <c r="HF13" s="17">
        <v>19.938829999999999</v>
      </c>
      <c r="HG13" s="17">
        <v>-19.938829999999999</v>
      </c>
      <c r="HH13" s="17">
        <v>2</v>
      </c>
      <c r="HI13" s="17">
        <v>1.97359</v>
      </c>
      <c r="HJ13" s="17">
        <v>1.97359</v>
      </c>
      <c r="HK13" s="17">
        <v>2.6409999999999999E-2</v>
      </c>
      <c r="HL13" s="17">
        <v>0</v>
      </c>
      <c r="HM13" s="17"/>
      <c r="HN13" s="17"/>
      <c r="HO13" s="17">
        <v>0</v>
      </c>
      <c r="HP13" s="17">
        <v>24.5</v>
      </c>
      <c r="HQ13" s="17">
        <v>25.00018</v>
      </c>
      <c r="HR13" s="17">
        <v>25.00001</v>
      </c>
      <c r="HS13" s="17">
        <v>-0.50000999999999995</v>
      </c>
      <c r="HT13" s="17"/>
      <c r="HU13" s="17"/>
      <c r="HV13" s="17"/>
      <c r="HW13" s="17">
        <v>0</v>
      </c>
      <c r="HX13" s="17"/>
      <c r="HY13" s="17"/>
      <c r="HZ13" s="17"/>
      <c r="IA13" s="17">
        <v>0</v>
      </c>
      <c r="IB13" s="17">
        <v>45</v>
      </c>
      <c r="IC13" s="17">
        <v>52.3247</v>
      </c>
      <c r="ID13" s="17"/>
      <c r="IE13" s="17">
        <v>45</v>
      </c>
      <c r="IF13" s="17"/>
      <c r="IG13" s="17"/>
      <c r="IH13" s="17"/>
      <c r="II13" s="17">
        <v>0</v>
      </c>
      <c r="IJ13" s="17"/>
      <c r="IK13" s="17"/>
      <c r="IL13" s="17"/>
      <c r="IM13" s="17">
        <v>0</v>
      </c>
      <c r="IN13" s="17">
        <v>47.1</v>
      </c>
      <c r="IO13" s="17">
        <v>45.221350000000001</v>
      </c>
      <c r="IP13" s="17">
        <v>45.221359999999997</v>
      </c>
      <c r="IQ13" s="17">
        <v>1.8786400000000001</v>
      </c>
      <c r="IR13" s="17"/>
      <c r="IS13" s="17"/>
      <c r="IT13" s="17"/>
      <c r="IU13" s="17">
        <v>0</v>
      </c>
      <c r="IV13" s="17"/>
      <c r="IW13" s="17"/>
      <c r="IX13" s="17"/>
      <c r="IY13" s="17">
        <v>0</v>
      </c>
      <c r="IZ13" s="17"/>
      <c r="JA13" s="17"/>
      <c r="JB13" s="17"/>
      <c r="JC13" s="17">
        <v>0</v>
      </c>
      <c r="JD13" s="17">
        <v>51.3</v>
      </c>
      <c r="JE13" s="17">
        <v>72.657690000000002</v>
      </c>
      <c r="JF13" s="17">
        <v>16.49485</v>
      </c>
      <c r="JG13" s="17">
        <v>34.805149999999998</v>
      </c>
      <c r="JH13" s="17">
        <v>179.3</v>
      </c>
      <c r="JI13" s="17">
        <v>185.26783</v>
      </c>
      <c r="JJ13" s="17">
        <v>185.26783</v>
      </c>
      <c r="JK13" s="17">
        <v>-5.9678300000000002</v>
      </c>
      <c r="JL13" s="17">
        <v>176.5</v>
      </c>
      <c r="JM13" s="17">
        <v>185.26783</v>
      </c>
      <c r="JN13" s="17">
        <v>185.26783</v>
      </c>
      <c r="JO13" s="17">
        <v>-8.76783</v>
      </c>
      <c r="JP13" s="17">
        <v>211.5</v>
      </c>
      <c r="JQ13" s="17">
        <v>185.26783</v>
      </c>
      <c r="JR13" s="17">
        <v>185.26783</v>
      </c>
      <c r="JS13" s="17">
        <v>26.23217</v>
      </c>
      <c r="JT13" s="17">
        <v>274.8</v>
      </c>
      <c r="JU13" s="17">
        <v>278.73629</v>
      </c>
      <c r="JV13" s="17">
        <v>278.73629</v>
      </c>
      <c r="JW13" s="17">
        <v>-3.9362900000000001</v>
      </c>
      <c r="JX13" s="17">
        <v>38.1</v>
      </c>
      <c r="JY13" s="17">
        <v>73.590990000000005</v>
      </c>
      <c r="JZ13" s="17">
        <v>73.590999999999994</v>
      </c>
      <c r="KA13" s="17">
        <v>-35.491</v>
      </c>
      <c r="KB13" s="17">
        <v>26.9</v>
      </c>
      <c r="KC13" s="17">
        <v>36.905990000000003</v>
      </c>
      <c r="KD13" s="17">
        <v>36.905999999999999</v>
      </c>
      <c r="KE13" s="17">
        <v>-10.006</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0.44603999999999999</v>
      </c>
      <c r="LF13" s="17">
        <v>0.44603999999999999</v>
      </c>
      <c r="LG13" s="17">
        <v>-4.6039999999999998E-2</v>
      </c>
      <c r="LH13" s="17">
        <v>122.5</v>
      </c>
      <c r="LI13" s="17">
        <v>134.97366</v>
      </c>
      <c r="LJ13" s="17">
        <v>137.91242</v>
      </c>
      <c r="LK13" s="17">
        <v>-15.412419999999999</v>
      </c>
      <c r="LL13" s="17">
        <v>84.8</v>
      </c>
      <c r="LM13" s="17">
        <v>71.082179999999994</v>
      </c>
      <c r="LN13" s="17">
        <v>65.017259999999993</v>
      </c>
      <c r="LO13" s="17">
        <v>19.78274</v>
      </c>
      <c r="LP13" s="17">
        <v>62.9</v>
      </c>
      <c r="LQ13" s="17">
        <v>67.133979999999994</v>
      </c>
      <c r="LR13" s="17">
        <v>67.133979999999994</v>
      </c>
      <c r="LS13" s="17">
        <v>-4.2339799999999999</v>
      </c>
      <c r="LT13" s="17">
        <v>67.400000000000006</v>
      </c>
      <c r="LU13" s="17">
        <v>63.162550000000003</v>
      </c>
      <c r="LV13" s="17">
        <v>61.543309999999998</v>
      </c>
      <c r="LW13" s="17">
        <v>5.8566900000000004</v>
      </c>
      <c r="LX13" s="17">
        <v>29.3</v>
      </c>
      <c r="LY13" s="17">
        <v>29.9514</v>
      </c>
      <c r="LZ13" s="17">
        <v>29.687480000000001</v>
      </c>
      <c r="MA13" s="17">
        <v>-0.38747999999999999</v>
      </c>
      <c r="MB13" s="17"/>
      <c r="MC13" s="17"/>
      <c r="MD13" s="17"/>
      <c r="ME13" s="17">
        <v>0</v>
      </c>
      <c r="MF13" s="17"/>
      <c r="MG13" s="17"/>
      <c r="MH13" s="17"/>
      <c r="MI13" s="17">
        <v>0</v>
      </c>
      <c r="MJ13" s="17"/>
      <c r="MK13" s="17"/>
      <c r="ML13" s="17"/>
      <c r="MM13" s="17">
        <v>0</v>
      </c>
      <c r="MN13" s="17">
        <v>147.30000000000001</v>
      </c>
      <c r="MO13" s="17">
        <v>151.08876000000001</v>
      </c>
      <c r="MP13" s="17">
        <v>151.08876000000001</v>
      </c>
      <c r="MQ13" s="17">
        <v>-3.7887599999999999</v>
      </c>
      <c r="MR13" s="17">
        <v>149.4</v>
      </c>
      <c r="MS13" s="17">
        <v>151.08876000000001</v>
      </c>
      <c r="MT13" s="17">
        <v>151.08876000000001</v>
      </c>
      <c r="MU13" s="17">
        <v>-1.68876</v>
      </c>
      <c r="MV13" s="17">
        <v>150.1</v>
      </c>
      <c r="MW13" s="17">
        <v>151.54248000000001</v>
      </c>
      <c r="MX13" s="17">
        <v>151.54248000000001</v>
      </c>
      <c r="MY13" s="17">
        <v>-1.44248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209.89191</v>
      </c>
      <c r="NW13" s="17">
        <v>-209.89191</v>
      </c>
      <c r="NX13" s="17">
        <v>0</v>
      </c>
      <c r="NY13" s="17"/>
      <c r="NZ13" s="17">
        <v>105.26111</v>
      </c>
      <c r="OA13" s="17">
        <v>-105.26111</v>
      </c>
      <c r="OB13" s="17">
        <v>0</v>
      </c>
      <c r="OC13" s="17"/>
      <c r="OD13" s="17"/>
      <c r="OE13" s="17">
        <v>0</v>
      </c>
      <c r="OF13" s="17">
        <v>72.5</v>
      </c>
      <c r="OG13" s="17">
        <v>53.5</v>
      </c>
      <c r="OH13" s="17">
        <v>53.5</v>
      </c>
      <c r="OI13" s="17">
        <v>19</v>
      </c>
      <c r="OJ13" s="17">
        <v>0</v>
      </c>
      <c r="OK13" s="17"/>
      <c r="OL13" s="17"/>
      <c r="OM13" s="17">
        <v>0</v>
      </c>
      <c r="ON13" s="17">
        <v>13.5</v>
      </c>
      <c r="OO13" s="17">
        <v>13.106999999999999</v>
      </c>
      <c r="OP13" s="17">
        <v>13.106999999999999</v>
      </c>
      <c r="OQ13" s="17">
        <v>0.39300000000000002</v>
      </c>
      <c r="OR13" s="17">
        <v>0</v>
      </c>
      <c r="OS13" s="17"/>
      <c r="OT13" s="17"/>
      <c r="OU13" s="17">
        <v>0</v>
      </c>
      <c r="OV13" s="17">
        <v>4.2</v>
      </c>
      <c r="OW13" s="17">
        <v>4</v>
      </c>
      <c r="OX13" s="17">
        <v>4</v>
      </c>
      <c r="OY13" s="17">
        <v>0.2</v>
      </c>
      <c r="OZ13" s="17">
        <v>5.0999999999999996</v>
      </c>
      <c r="PA13" s="17">
        <v>5</v>
      </c>
      <c r="PB13" s="17">
        <v>5</v>
      </c>
      <c r="PC13" s="17">
        <v>0.1</v>
      </c>
      <c r="PD13" s="17">
        <v>0</v>
      </c>
      <c r="PE13" s="17"/>
      <c r="PF13" s="17"/>
      <c r="PG13" s="17">
        <v>0</v>
      </c>
      <c r="PH13" s="17">
        <v>0</v>
      </c>
      <c r="PI13" s="17"/>
      <c r="PJ13" s="17"/>
      <c r="PK13" s="17">
        <v>0</v>
      </c>
      <c r="PL13" s="17">
        <v>0</v>
      </c>
      <c r="PM13" s="17"/>
      <c r="PN13" s="17"/>
      <c r="PO13" s="17">
        <v>0</v>
      </c>
      <c r="PP13" s="17">
        <v>0.3</v>
      </c>
      <c r="PQ13" s="17">
        <v>1</v>
      </c>
      <c r="PR13" s="17">
        <v>1</v>
      </c>
      <c r="PS13" s="17">
        <v>-0.7</v>
      </c>
      <c r="PT13" s="17">
        <v>1.2</v>
      </c>
      <c r="PU13" s="17">
        <v>1.3</v>
      </c>
      <c r="PV13" s="17">
        <v>1.3</v>
      </c>
      <c r="PW13" s="17">
        <v>-0.1</v>
      </c>
      <c r="PX13" s="17">
        <v>4.7</v>
      </c>
      <c r="PY13" s="17">
        <v>4.3</v>
      </c>
      <c r="PZ13" s="17">
        <v>4.3</v>
      </c>
      <c r="QA13" s="17">
        <v>0.4</v>
      </c>
      <c r="QB13" s="17">
        <v>15.5</v>
      </c>
      <c r="QC13" s="17">
        <v>17.475729999999999</v>
      </c>
      <c r="QD13" s="17">
        <v>17.475729999999999</v>
      </c>
      <c r="QE13" s="17">
        <v>-1.97573</v>
      </c>
      <c r="QF13" s="17">
        <v>3.5</v>
      </c>
      <c r="QG13" s="17">
        <v>3.2</v>
      </c>
      <c r="QH13" s="17">
        <v>3.2</v>
      </c>
      <c r="QI13" s="17">
        <v>0.3</v>
      </c>
      <c r="QJ13" s="17">
        <v>3.1</v>
      </c>
      <c r="QK13" s="17"/>
      <c r="QL13" s="17"/>
      <c r="QM13" s="17">
        <v>3.1</v>
      </c>
      <c r="QN13" s="17">
        <v>3.5</v>
      </c>
      <c r="QO13" s="17">
        <v>3.5</v>
      </c>
      <c r="QP13" s="17">
        <v>3.5</v>
      </c>
      <c r="QQ13" s="17">
        <v>0</v>
      </c>
      <c r="QR13" s="17">
        <v>18.399999999999999</v>
      </c>
      <c r="QS13" s="17">
        <v>17.864080000000001</v>
      </c>
      <c r="QT13" s="17">
        <v>17.864080000000001</v>
      </c>
      <c r="QU13" s="17">
        <v>0.53591999999999995</v>
      </c>
      <c r="QV13" s="17">
        <v>0</v>
      </c>
      <c r="QW13" s="17"/>
      <c r="QX13" s="17"/>
      <c r="QY13" s="17">
        <v>0</v>
      </c>
      <c r="QZ13" s="17">
        <v>0</v>
      </c>
      <c r="RA13" s="17"/>
      <c r="RB13" s="17"/>
      <c r="RC13" s="17">
        <v>0</v>
      </c>
      <c r="RD13" s="17">
        <v>22.2</v>
      </c>
      <c r="RE13" s="17">
        <v>14.25</v>
      </c>
      <c r="RF13" s="17">
        <v>14.25</v>
      </c>
      <c r="RG13" s="17">
        <v>7.95</v>
      </c>
      <c r="RH13" s="17">
        <v>63.5</v>
      </c>
      <c r="RI13" s="17">
        <v>40.61</v>
      </c>
      <c r="RJ13" s="17">
        <v>40.61</v>
      </c>
      <c r="RK13" s="17">
        <v>22.89</v>
      </c>
      <c r="RL13" s="17">
        <v>2.8</v>
      </c>
      <c r="RM13" s="17">
        <v>3</v>
      </c>
      <c r="RN13" s="17">
        <v>3</v>
      </c>
      <c r="RO13" s="17">
        <v>-0.2</v>
      </c>
      <c r="RP13" s="17">
        <v>2.4</v>
      </c>
      <c r="RQ13" s="17">
        <v>2.4</v>
      </c>
      <c r="RR13" s="17">
        <v>2.4</v>
      </c>
      <c r="RS13" s="17">
        <v>0</v>
      </c>
      <c r="RT13" s="17">
        <v>2.4</v>
      </c>
      <c r="RU13" s="17">
        <v>2.4</v>
      </c>
      <c r="RV13" s="17">
        <v>2.4</v>
      </c>
      <c r="RW13" s="17">
        <v>0</v>
      </c>
      <c r="RX13" s="17">
        <v>2.6</v>
      </c>
      <c r="RY13" s="17">
        <v>2.8</v>
      </c>
      <c r="RZ13" s="17">
        <v>2.8</v>
      </c>
      <c r="SA13" s="17">
        <v>-0.2</v>
      </c>
      <c r="SB13" s="17">
        <v>0</v>
      </c>
      <c r="SC13" s="17"/>
      <c r="SD13" s="17"/>
      <c r="SE13" s="17">
        <v>0</v>
      </c>
      <c r="SF13" s="17">
        <v>1.7</v>
      </c>
      <c r="SG13" s="17">
        <v>1.7490000000000001</v>
      </c>
      <c r="SH13" s="17">
        <v>1.7490000000000001</v>
      </c>
      <c r="SI13" s="17">
        <v>-4.9000000000000002E-2</v>
      </c>
      <c r="SJ13" s="17">
        <v>10.199999999999999</v>
      </c>
      <c r="SK13" s="17">
        <v>12.103109999999999</v>
      </c>
      <c r="SL13" s="17"/>
      <c r="SM13" s="17">
        <v>10.199999999999999</v>
      </c>
      <c r="SN13" s="17">
        <v>1</v>
      </c>
      <c r="SO13" s="17">
        <v>1</v>
      </c>
      <c r="SP13" s="17">
        <v>1</v>
      </c>
      <c r="SQ13" s="17">
        <v>0</v>
      </c>
      <c r="SR13" s="17"/>
      <c r="SS13" s="17">
        <v>0.4</v>
      </c>
      <c r="ST13" s="17">
        <v>0.4</v>
      </c>
      <c r="SU13" s="17">
        <v>-0.4</v>
      </c>
      <c r="SV13" s="17">
        <v>5.4</v>
      </c>
      <c r="SW13" s="17">
        <v>5.3</v>
      </c>
      <c r="SX13" s="17">
        <v>5.3</v>
      </c>
      <c r="SY13" s="17">
        <v>0.1</v>
      </c>
      <c r="SZ13" s="17">
        <v>2.2999999999999998</v>
      </c>
      <c r="TA13" s="17">
        <v>2.6</v>
      </c>
      <c r="TB13" s="17">
        <v>2.6</v>
      </c>
      <c r="TC13" s="17">
        <v>-0.3</v>
      </c>
      <c r="TD13" s="17">
        <v>3.9</v>
      </c>
      <c r="TE13" s="17">
        <v>3.5</v>
      </c>
      <c r="TF13" s="17">
        <v>3.5</v>
      </c>
      <c r="TG13" s="17">
        <v>0.4</v>
      </c>
      <c r="TH13" s="17">
        <v>5.8</v>
      </c>
      <c r="TI13" s="17">
        <v>5</v>
      </c>
      <c r="TJ13" s="17">
        <v>5</v>
      </c>
      <c r="TK13" s="17">
        <v>0.8</v>
      </c>
      <c r="TL13" s="17">
        <v>10</v>
      </c>
      <c r="TM13" s="17">
        <v>10</v>
      </c>
      <c r="TN13" s="17">
        <v>10</v>
      </c>
      <c r="TO13" s="17">
        <v>0</v>
      </c>
      <c r="TP13" s="17">
        <v>5.5</v>
      </c>
      <c r="TQ13" s="17">
        <v>9.9939999999999998</v>
      </c>
      <c r="TR13" s="17">
        <v>9.9939999999999998</v>
      </c>
      <c r="TS13" s="17">
        <v>-4.4939999999999998</v>
      </c>
      <c r="TT13" s="17">
        <v>6.5</v>
      </c>
      <c r="TU13" s="17">
        <v>12.749000000000001</v>
      </c>
      <c r="TV13" s="17">
        <v>12.749000000000001</v>
      </c>
      <c r="TW13" s="17">
        <v>-6.2489999999999997</v>
      </c>
      <c r="TX13" s="17">
        <v>0</v>
      </c>
      <c r="TY13" s="17"/>
      <c r="TZ13" s="17"/>
      <c r="UA13" s="17">
        <v>0</v>
      </c>
      <c r="UB13" s="17">
        <v>79.599999999999994</v>
      </c>
      <c r="UC13" s="17">
        <v>66.453000000000003</v>
      </c>
      <c r="UD13" s="17">
        <v>66.453000000000003</v>
      </c>
      <c r="UE13" s="17">
        <v>13.147</v>
      </c>
      <c r="UF13" s="17">
        <v>100.1</v>
      </c>
      <c r="UG13" s="17">
        <v>83.367000000000004</v>
      </c>
      <c r="UH13" s="17">
        <v>83.367000000000004</v>
      </c>
      <c r="UI13" s="17">
        <v>16.733000000000001</v>
      </c>
      <c r="UJ13" s="17">
        <v>11.3</v>
      </c>
      <c r="UK13" s="17">
        <v>4.49</v>
      </c>
      <c r="UL13" s="17">
        <v>4.49</v>
      </c>
      <c r="UM13" s="17">
        <v>6.81</v>
      </c>
      <c r="UN13" s="17">
        <v>6</v>
      </c>
      <c r="UO13" s="17">
        <v>2.7629999999999999</v>
      </c>
      <c r="UP13" s="17">
        <v>2.7629999999999999</v>
      </c>
      <c r="UQ13" s="17">
        <v>3.2370000000000001</v>
      </c>
      <c r="UR13" s="17">
        <v>10.5</v>
      </c>
      <c r="US13" s="17">
        <v>7</v>
      </c>
      <c r="UT13" s="17">
        <v>7</v>
      </c>
      <c r="UU13" s="17">
        <v>3.5</v>
      </c>
      <c r="UV13" s="17">
        <v>4.4000000000000004</v>
      </c>
      <c r="UW13" s="17">
        <v>3</v>
      </c>
      <c r="UX13" s="17">
        <v>3</v>
      </c>
      <c r="UY13" s="17">
        <v>1.4</v>
      </c>
      <c r="UZ13" s="17">
        <v>8</v>
      </c>
      <c r="VA13" s="17">
        <v>7.8</v>
      </c>
      <c r="VB13" s="17">
        <v>7.8</v>
      </c>
      <c r="VC13" s="17">
        <v>0.2</v>
      </c>
      <c r="VD13" s="17">
        <v>4.3</v>
      </c>
      <c r="VE13" s="17">
        <v>5</v>
      </c>
      <c r="VF13" s="17">
        <v>5</v>
      </c>
      <c r="VG13" s="17">
        <v>-0.7</v>
      </c>
      <c r="VH13" s="17">
        <v>4.8</v>
      </c>
      <c r="VI13" s="17">
        <v>5</v>
      </c>
      <c r="VJ13" s="17">
        <v>5</v>
      </c>
      <c r="VK13" s="17">
        <v>-0.2</v>
      </c>
      <c r="VL13" s="17">
        <v>5</v>
      </c>
      <c r="VM13" s="17">
        <v>6</v>
      </c>
      <c r="VN13" s="17">
        <v>6</v>
      </c>
      <c r="VO13" s="17">
        <v>-1</v>
      </c>
      <c r="VP13" s="17">
        <v>14.3</v>
      </c>
      <c r="VQ13" s="17">
        <v>8.8949999999999996</v>
      </c>
      <c r="VR13" s="17">
        <v>8.8949999999999996</v>
      </c>
      <c r="VS13" s="17">
        <v>5.4050000000000002</v>
      </c>
      <c r="VT13" s="17">
        <v>0</v>
      </c>
      <c r="VU13" s="17"/>
      <c r="VV13" s="17"/>
      <c r="VW13" s="17">
        <v>0</v>
      </c>
      <c r="VX13" s="17">
        <v>0</v>
      </c>
      <c r="VY13" s="17"/>
      <c r="VZ13" s="17"/>
      <c r="WA13" s="17">
        <v>0</v>
      </c>
      <c r="WB13" s="17">
        <v>0</v>
      </c>
      <c r="WC13" s="17"/>
      <c r="WD13" s="17"/>
      <c r="WE13" s="17">
        <v>0</v>
      </c>
      <c r="WF13" s="17">
        <v>0.6</v>
      </c>
      <c r="WG13" s="17">
        <v>0.6</v>
      </c>
      <c r="WH13" s="17">
        <v>0.6</v>
      </c>
      <c r="WI13" s="17">
        <v>0</v>
      </c>
      <c r="WJ13" s="17">
        <v>103.1965</v>
      </c>
      <c r="WK13" s="17">
        <v>45</v>
      </c>
      <c r="WL13" s="17">
        <v>45</v>
      </c>
      <c r="WM13" s="17">
        <v>58.1965</v>
      </c>
      <c r="WN13" s="17">
        <v>96.713579999999993</v>
      </c>
      <c r="WO13" s="17">
        <v>43</v>
      </c>
      <c r="WP13" s="17">
        <v>43</v>
      </c>
      <c r="WQ13" s="17">
        <v>53.71358</v>
      </c>
      <c r="WR13" s="17">
        <v>0</v>
      </c>
      <c r="WS13" s="17"/>
      <c r="WT13" s="17"/>
      <c r="WU13" s="17">
        <v>0</v>
      </c>
      <c r="WV13" s="17">
        <v>0</v>
      </c>
      <c r="WW13" s="17"/>
      <c r="WX13" s="17"/>
      <c r="WY13" s="17">
        <v>0</v>
      </c>
      <c r="WZ13" s="17">
        <v>7.5</v>
      </c>
      <c r="XA13" s="17">
        <v>7.2</v>
      </c>
      <c r="XB13" s="17">
        <v>7.2</v>
      </c>
      <c r="XC13" s="17">
        <v>0.3</v>
      </c>
      <c r="XD13" s="17">
        <v>20</v>
      </c>
      <c r="XE13" s="17">
        <v>18.4466</v>
      </c>
      <c r="XF13" s="17">
        <v>18.4466</v>
      </c>
      <c r="XG13" s="17">
        <v>1.5533999999999999</v>
      </c>
      <c r="XH13" s="17">
        <v>9</v>
      </c>
      <c r="XI13" s="17">
        <v>10.7</v>
      </c>
      <c r="XJ13" s="17">
        <v>10.7</v>
      </c>
      <c r="XK13" s="17">
        <v>-1.7</v>
      </c>
      <c r="XL13" s="17">
        <v>29.3</v>
      </c>
      <c r="XM13" s="17">
        <v>29</v>
      </c>
      <c r="XN13" s="17">
        <v>14.5</v>
      </c>
      <c r="XO13" s="17">
        <v>14.8</v>
      </c>
      <c r="XP13" s="17">
        <v>28.9</v>
      </c>
      <c r="XQ13" s="17">
        <v>29</v>
      </c>
      <c r="XR13" s="17">
        <v>14.5</v>
      </c>
      <c r="XS13" s="17">
        <v>14.4</v>
      </c>
      <c r="XT13" s="17">
        <v>14.6</v>
      </c>
      <c r="XU13" s="17">
        <v>14</v>
      </c>
      <c r="XV13" s="17">
        <v>14</v>
      </c>
      <c r="XW13" s="17">
        <v>0.6</v>
      </c>
      <c r="XX13" s="17">
        <v>17.600000000000001</v>
      </c>
      <c r="XY13" s="17">
        <v>18</v>
      </c>
      <c r="XZ13" s="17">
        <v>18</v>
      </c>
      <c r="YA13" s="17">
        <v>-0.4</v>
      </c>
      <c r="YB13" s="17">
        <v>5.6</v>
      </c>
      <c r="YC13" s="17">
        <v>7.83</v>
      </c>
      <c r="YD13" s="17">
        <v>7.83</v>
      </c>
      <c r="YE13" s="17">
        <v>-2.23</v>
      </c>
      <c r="YF13" s="17">
        <v>10.98</v>
      </c>
      <c r="YG13" s="17">
        <v>11</v>
      </c>
      <c r="YH13" s="17">
        <v>11</v>
      </c>
      <c r="YI13" s="17">
        <v>-0.02</v>
      </c>
    </row>
    <row r="14" spans="1:659" ht="24" customHeight="1" x14ac:dyDescent="0.3">
      <c r="A14" s="1"/>
      <c r="B14" s="16" t="s">
        <v>47</v>
      </c>
      <c r="C14" s="16" t="s">
        <v>776</v>
      </c>
      <c r="D14" s="17">
        <v>49.9</v>
      </c>
      <c r="E14" s="17">
        <v>96.287530000000004</v>
      </c>
      <c r="F14" s="17">
        <v>91.901920000000004</v>
      </c>
      <c r="G14" s="17">
        <v>-42.001919999999998</v>
      </c>
      <c r="H14" s="17">
        <v>629</v>
      </c>
      <c r="I14" s="17">
        <v>635.88248999999996</v>
      </c>
      <c r="J14" s="17">
        <v>635.88250000000005</v>
      </c>
      <c r="K14" s="17">
        <v>-6.8825000000000003</v>
      </c>
      <c r="L14" s="17">
        <v>215.8</v>
      </c>
      <c r="M14" s="17">
        <v>206.86386999999999</v>
      </c>
      <c r="N14" s="17">
        <v>206.86387999999999</v>
      </c>
      <c r="O14" s="17">
        <v>8.9361200000000007</v>
      </c>
      <c r="P14" s="17"/>
      <c r="Q14" s="17"/>
      <c r="R14" s="17"/>
      <c r="S14" s="17">
        <v>0</v>
      </c>
      <c r="T14" s="17"/>
      <c r="U14" s="17"/>
      <c r="V14" s="17"/>
      <c r="W14" s="17">
        <v>0</v>
      </c>
      <c r="X14" s="17">
        <v>0</v>
      </c>
      <c r="Y14" s="17"/>
      <c r="Z14" s="17"/>
      <c r="AA14" s="17">
        <v>0</v>
      </c>
      <c r="AB14" s="17">
        <v>61.7</v>
      </c>
      <c r="AC14" s="17">
        <v>70.28</v>
      </c>
      <c r="AD14" s="17">
        <v>70.28</v>
      </c>
      <c r="AE14" s="17">
        <v>-8.58</v>
      </c>
      <c r="AF14" s="17"/>
      <c r="AG14" s="17"/>
      <c r="AH14" s="17"/>
      <c r="AI14" s="17">
        <v>0</v>
      </c>
      <c r="AJ14" s="17"/>
      <c r="AK14" s="17"/>
      <c r="AL14" s="17"/>
      <c r="AM14" s="17">
        <v>0</v>
      </c>
      <c r="AN14" s="17">
        <v>188.6</v>
      </c>
      <c r="AO14" s="17">
        <v>196.22801999999999</v>
      </c>
      <c r="AP14" s="17">
        <v>196.22801999999999</v>
      </c>
      <c r="AQ14" s="17">
        <v>-7.6280200000000002</v>
      </c>
      <c r="AR14" s="17">
        <v>208.8</v>
      </c>
      <c r="AS14" s="17">
        <v>196.22801999999999</v>
      </c>
      <c r="AT14" s="17">
        <v>196.22801999999999</v>
      </c>
      <c r="AU14" s="17">
        <v>12.57198</v>
      </c>
      <c r="AV14" s="17">
        <v>212.6</v>
      </c>
      <c r="AW14" s="17">
        <v>196.22801999999999</v>
      </c>
      <c r="AX14" s="17">
        <v>196.22801999999999</v>
      </c>
      <c r="AY14" s="17">
        <v>16.371980000000001</v>
      </c>
      <c r="AZ14" s="17">
        <v>281.2</v>
      </c>
      <c r="BA14" s="17">
        <v>295.22593000000001</v>
      </c>
      <c r="BB14" s="17">
        <v>295.22593999999998</v>
      </c>
      <c r="BC14" s="17">
        <v>-14.02594</v>
      </c>
      <c r="BD14" s="17">
        <v>215.8</v>
      </c>
      <c r="BE14" s="17">
        <v>208.07389000000001</v>
      </c>
      <c r="BF14" s="17">
        <v>208.07390000000001</v>
      </c>
      <c r="BG14" s="17">
        <v>7.7260999999999997</v>
      </c>
      <c r="BH14" s="17">
        <v>111.8</v>
      </c>
      <c r="BI14" s="17">
        <v>104.34936999999999</v>
      </c>
      <c r="BJ14" s="17">
        <v>104.34936999999999</v>
      </c>
      <c r="BK14" s="17">
        <v>7.4506300000000003</v>
      </c>
      <c r="BL14" s="17">
        <v>149.80000000000001</v>
      </c>
      <c r="BM14" s="17">
        <v>151.32963000000001</v>
      </c>
      <c r="BN14" s="17">
        <v>72.835059999999999</v>
      </c>
      <c r="BO14" s="17">
        <v>76.964939999999999</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113.2</v>
      </c>
      <c r="CK14" s="17">
        <v>113.33247</v>
      </c>
      <c r="CL14" s="17">
        <v>113.33247</v>
      </c>
      <c r="CM14" s="17">
        <v>-0.13247</v>
      </c>
      <c r="CN14" s="17">
        <v>7.3</v>
      </c>
      <c r="CO14" s="17">
        <v>5.1333399999999996</v>
      </c>
      <c r="CP14" s="17">
        <v>5.1333399999999996</v>
      </c>
      <c r="CQ14" s="17">
        <v>2.1666599999999998</v>
      </c>
      <c r="CR14" s="17">
        <v>4.8</v>
      </c>
      <c r="CS14" s="17">
        <v>2.8177599999999998</v>
      </c>
      <c r="CT14" s="17">
        <v>2.8177599999999998</v>
      </c>
      <c r="CU14" s="17">
        <v>1.98224</v>
      </c>
      <c r="CV14" s="17"/>
      <c r="CW14" s="17"/>
      <c r="CX14" s="17"/>
      <c r="CY14" s="17">
        <v>0</v>
      </c>
      <c r="CZ14" s="17">
        <v>7.1</v>
      </c>
      <c r="DA14" s="17">
        <v>6.8787000000000003</v>
      </c>
      <c r="DB14" s="17">
        <v>6.8787000000000003</v>
      </c>
      <c r="DC14" s="17">
        <v>0.2213</v>
      </c>
      <c r="DD14" s="17">
        <v>12.4</v>
      </c>
      <c r="DE14" s="17">
        <v>14.919420000000001</v>
      </c>
      <c r="DF14" s="17">
        <v>14.919420000000001</v>
      </c>
      <c r="DG14" s="17">
        <v>-2.5194200000000002</v>
      </c>
      <c r="DH14" s="17">
        <v>84.3</v>
      </c>
      <c r="DI14" s="17">
        <v>77.074089999999998</v>
      </c>
      <c r="DJ14" s="17">
        <v>101.30697000000001</v>
      </c>
      <c r="DK14" s="17">
        <v>-17.006969999999999</v>
      </c>
      <c r="DL14" s="17"/>
      <c r="DM14" s="17"/>
      <c r="DN14" s="17"/>
      <c r="DO14" s="17">
        <v>0</v>
      </c>
      <c r="DP14" s="17"/>
      <c r="DQ14" s="17"/>
      <c r="DR14" s="17"/>
      <c r="DS14" s="17">
        <v>0</v>
      </c>
      <c r="DT14" s="17"/>
      <c r="DU14" s="17"/>
      <c r="DV14" s="17"/>
      <c r="DW14" s="17">
        <v>0</v>
      </c>
      <c r="DX14" s="17"/>
      <c r="DY14" s="17"/>
      <c r="DZ14" s="17"/>
      <c r="EA14" s="17">
        <v>0</v>
      </c>
      <c r="EB14" s="17">
        <v>60.2</v>
      </c>
      <c r="EC14" s="17">
        <v>79.704359999999994</v>
      </c>
      <c r="ED14" s="17">
        <v>62.528709999999997</v>
      </c>
      <c r="EE14" s="17">
        <v>-2.3287100000000001</v>
      </c>
      <c r="EF14" s="17">
        <v>109.4</v>
      </c>
      <c r="EG14" s="17">
        <v>131.53386</v>
      </c>
      <c r="EH14" s="17">
        <v>108.76291999999999</v>
      </c>
      <c r="EI14" s="17">
        <v>0.63707999999999998</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28.3</v>
      </c>
      <c r="FE14" s="17">
        <v>33.678660000000001</v>
      </c>
      <c r="FF14" s="17">
        <v>33.678660000000001</v>
      </c>
      <c r="FG14" s="17">
        <v>-5.37866</v>
      </c>
      <c r="FH14" s="17">
        <v>0</v>
      </c>
      <c r="FI14" s="17"/>
      <c r="FJ14" s="17"/>
      <c r="FK14" s="17">
        <v>0</v>
      </c>
      <c r="FL14" s="17">
        <v>18</v>
      </c>
      <c r="FM14" s="17">
        <v>17.000800000000002</v>
      </c>
      <c r="FN14" s="17">
        <v>17.000800000000002</v>
      </c>
      <c r="FO14" s="17">
        <v>0.99919999999999998</v>
      </c>
      <c r="FP14" s="17">
        <v>18.399999999999999</v>
      </c>
      <c r="FQ14" s="17">
        <v>14.049709999999999</v>
      </c>
      <c r="FR14" s="17">
        <v>14.049709999999999</v>
      </c>
      <c r="FS14" s="17">
        <v>4.3502900000000002</v>
      </c>
      <c r="FT14" s="17">
        <v>9.8000000000000007</v>
      </c>
      <c r="FU14" s="17">
        <v>10</v>
      </c>
      <c r="FV14" s="17">
        <v>10</v>
      </c>
      <c r="FW14" s="17">
        <v>-0.2</v>
      </c>
      <c r="FX14" s="17">
        <v>56.7</v>
      </c>
      <c r="FY14" s="17">
        <v>61.929119999999998</v>
      </c>
      <c r="FZ14" s="17">
        <v>61.929119999999998</v>
      </c>
      <c r="GA14" s="17">
        <v>-5.22912</v>
      </c>
      <c r="GB14" s="17">
        <v>183.3</v>
      </c>
      <c r="GC14" s="17">
        <v>184.91498000000001</v>
      </c>
      <c r="GD14" s="17">
        <v>184.91498000000001</v>
      </c>
      <c r="GE14" s="17">
        <v>-1.6149800000000001</v>
      </c>
      <c r="GF14" s="17">
        <v>183</v>
      </c>
      <c r="GG14" s="17">
        <v>184.91498000000001</v>
      </c>
      <c r="GH14" s="17">
        <v>184.91498000000001</v>
      </c>
      <c r="GI14" s="17">
        <v>-1.9149799999999999</v>
      </c>
      <c r="GJ14" s="17">
        <v>185.1</v>
      </c>
      <c r="GK14" s="17">
        <v>185.47028</v>
      </c>
      <c r="GL14" s="17">
        <v>185.47028</v>
      </c>
      <c r="GM14" s="17">
        <v>-0.37028</v>
      </c>
      <c r="GN14" s="17">
        <v>69.5</v>
      </c>
      <c r="GO14" s="17">
        <v>77.785150000000002</v>
      </c>
      <c r="GP14" s="17">
        <v>32.554229999999997</v>
      </c>
      <c r="GQ14" s="17">
        <v>36.945770000000003</v>
      </c>
      <c r="GR14" s="17">
        <v>7.6</v>
      </c>
      <c r="GS14" s="17">
        <v>7.9823300000000001</v>
      </c>
      <c r="GT14" s="17">
        <v>7.9823300000000001</v>
      </c>
      <c r="GU14" s="17">
        <v>-0.38233</v>
      </c>
      <c r="GV14" s="17">
        <v>8.9</v>
      </c>
      <c r="GW14" s="17">
        <v>8.3742099999999997</v>
      </c>
      <c r="GX14" s="17">
        <v>8.3742099999999997</v>
      </c>
      <c r="GY14" s="17">
        <v>0.52578999999999998</v>
      </c>
      <c r="GZ14" s="17">
        <v>26.5</v>
      </c>
      <c r="HA14" s="17">
        <v>26.334669999999999</v>
      </c>
      <c r="HB14" s="17">
        <v>34.020620000000001</v>
      </c>
      <c r="HC14" s="17">
        <v>-7.5206200000000001</v>
      </c>
      <c r="HD14" s="17"/>
      <c r="HE14" s="17"/>
      <c r="HF14" s="17">
        <v>19.938829999999999</v>
      </c>
      <c r="HG14" s="17">
        <v>-19.938829999999999</v>
      </c>
      <c r="HH14" s="17">
        <v>2</v>
      </c>
      <c r="HI14" s="17">
        <v>1.97359</v>
      </c>
      <c r="HJ14" s="17">
        <v>1.97359</v>
      </c>
      <c r="HK14" s="17">
        <v>2.6409999999999999E-2</v>
      </c>
      <c r="HL14" s="17">
        <v>0</v>
      </c>
      <c r="HM14" s="17"/>
      <c r="HN14" s="17"/>
      <c r="HO14" s="17">
        <v>0</v>
      </c>
      <c r="HP14" s="17">
        <v>35.9</v>
      </c>
      <c r="HQ14" s="17">
        <v>31.959589999999999</v>
      </c>
      <c r="HR14" s="17">
        <v>25.00001</v>
      </c>
      <c r="HS14" s="17">
        <v>10.899990000000001</v>
      </c>
      <c r="HT14" s="17"/>
      <c r="HU14" s="17"/>
      <c r="HV14" s="17"/>
      <c r="HW14" s="17">
        <v>0</v>
      </c>
      <c r="HX14" s="17"/>
      <c r="HY14" s="17"/>
      <c r="HZ14" s="17"/>
      <c r="IA14" s="17">
        <v>0</v>
      </c>
      <c r="IB14" s="17">
        <v>45.1</v>
      </c>
      <c r="IC14" s="17">
        <v>50.283740000000002</v>
      </c>
      <c r="ID14" s="17"/>
      <c r="IE14" s="17">
        <v>45.1</v>
      </c>
      <c r="IF14" s="17"/>
      <c r="IG14" s="17"/>
      <c r="IH14" s="17"/>
      <c r="II14" s="17">
        <v>0</v>
      </c>
      <c r="IJ14" s="17"/>
      <c r="IK14" s="17"/>
      <c r="IL14" s="17"/>
      <c r="IM14" s="17">
        <v>0</v>
      </c>
      <c r="IN14" s="17">
        <v>47.5</v>
      </c>
      <c r="IO14" s="17">
        <v>45.221350000000001</v>
      </c>
      <c r="IP14" s="17">
        <v>45.221359999999997</v>
      </c>
      <c r="IQ14" s="17">
        <v>2.2786400000000002</v>
      </c>
      <c r="IR14" s="17"/>
      <c r="IS14" s="17"/>
      <c r="IT14" s="17"/>
      <c r="IU14" s="17">
        <v>0</v>
      </c>
      <c r="IV14" s="17"/>
      <c r="IW14" s="17"/>
      <c r="IX14" s="17"/>
      <c r="IY14" s="17">
        <v>0</v>
      </c>
      <c r="IZ14" s="17"/>
      <c r="JA14" s="17"/>
      <c r="JB14" s="17"/>
      <c r="JC14" s="17">
        <v>0</v>
      </c>
      <c r="JD14" s="17">
        <v>51.2</v>
      </c>
      <c r="JE14" s="17">
        <v>71.528869999999998</v>
      </c>
      <c r="JF14" s="17">
        <v>16.49485</v>
      </c>
      <c r="JG14" s="17">
        <v>34.705150000000003</v>
      </c>
      <c r="JH14" s="17">
        <v>178.9</v>
      </c>
      <c r="JI14" s="17">
        <v>185.29458</v>
      </c>
      <c r="JJ14" s="17">
        <v>185.29459</v>
      </c>
      <c r="JK14" s="17">
        <v>-6.39459</v>
      </c>
      <c r="JL14" s="17">
        <v>176.3</v>
      </c>
      <c r="JM14" s="17">
        <v>185.29458</v>
      </c>
      <c r="JN14" s="17">
        <v>185.29459</v>
      </c>
      <c r="JO14" s="17">
        <v>-8.9945900000000005</v>
      </c>
      <c r="JP14" s="17">
        <v>211.1</v>
      </c>
      <c r="JQ14" s="17">
        <v>185.29458</v>
      </c>
      <c r="JR14" s="17">
        <v>185.29459</v>
      </c>
      <c r="JS14" s="17">
        <v>25.805409999999998</v>
      </c>
      <c r="JT14" s="17">
        <v>274.7</v>
      </c>
      <c r="JU14" s="17">
        <v>278.77652999999998</v>
      </c>
      <c r="JV14" s="17">
        <v>278.77654000000001</v>
      </c>
      <c r="JW14" s="17">
        <v>-4.0765399999999996</v>
      </c>
      <c r="JX14" s="17">
        <v>38.1</v>
      </c>
      <c r="JY14" s="17">
        <v>73.590990000000005</v>
      </c>
      <c r="JZ14" s="17">
        <v>73.590999999999994</v>
      </c>
      <c r="KA14" s="17">
        <v>-35.491</v>
      </c>
      <c r="KB14" s="17">
        <v>27</v>
      </c>
      <c r="KC14" s="17">
        <v>36.905990000000003</v>
      </c>
      <c r="KD14" s="17">
        <v>36.905999999999999</v>
      </c>
      <c r="KE14" s="17">
        <v>-9.9060000000000006</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0.44603999999999999</v>
      </c>
      <c r="LF14" s="17">
        <v>0.44603999999999999</v>
      </c>
      <c r="LG14" s="17">
        <v>-0.14604</v>
      </c>
      <c r="LH14" s="17">
        <v>155.6</v>
      </c>
      <c r="LI14" s="17">
        <v>134.97355999999999</v>
      </c>
      <c r="LJ14" s="17">
        <v>137.94247999999999</v>
      </c>
      <c r="LK14" s="17">
        <v>17.657520000000002</v>
      </c>
      <c r="LL14" s="17">
        <v>92.3</v>
      </c>
      <c r="LM14" s="17">
        <v>69.56944</v>
      </c>
      <c r="LN14" s="17">
        <v>64.945430000000002</v>
      </c>
      <c r="LO14" s="17">
        <v>27.354569999999999</v>
      </c>
      <c r="LP14" s="17">
        <v>62.9</v>
      </c>
      <c r="LQ14" s="17">
        <v>67.133979999999994</v>
      </c>
      <c r="LR14" s="17">
        <v>67.133979999999994</v>
      </c>
      <c r="LS14" s="17">
        <v>-4.2339799999999999</v>
      </c>
      <c r="LT14" s="17">
        <v>66.8</v>
      </c>
      <c r="LU14" s="17">
        <v>63.162579999999998</v>
      </c>
      <c r="LV14" s="17">
        <v>61.533270000000002</v>
      </c>
      <c r="LW14" s="17">
        <v>5.2667299999999999</v>
      </c>
      <c r="LX14" s="17">
        <v>29.3</v>
      </c>
      <c r="LY14" s="17">
        <v>29.9514</v>
      </c>
      <c r="LZ14" s="17">
        <v>29.687480000000001</v>
      </c>
      <c r="MA14" s="17">
        <v>-0.38747999999999999</v>
      </c>
      <c r="MB14" s="17"/>
      <c r="MC14" s="17"/>
      <c r="MD14" s="17"/>
      <c r="ME14" s="17">
        <v>0</v>
      </c>
      <c r="MF14" s="17"/>
      <c r="MG14" s="17"/>
      <c r="MH14" s="17"/>
      <c r="MI14" s="17">
        <v>0</v>
      </c>
      <c r="MJ14" s="17"/>
      <c r="MK14" s="17"/>
      <c r="ML14" s="17"/>
      <c r="MM14" s="17">
        <v>0</v>
      </c>
      <c r="MN14" s="17">
        <v>147.1</v>
      </c>
      <c r="MO14" s="17">
        <v>151.08876000000001</v>
      </c>
      <c r="MP14" s="17">
        <v>151.08876000000001</v>
      </c>
      <c r="MQ14" s="17">
        <v>-3.9887600000000001</v>
      </c>
      <c r="MR14" s="17">
        <v>149.4</v>
      </c>
      <c r="MS14" s="17">
        <v>151.08876000000001</v>
      </c>
      <c r="MT14" s="17">
        <v>151.08876000000001</v>
      </c>
      <c r="MU14" s="17">
        <v>-1.68876</v>
      </c>
      <c r="MV14" s="17">
        <v>149.9</v>
      </c>
      <c r="MW14" s="17">
        <v>151.54248000000001</v>
      </c>
      <c r="MX14" s="17">
        <v>151.54248000000001</v>
      </c>
      <c r="MY14" s="17">
        <v>-1.6424799999999999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197.74180000000001</v>
      </c>
      <c r="NW14" s="17">
        <v>-197.74180000000001</v>
      </c>
      <c r="NX14" s="17">
        <v>0</v>
      </c>
      <c r="NY14" s="17"/>
      <c r="NZ14" s="17">
        <v>99.167810000000003</v>
      </c>
      <c r="OA14" s="17">
        <v>-99.167810000000003</v>
      </c>
      <c r="OB14" s="17">
        <v>0</v>
      </c>
      <c r="OC14" s="17"/>
      <c r="OD14" s="17"/>
      <c r="OE14" s="17">
        <v>0</v>
      </c>
      <c r="OF14" s="17">
        <v>72.5</v>
      </c>
      <c r="OG14" s="17">
        <v>49.56</v>
      </c>
      <c r="OH14" s="17">
        <v>49.56</v>
      </c>
      <c r="OI14" s="17">
        <v>22.94</v>
      </c>
      <c r="OJ14" s="17">
        <v>0</v>
      </c>
      <c r="OK14" s="17"/>
      <c r="OL14" s="17"/>
      <c r="OM14" s="17">
        <v>0</v>
      </c>
      <c r="ON14" s="17">
        <v>13.6</v>
      </c>
      <c r="OO14" s="17">
        <v>13.065</v>
      </c>
      <c r="OP14" s="17">
        <v>13.065</v>
      </c>
      <c r="OQ14" s="17">
        <v>0.53500000000000003</v>
      </c>
      <c r="OR14" s="17">
        <v>0</v>
      </c>
      <c r="OS14" s="17"/>
      <c r="OT14" s="17"/>
      <c r="OU14" s="17">
        <v>0</v>
      </c>
      <c r="OV14" s="17">
        <v>4.3</v>
      </c>
      <c r="OW14" s="17">
        <v>4</v>
      </c>
      <c r="OX14" s="17">
        <v>4</v>
      </c>
      <c r="OY14" s="17">
        <v>0.3</v>
      </c>
      <c r="OZ14" s="17">
        <v>5.0999999999999996</v>
      </c>
      <c r="PA14" s="17">
        <v>5</v>
      </c>
      <c r="PB14" s="17">
        <v>5</v>
      </c>
      <c r="PC14" s="17">
        <v>0.1</v>
      </c>
      <c r="PD14" s="17">
        <v>0</v>
      </c>
      <c r="PE14" s="17"/>
      <c r="PF14" s="17"/>
      <c r="PG14" s="17">
        <v>0</v>
      </c>
      <c r="PH14" s="17">
        <v>0</v>
      </c>
      <c r="PI14" s="17"/>
      <c r="PJ14" s="17"/>
      <c r="PK14" s="17">
        <v>0</v>
      </c>
      <c r="PL14" s="17">
        <v>0</v>
      </c>
      <c r="PM14" s="17"/>
      <c r="PN14" s="17"/>
      <c r="PO14" s="17">
        <v>0</v>
      </c>
      <c r="PP14" s="17">
        <v>0.3</v>
      </c>
      <c r="PQ14" s="17">
        <v>1</v>
      </c>
      <c r="PR14" s="17">
        <v>1</v>
      </c>
      <c r="PS14" s="17">
        <v>-0.7</v>
      </c>
      <c r="PT14" s="17">
        <v>1.2</v>
      </c>
      <c r="PU14" s="17">
        <v>1.3</v>
      </c>
      <c r="PV14" s="17">
        <v>1.3</v>
      </c>
      <c r="PW14" s="17">
        <v>-0.1</v>
      </c>
      <c r="PX14" s="17">
        <v>4.5</v>
      </c>
      <c r="PY14" s="17">
        <v>4.3</v>
      </c>
      <c r="PZ14" s="17">
        <v>4.3</v>
      </c>
      <c r="QA14" s="17">
        <v>0.2</v>
      </c>
      <c r="QB14" s="17">
        <v>15.2</v>
      </c>
      <c r="QC14" s="17">
        <v>17.475729999999999</v>
      </c>
      <c r="QD14" s="17">
        <v>17.475729999999999</v>
      </c>
      <c r="QE14" s="17">
        <v>-2.2757299999999998</v>
      </c>
      <c r="QF14" s="17">
        <v>3.7</v>
      </c>
      <c r="QG14" s="17">
        <v>3.2</v>
      </c>
      <c r="QH14" s="17">
        <v>3.2</v>
      </c>
      <c r="QI14" s="17">
        <v>0.5</v>
      </c>
      <c r="QJ14" s="17">
        <v>3.1</v>
      </c>
      <c r="QK14" s="17"/>
      <c r="QL14" s="17"/>
      <c r="QM14" s="17">
        <v>3.1</v>
      </c>
      <c r="QN14" s="17">
        <v>3.5</v>
      </c>
      <c r="QO14" s="17">
        <v>3.5</v>
      </c>
      <c r="QP14" s="17">
        <v>3.5</v>
      </c>
      <c r="QQ14" s="17">
        <v>0</v>
      </c>
      <c r="QR14" s="17">
        <v>18.399999999999999</v>
      </c>
      <c r="QS14" s="17">
        <v>17.864080000000001</v>
      </c>
      <c r="QT14" s="17">
        <v>17.864080000000001</v>
      </c>
      <c r="QU14" s="17">
        <v>0.53591999999999995</v>
      </c>
      <c r="QV14" s="17">
        <v>0</v>
      </c>
      <c r="QW14" s="17"/>
      <c r="QX14" s="17"/>
      <c r="QY14" s="17">
        <v>0</v>
      </c>
      <c r="QZ14" s="17">
        <v>0</v>
      </c>
      <c r="RA14" s="17"/>
      <c r="RB14" s="17"/>
      <c r="RC14" s="17">
        <v>0</v>
      </c>
      <c r="RD14" s="17">
        <v>22.6</v>
      </c>
      <c r="RE14" s="17">
        <v>15.01</v>
      </c>
      <c r="RF14" s="17">
        <v>15.01</v>
      </c>
      <c r="RG14" s="17">
        <v>7.59</v>
      </c>
      <c r="RH14" s="17">
        <v>69.2</v>
      </c>
      <c r="RI14" s="17">
        <v>42.73</v>
      </c>
      <c r="RJ14" s="17">
        <v>42.73</v>
      </c>
      <c r="RK14" s="17">
        <v>26.47</v>
      </c>
      <c r="RL14" s="17">
        <v>2.8</v>
      </c>
      <c r="RM14" s="17">
        <v>3</v>
      </c>
      <c r="RN14" s="17">
        <v>3</v>
      </c>
      <c r="RO14" s="17">
        <v>-0.2</v>
      </c>
      <c r="RP14" s="17">
        <v>2.4</v>
      </c>
      <c r="RQ14" s="17">
        <v>2.4</v>
      </c>
      <c r="RR14" s="17">
        <v>2.4</v>
      </c>
      <c r="RS14" s="17">
        <v>0</v>
      </c>
      <c r="RT14" s="17">
        <v>2.4</v>
      </c>
      <c r="RU14" s="17">
        <v>2.4</v>
      </c>
      <c r="RV14" s="17">
        <v>2.4</v>
      </c>
      <c r="RW14" s="17">
        <v>0</v>
      </c>
      <c r="RX14" s="17">
        <v>2.6</v>
      </c>
      <c r="RY14" s="17">
        <v>2.8</v>
      </c>
      <c r="RZ14" s="17">
        <v>2.8</v>
      </c>
      <c r="SA14" s="17">
        <v>-0.2</v>
      </c>
      <c r="SB14" s="17">
        <v>0</v>
      </c>
      <c r="SC14" s="17"/>
      <c r="SD14" s="17"/>
      <c r="SE14" s="17">
        <v>0</v>
      </c>
      <c r="SF14" s="17">
        <v>1.7</v>
      </c>
      <c r="SG14" s="17">
        <v>1.7490000000000001</v>
      </c>
      <c r="SH14" s="17">
        <v>1.7490000000000001</v>
      </c>
      <c r="SI14" s="17">
        <v>-4.9000000000000002E-2</v>
      </c>
      <c r="SJ14" s="17">
        <v>10.199999999999999</v>
      </c>
      <c r="SK14" s="17">
        <v>11.631019999999999</v>
      </c>
      <c r="SL14" s="17"/>
      <c r="SM14" s="17">
        <v>10.199999999999999</v>
      </c>
      <c r="SN14" s="17">
        <v>1</v>
      </c>
      <c r="SO14" s="17">
        <v>0.96</v>
      </c>
      <c r="SP14" s="17">
        <v>0.96</v>
      </c>
      <c r="SQ14" s="17">
        <v>0.04</v>
      </c>
      <c r="SR14" s="17"/>
      <c r="SS14" s="17">
        <v>0.4</v>
      </c>
      <c r="ST14" s="17">
        <v>0.4</v>
      </c>
      <c r="SU14" s="17">
        <v>-0.4</v>
      </c>
      <c r="SV14" s="17">
        <v>5.4</v>
      </c>
      <c r="SW14" s="17">
        <v>5.3</v>
      </c>
      <c r="SX14" s="17">
        <v>5.3</v>
      </c>
      <c r="SY14" s="17">
        <v>0.1</v>
      </c>
      <c r="SZ14" s="17">
        <v>2.2999999999999998</v>
      </c>
      <c r="TA14" s="17">
        <v>2.6</v>
      </c>
      <c r="TB14" s="17">
        <v>2.6</v>
      </c>
      <c r="TC14" s="17">
        <v>-0.3</v>
      </c>
      <c r="TD14" s="17">
        <v>4</v>
      </c>
      <c r="TE14" s="17">
        <v>3.5</v>
      </c>
      <c r="TF14" s="17">
        <v>3.5</v>
      </c>
      <c r="TG14" s="17">
        <v>0.5</v>
      </c>
      <c r="TH14" s="17">
        <v>5.8</v>
      </c>
      <c r="TI14" s="17">
        <v>5</v>
      </c>
      <c r="TJ14" s="17">
        <v>5</v>
      </c>
      <c r="TK14" s="17">
        <v>0.8</v>
      </c>
      <c r="TL14" s="17">
        <v>10</v>
      </c>
      <c r="TM14" s="17">
        <v>10</v>
      </c>
      <c r="TN14" s="17">
        <v>10</v>
      </c>
      <c r="TO14" s="17">
        <v>0</v>
      </c>
      <c r="TP14" s="17">
        <v>5.3</v>
      </c>
      <c r="TQ14" s="17">
        <v>9.4120000000000008</v>
      </c>
      <c r="TR14" s="17">
        <v>9.4120000000000008</v>
      </c>
      <c r="TS14" s="17">
        <v>-4.1120000000000001</v>
      </c>
      <c r="TT14" s="17">
        <v>4.4000000000000004</v>
      </c>
      <c r="TU14" s="17">
        <v>11.932</v>
      </c>
      <c r="TV14" s="17">
        <v>11.932</v>
      </c>
      <c r="TW14" s="17">
        <v>-7.532</v>
      </c>
      <c r="TX14" s="17">
        <v>0</v>
      </c>
      <c r="TY14" s="17"/>
      <c r="TZ14" s="17"/>
      <c r="UA14" s="17">
        <v>0</v>
      </c>
      <c r="UB14" s="17">
        <v>78.599999999999994</v>
      </c>
      <c r="UC14" s="17">
        <v>64.260999999999996</v>
      </c>
      <c r="UD14" s="17">
        <v>64.260999999999996</v>
      </c>
      <c r="UE14" s="17">
        <v>14.339</v>
      </c>
      <c r="UF14" s="17">
        <v>103.8</v>
      </c>
      <c r="UG14" s="17">
        <v>81.92</v>
      </c>
      <c r="UH14" s="17">
        <v>81.92</v>
      </c>
      <c r="UI14" s="17">
        <v>21.88</v>
      </c>
      <c r="UJ14" s="17">
        <v>12.9</v>
      </c>
      <c r="UK14" s="17">
        <v>4.4829999999999997</v>
      </c>
      <c r="UL14" s="17">
        <v>4.4829999999999997</v>
      </c>
      <c r="UM14" s="17">
        <v>8.4169999999999998</v>
      </c>
      <c r="UN14" s="17">
        <v>7.4</v>
      </c>
      <c r="UO14" s="17">
        <v>2.7629999999999999</v>
      </c>
      <c r="UP14" s="17">
        <v>2.7629999999999999</v>
      </c>
      <c r="UQ14" s="17">
        <v>4.6369999999999996</v>
      </c>
      <c r="UR14" s="17">
        <v>10.5</v>
      </c>
      <c r="US14" s="17">
        <v>7</v>
      </c>
      <c r="UT14" s="17">
        <v>7</v>
      </c>
      <c r="UU14" s="17">
        <v>3.5</v>
      </c>
      <c r="UV14" s="17">
        <v>4.4000000000000004</v>
      </c>
      <c r="UW14" s="17">
        <v>3</v>
      </c>
      <c r="UX14" s="17">
        <v>3</v>
      </c>
      <c r="UY14" s="17">
        <v>1.4</v>
      </c>
      <c r="UZ14" s="17">
        <v>8</v>
      </c>
      <c r="VA14" s="17">
        <v>7.8</v>
      </c>
      <c r="VB14" s="17">
        <v>7.8</v>
      </c>
      <c r="VC14" s="17">
        <v>0.2</v>
      </c>
      <c r="VD14" s="17">
        <v>4.3</v>
      </c>
      <c r="VE14" s="17">
        <v>5</v>
      </c>
      <c r="VF14" s="17">
        <v>5</v>
      </c>
      <c r="VG14" s="17">
        <v>-0.7</v>
      </c>
      <c r="VH14" s="17">
        <v>4.8</v>
      </c>
      <c r="VI14" s="17">
        <v>5</v>
      </c>
      <c r="VJ14" s="17">
        <v>5</v>
      </c>
      <c r="VK14" s="17">
        <v>-0.2</v>
      </c>
      <c r="VL14" s="17">
        <v>5</v>
      </c>
      <c r="VM14" s="17">
        <v>6</v>
      </c>
      <c r="VN14" s="17">
        <v>6</v>
      </c>
      <c r="VO14" s="17">
        <v>-1</v>
      </c>
      <c r="VP14" s="17">
        <v>12.8</v>
      </c>
      <c r="VQ14" s="17">
        <v>8.9049999999999994</v>
      </c>
      <c r="VR14" s="17">
        <v>8.9049999999999994</v>
      </c>
      <c r="VS14" s="17">
        <v>3.895</v>
      </c>
      <c r="VT14" s="17">
        <v>0</v>
      </c>
      <c r="VU14" s="17"/>
      <c r="VV14" s="17"/>
      <c r="VW14" s="17">
        <v>0</v>
      </c>
      <c r="VX14" s="17">
        <v>0</v>
      </c>
      <c r="VY14" s="17"/>
      <c r="VZ14" s="17"/>
      <c r="WA14" s="17">
        <v>0</v>
      </c>
      <c r="WB14" s="17">
        <v>0</v>
      </c>
      <c r="WC14" s="17"/>
      <c r="WD14" s="17"/>
      <c r="WE14" s="17">
        <v>0</v>
      </c>
      <c r="WF14" s="17">
        <v>0.6</v>
      </c>
      <c r="WG14" s="17">
        <v>0.6</v>
      </c>
      <c r="WH14" s="17">
        <v>0.6</v>
      </c>
      <c r="WI14" s="17">
        <v>0</v>
      </c>
      <c r="WJ14" s="17">
        <v>77.242859999999993</v>
      </c>
      <c r="WK14" s="17">
        <v>45</v>
      </c>
      <c r="WL14" s="17">
        <v>45</v>
      </c>
      <c r="WM14" s="17">
        <v>32.24286</v>
      </c>
      <c r="WN14" s="17">
        <v>66.08672</v>
      </c>
      <c r="WO14" s="17">
        <v>40</v>
      </c>
      <c r="WP14" s="17">
        <v>40</v>
      </c>
      <c r="WQ14" s="17">
        <v>26.08672</v>
      </c>
      <c r="WR14" s="17">
        <v>0</v>
      </c>
      <c r="WS14" s="17"/>
      <c r="WT14" s="17"/>
      <c r="WU14" s="17">
        <v>0</v>
      </c>
      <c r="WV14" s="17">
        <v>0</v>
      </c>
      <c r="WW14" s="17"/>
      <c r="WX14" s="17"/>
      <c r="WY14" s="17">
        <v>0</v>
      </c>
      <c r="WZ14" s="17">
        <v>7.4</v>
      </c>
      <c r="XA14" s="17">
        <v>7.2</v>
      </c>
      <c r="XB14" s="17">
        <v>7.2</v>
      </c>
      <c r="XC14" s="17">
        <v>0.2</v>
      </c>
      <c r="XD14" s="17">
        <v>20</v>
      </c>
      <c r="XE14" s="17">
        <v>18.4466</v>
      </c>
      <c r="XF14" s="17">
        <v>18.4466</v>
      </c>
      <c r="XG14" s="17">
        <v>1.5533999999999999</v>
      </c>
      <c r="XH14" s="17">
        <v>9</v>
      </c>
      <c r="XI14" s="17">
        <v>10.7</v>
      </c>
      <c r="XJ14" s="17">
        <v>10.7</v>
      </c>
      <c r="XK14" s="17">
        <v>-1.7</v>
      </c>
      <c r="XL14" s="17">
        <v>28.8</v>
      </c>
      <c r="XM14" s="17">
        <v>29</v>
      </c>
      <c r="XN14" s="17">
        <v>14.5</v>
      </c>
      <c r="XO14" s="17">
        <v>14.3</v>
      </c>
      <c r="XP14" s="17">
        <v>28.8</v>
      </c>
      <c r="XQ14" s="17">
        <v>29</v>
      </c>
      <c r="XR14" s="17">
        <v>14.5</v>
      </c>
      <c r="XS14" s="17">
        <v>14.3</v>
      </c>
      <c r="XT14" s="17">
        <v>14.7</v>
      </c>
      <c r="XU14" s="17">
        <v>14</v>
      </c>
      <c r="XV14" s="17">
        <v>14</v>
      </c>
      <c r="XW14" s="17">
        <v>0.7</v>
      </c>
      <c r="XX14" s="17">
        <v>17.600000000000001</v>
      </c>
      <c r="XY14" s="17">
        <v>18</v>
      </c>
      <c r="XZ14" s="17">
        <v>18</v>
      </c>
      <c r="YA14" s="17">
        <v>-0.4</v>
      </c>
      <c r="YB14" s="17">
        <v>8.6999999999999993</v>
      </c>
      <c r="YC14" s="17">
        <v>7.83</v>
      </c>
      <c r="YD14" s="17">
        <v>7.83</v>
      </c>
      <c r="YE14" s="17">
        <v>0.87</v>
      </c>
      <c r="YF14" s="17">
        <v>10.98</v>
      </c>
      <c r="YG14" s="17">
        <v>11</v>
      </c>
      <c r="YH14" s="17">
        <v>11</v>
      </c>
      <c r="YI14" s="17">
        <v>-0.02</v>
      </c>
    </row>
    <row r="15" spans="1:659" ht="24" customHeight="1" x14ac:dyDescent="0.3">
      <c r="A15" s="1"/>
      <c r="B15" s="16" t="s">
        <v>47</v>
      </c>
      <c r="C15" s="16" t="s">
        <v>777</v>
      </c>
      <c r="D15" s="17">
        <v>44.6</v>
      </c>
      <c r="E15" s="17">
        <v>95.683700000000002</v>
      </c>
      <c r="F15" s="17">
        <v>91.497129999999999</v>
      </c>
      <c r="G15" s="17">
        <v>-46.897129999999997</v>
      </c>
      <c r="H15" s="17">
        <v>628.9</v>
      </c>
      <c r="I15" s="17">
        <v>635.88248999999996</v>
      </c>
      <c r="J15" s="17">
        <v>635.88250000000005</v>
      </c>
      <c r="K15" s="17">
        <v>-6.9824999999999999</v>
      </c>
      <c r="L15" s="17">
        <v>215.5</v>
      </c>
      <c r="M15" s="17">
        <v>206.86386999999999</v>
      </c>
      <c r="N15" s="17">
        <v>206.86387999999999</v>
      </c>
      <c r="O15" s="17">
        <v>8.63612</v>
      </c>
      <c r="P15" s="17"/>
      <c r="Q15" s="17"/>
      <c r="R15" s="17"/>
      <c r="S15" s="17">
        <v>0</v>
      </c>
      <c r="T15" s="17"/>
      <c r="U15" s="17"/>
      <c r="V15" s="17"/>
      <c r="W15" s="17">
        <v>0</v>
      </c>
      <c r="X15" s="17">
        <v>0</v>
      </c>
      <c r="Y15" s="17"/>
      <c r="Z15" s="17"/>
      <c r="AA15" s="17">
        <v>0</v>
      </c>
      <c r="AB15" s="17">
        <v>61.6</v>
      </c>
      <c r="AC15" s="17">
        <v>70.28</v>
      </c>
      <c r="AD15" s="17">
        <v>70.28</v>
      </c>
      <c r="AE15" s="17">
        <v>-8.68</v>
      </c>
      <c r="AF15" s="17"/>
      <c r="AG15" s="17"/>
      <c r="AH15" s="17"/>
      <c r="AI15" s="17">
        <v>0</v>
      </c>
      <c r="AJ15" s="17"/>
      <c r="AK15" s="17"/>
      <c r="AL15" s="17"/>
      <c r="AM15" s="17">
        <v>0</v>
      </c>
      <c r="AN15" s="17">
        <v>188.4</v>
      </c>
      <c r="AO15" s="17">
        <v>196.22801999999999</v>
      </c>
      <c r="AP15" s="17">
        <v>196.22801999999999</v>
      </c>
      <c r="AQ15" s="17">
        <v>-7.8280200000000004</v>
      </c>
      <c r="AR15" s="17">
        <v>208.2</v>
      </c>
      <c r="AS15" s="17">
        <v>196.22801999999999</v>
      </c>
      <c r="AT15" s="17">
        <v>196.22801999999999</v>
      </c>
      <c r="AU15" s="17">
        <v>11.97198</v>
      </c>
      <c r="AV15" s="17">
        <v>211.7</v>
      </c>
      <c r="AW15" s="17">
        <v>196.22801999999999</v>
      </c>
      <c r="AX15" s="17">
        <v>196.22801999999999</v>
      </c>
      <c r="AY15" s="17">
        <v>15.47198</v>
      </c>
      <c r="AZ15" s="17">
        <v>286.60000000000002</v>
      </c>
      <c r="BA15" s="17">
        <v>295.22593000000001</v>
      </c>
      <c r="BB15" s="17">
        <v>295.22593999999998</v>
      </c>
      <c r="BC15" s="17">
        <v>-8.6259399999999999</v>
      </c>
      <c r="BD15" s="17">
        <v>217.4</v>
      </c>
      <c r="BE15" s="17">
        <v>208.07389000000001</v>
      </c>
      <c r="BF15" s="17">
        <v>208.07390000000001</v>
      </c>
      <c r="BG15" s="17">
        <v>9.3261000000000003</v>
      </c>
      <c r="BH15" s="17">
        <v>111.4</v>
      </c>
      <c r="BI15" s="17">
        <v>104.34936999999999</v>
      </c>
      <c r="BJ15" s="17">
        <v>104.34936999999999</v>
      </c>
      <c r="BK15" s="17">
        <v>7.05063</v>
      </c>
      <c r="BL15" s="17">
        <v>157.5</v>
      </c>
      <c r="BM15" s="17">
        <v>146.18109999999999</v>
      </c>
      <c r="BN15" s="17">
        <v>72.835059999999999</v>
      </c>
      <c r="BO15" s="17">
        <v>84.664940000000001</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112.3</v>
      </c>
      <c r="CK15" s="17">
        <v>113.33247</v>
      </c>
      <c r="CL15" s="17">
        <v>113.33247</v>
      </c>
      <c r="CM15" s="17">
        <v>-1.03247</v>
      </c>
      <c r="CN15" s="17">
        <v>6.6</v>
      </c>
      <c r="CO15" s="17">
        <v>5.1333399999999996</v>
      </c>
      <c r="CP15" s="17">
        <v>5.1333399999999996</v>
      </c>
      <c r="CQ15" s="17">
        <v>1.4666600000000001</v>
      </c>
      <c r="CR15" s="17">
        <v>4.7</v>
      </c>
      <c r="CS15" s="17">
        <v>2.8177599999999998</v>
      </c>
      <c r="CT15" s="17">
        <v>2.8177599999999998</v>
      </c>
      <c r="CU15" s="17">
        <v>1.8822399999999999</v>
      </c>
      <c r="CV15" s="17"/>
      <c r="CW15" s="17"/>
      <c r="CX15" s="17"/>
      <c r="CY15" s="17">
        <v>0</v>
      </c>
      <c r="CZ15" s="17">
        <v>6.9</v>
      </c>
      <c r="DA15" s="17">
        <v>6.8787000000000003</v>
      </c>
      <c r="DB15" s="17">
        <v>6.8787000000000003</v>
      </c>
      <c r="DC15" s="17">
        <v>2.1299999999999999E-2</v>
      </c>
      <c r="DD15" s="17">
        <v>12.4</v>
      </c>
      <c r="DE15" s="17">
        <v>14.919420000000001</v>
      </c>
      <c r="DF15" s="17">
        <v>14.919420000000001</v>
      </c>
      <c r="DG15" s="17">
        <v>-2.5194200000000002</v>
      </c>
      <c r="DH15" s="17">
        <v>84.4</v>
      </c>
      <c r="DI15" s="17">
        <v>76.025729999999996</v>
      </c>
      <c r="DJ15" s="17">
        <v>100.56334</v>
      </c>
      <c r="DK15" s="17">
        <v>-16.163340000000002</v>
      </c>
      <c r="DL15" s="17"/>
      <c r="DM15" s="17"/>
      <c r="DN15" s="17"/>
      <c r="DO15" s="17">
        <v>0</v>
      </c>
      <c r="DP15" s="17"/>
      <c r="DQ15" s="17"/>
      <c r="DR15" s="17"/>
      <c r="DS15" s="17">
        <v>0</v>
      </c>
      <c r="DT15" s="17"/>
      <c r="DU15" s="17"/>
      <c r="DV15" s="17"/>
      <c r="DW15" s="17">
        <v>0</v>
      </c>
      <c r="DX15" s="17"/>
      <c r="DY15" s="17"/>
      <c r="DZ15" s="17"/>
      <c r="EA15" s="17">
        <v>0</v>
      </c>
      <c r="EB15" s="17">
        <v>59.8</v>
      </c>
      <c r="EC15" s="17">
        <v>78.698440000000005</v>
      </c>
      <c r="ED15" s="17">
        <v>61.570059999999998</v>
      </c>
      <c r="EE15" s="17">
        <v>-1.77006</v>
      </c>
      <c r="EF15" s="17">
        <v>107</v>
      </c>
      <c r="EG15" s="17">
        <v>130.88798</v>
      </c>
      <c r="EH15" s="17">
        <v>108.76305000000001</v>
      </c>
      <c r="EI15" s="17">
        <v>-1.76305</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29.4</v>
      </c>
      <c r="FE15" s="17">
        <v>33.678660000000001</v>
      </c>
      <c r="FF15" s="17">
        <v>33.678660000000001</v>
      </c>
      <c r="FG15" s="17">
        <v>-4.2786600000000004</v>
      </c>
      <c r="FH15" s="17">
        <v>0</v>
      </c>
      <c r="FI15" s="17"/>
      <c r="FJ15" s="17"/>
      <c r="FK15" s="17">
        <v>0</v>
      </c>
      <c r="FL15" s="17">
        <v>19.7</v>
      </c>
      <c r="FM15" s="17">
        <v>17.000800000000002</v>
      </c>
      <c r="FN15" s="17">
        <v>17.000800000000002</v>
      </c>
      <c r="FO15" s="17">
        <v>2.6991999999999998</v>
      </c>
      <c r="FP15" s="17">
        <v>18.399999999999999</v>
      </c>
      <c r="FQ15" s="17">
        <v>14.049709999999999</v>
      </c>
      <c r="FR15" s="17">
        <v>14.049709999999999</v>
      </c>
      <c r="FS15" s="17">
        <v>4.3502900000000002</v>
      </c>
      <c r="FT15" s="17">
        <v>9.8000000000000007</v>
      </c>
      <c r="FU15" s="17">
        <v>10</v>
      </c>
      <c r="FV15" s="17">
        <v>10</v>
      </c>
      <c r="FW15" s="17">
        <v>-0.2</v>
      </c>
      <c r="FX15" s="17">
        <v>56.8</v>
      </c>
      <c r="FY15" s="17">
        <v>61.929119999999998</v>
      </c>
      <c r="FZ15" s="17">
        <v>61.929119999999998</v>
      </c>
      <c r="GA15" s="17">
        <v>-5.1291200000000003</v>
      </c>
      <c r="GB15" s="17">
        <v>181</v>
      </c>
      <c r="GC15" s="17">
        <v>184.91498000000001</v>
      </c>
      <c r="GD15" s="17">
        <v>184.91498000000001</v>
      </c>
      <c r="GE15" s="17">
        <v>-3.9149799999999999</v>
      </c>
      <c r="GF15" s="17">
        <v>181.4</v>
      </c>
      <c r="GG15" s="17">
        <v>184.91498000000001</v>
      </c>
      <c r="GH15" s="17">
        <v>184.91498000000001</v>
      </c>
      <c r="GI15" s="17">
        <v>-3.51498</v>
      </c>
      <c r="GJ15" s="17">
        <v>184.7</v>
      </c>
      <c r="GK15" s="17">
        <v>185.47028</v>
      </c>
      <c r="GL15" s="17">
        <v>185.47028</v>
      </c>
      <c r="GM15" s="17">
        <v>-0.77027999999999996</v>
      </c>
      <c r="GN15" s="17">
        <v>69.8</v>
      </c>
      <c r="GO15" s="17">
        <v>76.812569999999994</v>
      </c>
      <c r="GP15" s="17">
        <v>32.554229999999997</v>
      </c>
      <c r="GQ15" s="17">
        <v>37.24577</v>
      </c>
      <c r="GR15" s="17">
        <v>7.6</v>
      </c>
      <c r="GS15" s="17">
        <v>7.9823300000000001</v>
      </c>
      <c r="GT15" s="17">
        <v>7.9823300000000001</v>
      </c>
      <c r="GU15" s="17">
        <v>-0.38233</v>
      </c>
      <c r="GV15" s="17">
        <v>8.9</v>
      </c>
      <c r="GW15" s="17">
        <v>8.3742099999999997</v>
      </c>
      <c r="GX15" s="17">
        <v>8.3742099999999997</v>
      </c>
      <c r="GY15" s="17">
        <v>0.52578999999999998</v>
      </c>
      <c r="GZ15" s="17">
        <v>32.1</v>
      </c>
      <c r="HA15" s="17">
        <v>32.521189999999997</v>
      </c>
      <c r="HB15" s="17">
        <v>34.020490000000002</v>
      </c>
      <c r="HC15" s="17">
        <v>-1.92049</v>
      </c>
      <c r="HD15" s="17"/>
      <c r="HE15" s="17"/>
      <c r="HF15" s="17">
        <v>19.938829999999999</v>
      </c>
      <c r="HG15" s="17">
        <v>-19.938829999999999</v>
      </c>
      <c r="HH15" s="17">
        <v>2</v>
      </c>
      <c r="HI15" s="17">
        <v>1.97359</v>
      </c>
      <c r="HJ15" s="17">
        <v>1.97359</v>
      </c>
      <c r="HK15" s="17">
        <v>2.6409999999999999E-2</v>
      </c>
      <c r="HL15" s="17">
        <v>0</v>
      </c>
      <c r="HM15" s="17"/>
      <c r="HN15" s="17"/>
      <c r="HO15" s="17">
        <v>0</v>
      </c>
      <c r="HP15" s="17">
        <v>30.3</v>
      </c>
      <c r="HQ15" s="17">
        <v>25.00018</v>
      </c>
      <c r="HR15" s="17">
        <v>25.00001</v>
      </c>
      <c r="HS15" s="17">
        <v>5.2999900000000002</v>
      </c>
      <c r="HT15" s="17"/>
      <c r="HU15" s="17"/>
      <c r="HV15" s="17"/>
      <c r="HW15" s="17">
        <v>0</v>
      </c>
      <c r="HX15" s="17"/>
      <c r="HY15" s="17"/>
      <c r="HZ15" s="17"/>
      <c r="IA15" s="17">
        <v>0</v>
      </c>
      <c r="IB15" s="17">
        <v>44.6</v>
      </c>
      <c r="IC15" s="17">
        <v>49.24203</v>
      </c>
      <c r="ID15" s="17"/>
      <c r="IE15" s="17">
        <v>44.6</v>
      </c>
      <c r="IF15" s="17"/>
      <c r="IG15" s="17"/>
      <c r="IH15" s="17"/>
      <c r="II15" s="17">
        <v>0</v>
      </c>
      <c r="IJ15" s="17"/>
      <c r="IK15" s="17"/>
      <c r="IL15" s="17"/>
      <c r="IM15" s="17">
        <v>0</v>
      </c>
      <c r="IN15" s="17">
        <v>47.2</v>
      </c>
      <c r="IO15" s="17">
        <v>45.221350000000001</v>
      </c>
      <c r="IP15" s="17">
        <v>45.221359999999997</v>
      </c>
      <c r="IQ15" s="17">
        <v>1.97864</v>
      </c>
      <c r="IR15" s="17"/>
      <c r="IS15" s="17"/>
      <c r="IT15" s="17"/>
      <c r="IU15" s="17">
        <v>0</v>
      </c>
      <c r="IV15" s="17"/>
      <c r="IW15" s="17"/>
      <c r="IX15" s="17"/>
      <c r="IY15" s="17">
        <v>0</v>
      </c>
      <c r="IZ15" s="17"/>
      <c r="JA15" s="17"/>
      <c r="JB15" s="17"/>
      <c r="JC15" s="17">
        <v>0</v>
      </c>
      <c r="JD15" s="17">
        <v>51.2</v>
      </c>
      <c r="JE15" s="17">
        <v>70.345489999999998</v>
      </c>
      <c r="JF15" s="17">
        <v>16.49485</v>
      </c>
      <c r="JG15" s="17">
        <v>34.705150000000003</v>
      </c>
      <c r="JH15" s="17">
        <v>178.8</v>
      </c>
      <c r="JI15" s="17">
        <v>185.37448000000001</v>
      </c>
      <c r="JJ15" s="17">
        <v>185.37448000000001</v>
      </c>
      <c r="JK15" s="17">
        <v>-6.5744800000000003</v>
      </c>
      <c r="JL15" s="17">
        <v>176.6</v>
      </c>
      <c r="JM15" s="17">
        <v>185.37448000000001</v>
      </c>
      <c r="JN15" s="17">
        <v>185.37448000000001</v>
      </c>
      <c r="JO15" s="17">
        <v>-8.7744800000000005</v>
      </c>
      <c r="JP15" s="17">
        <v>211</v>
      </c>
      <c r="JQ15" s="17">
        <v>185.37448000000001</v>
      </c>
      <c r="JR15" s="17">
        <v>185.37448000000001</v>
      </c>
      <c r="JS15" s="17">
        <v>25.625520000000002</v>
      </c>
      <c r="JT15" s="17">
        <v>274.10000000000002</v>
      </c>
      <c r="JU15" s="17">
        <v>278.89672999999999</v>
      </c>
      <c r="JV15" s="17">
        <v>278.89674000000002</v>
      </c>
      <c r="JW15" s="17">
        <v>-4.7967399999999998</v>
      </c>
      <c r="JX15" s="17">
        <v>38.1</v>
      </c>
      <c r="JY15" s="17">
        <v>73.590990000000005</v>
      </c>
      <c r="JZ15" s="17">
        <v>73.590999999999994</v>
      </c>
      <c r="KA15" s="17">
        <v>-35.491</v>
      </c>
      <c r="KB15" s="17">
        <v>27</v>
      </c>
      <c r="KC15" s="17">
        <v>36.905990000000003</v>
      </c>
      <c r="KD15" s="17">
        <v>36.905999999999999</v>
      </c>
      <c r="KE15" s="17">
        <v>-9.9060000000000006</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0.44603999999999999</v>
      </c>
      <c r="LG15" s="17">
        <v>-0.14604</v>
      </c>
      <c r="LH15" s="17">
        <v>155.80000000000001</v>
      </c>
      <c r="LI15" s="17">
        <v>134.97345999999999</v>
      </c>
      <c r="LJ15" s="17">
        <v>136.91883000000001</v>
      </c>
      <c r="LK15" s="17">
        <v>18.881170000000001</v>
      </c>
      <c r="LL15" s="17">
        <v>91</v>
      </c>
      <c r="LM15" s="17">
        <v>66.760199999999998</v>
      </c>
      <c r="LN15" s="17">
        <v>64.093440000000001</v>
      </c>
      <c r="LO15" s="17">
        <v>26.906559999999999</v>
      </c>
      <c r="LP15" s="17">
        <v>63</v>
      </c>
      <c r="LQ15" s="17">
        <v>67.133979999999994</v>
      </c>
      <c r="LR15" s="17">
        <v>67.133979999999994</v>
      </c>
      <c r="LS15" s="17">
        <v>-4.1339800000000002</v>
      </c>
      <c r="LT15" s="17">
        <v>66.8</v>
      </c>
      <c r="LU15" s="17">
        <v>63.162619999999997</v>
      </c>
      <c r="LV15" s="17">
        <v>61.875149999999998</v>
      </c>
      <c r="LW15" s="17">
        <v>4.9248500000000002</v>
      </c>
      <c r="LX15" s="17">
        <v>29.9</v>
      </c>
      <c r="LY15" s="17">
        <v>29.9514</v>
      </c>
      <c r="LZ15" s="17">
        <v>29.687480000000001</v>
      </c>
      <c r="MA15" s="17">
        <v>0.21251999999999999</v>
      </c>
      <c r="MB15" s="17"/>
      <c r="MC15" s="17"/>
      <c r="MD15" s="17"/>
      <c r="ME15" s="17">
        <v>0</v>
      </c>
      <c r="MF15" s="17"/>
      <c r="MG15" s="17"/>
      <c r="MH15" s="17"/>
      <c r="MI15" s="17">
        <v>0</v>
      </c>
      <c r="MJ15" s="17"/>
      <c r="MK15" s="17"/>
      <c r="ML15" s="17"/>
      <c r="MM15" s="17">
        <v>0</v>
      </c>
      <c r="MN15" s="17">
        <v>147.30000000000001</v>
      </c>
      <c r="MO15" s="17">
        <v>151.08876000000001</v>
      </c>
      <c r="MP15" s="17">
        <v>151.08876000000001</v>
      </c>
      <c r="MQ15" s="17">
        <v>-3.7887599999999999</v>
      </c>
      <c r="MR15" s="17">
        <v>149.6</v>
      </c>
      <c r="MS15" s="17">
        <v>151.08876000000001</v>
      </c>
      <c r="MT15" s="17">
        <v>151.08876000000001</v>
      </c>
      <c r="MU15" s="17">
        <v>-1.4887600000000001</v>
      </c>
      <c r="MV15" s="17">
        <v>150.19999999999999</v>
      </c>
      <c r="MW15" s="17">
        <v>151.54248000000001</v>
      </c>
      <c r="MX15" s="17">
        <v>151.54248000000001</v>
      </c>
      <c r="MY15" s="17">
        <v>-1.3424799999999999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189.67465999999999</v>
      </c>
      <c r="NW15" s="17">
        <v>-189.67465999999999</v>
      </c>
      <c r="NX15" s="17">
        <v>0</v>
      </c>
      <c r="NY15" s="17"/>
      <c r="NZ15" s="17">
        <v>95.122129999999999</v>
      </c>
      <c r="OA15" s="17">
        <v>-95.122129999999999</v>
      </c>
      <c r="OB15" s="17">
        <v>0</v>
      </c>
      <c r="OC15" s="17"/>
      <c r="OD15" s="17"/>
      <c r="OE15" s="17">
        <v>0</v>
      </c>
      <c r="OF15" s="17">
        <v>74.3</v>
      </c>
      <c r="OG15" s="17">
        <v>45.61</v>
      </c>
      <c r="OH15" s="17">
        <v>45.61</v>
      </c>
      <c r="OI15" s="17">
        <v>28.69</v>
      </c>
      <c r="OJ15" s="17">
        <v>0</v>
      </c>
      <c r="OK15" s="17"/>
      <c r="OL15" s="17"/>
      <c r="OM15" s="17">
        <v>0</v>
      </c>
      <c r="ON15" s="17">
        <v>13.9</v>
      </c>
      <c r="OO15" s="17">
        <v>13.17</v>
      </c>
      <c r="OP15" s="17">
        <v>13.17</v>
      </c>
      <c r="OQ15" s="17">
        <v>0.73</v>
      </c>
      <c r="OR15" s="17">
        <v>0</v>
      </c>
      <c r="OS15" s="17"/>
      <c r="OT15" s="17"/>
      <c r="OU15" s="17">
        <v>0</v>
      </c>
      <c r="OV15" s="17">
        <v>4.3</v>
      </c>
      <c r="OW15" s="17">
        <v>4</v>
      </c>
      <c r="OX15" s="17">
        <v>4</v>
      </c>
      <c r="OY15" s="17">
        <v>0.3</v>
      </c>
      <c r="OZ15" s="17">
        <v>4.9000000000000004</v>
      </c>
      <c r="PA15" s="17">
        <v>5</v>
      </c>
      <c r="PB15" s="17">
        <v>5</v>
      </c>
      <c r="PC15" s="17">
        <v>-0.1</v>
      </c>
      <c r="PD15" s="17">
        <v>0</v>
      </c>
      <c r="PE15" s="17"/>
      <c r="PF15" s="17"/>
      <c r="PG15" s="17">
        <v>0</v>
      </c>
      <c r="PH15" s="17">
        <v>0</v>
      </c>
      <c r="PI15" s="17"/>
      <c r="PJ15" s="17"/>
      <c r="PK15" s="17">
        <v>0</v>
      </c>
      <c r="PL15" s="17">
        <v>0</v>
      </c>
      <c r="PM15" s="17"/>
      <c r="PN15" s="17"/>
      <c r="PO15" s="17">
        <v>0</v>
      </c>
      <c r="PP15" s="17">
        <v>0.3</v>
      </c>
      <c r="PQ15" s="17">
        <v>1</v>
      </c>
      <c r="PR15" s="17">
        <v>1</v>
      </c>
      <c r="PS15" s="17">
        <v>-0.7</v>
      </c>
      <c r="PT15" s="17">
        <v>1.2</v>
      </c>
      <c r="PU15" s="17">
        <v>1.3</v>
      </c>
      <c r="PV15" s="17">
        <v>1.3</v>
      </c>
      <c r="PW15" s="17">
        <v>-0.1</v>
      </c>
      <c r="PX15" s="17">
        <v>4.5</v>
      </c>
      <c r="PY15" s="17">
        <v>4.3</v>
      </c>
      <c r="PZ15" s="17">
        <v>4.3</v>
      </c>
      <c r="QA15" s="17">
        <v>0.2</v>
      </c>
      <c r="QB15" s="17">
        <v>15.7</v>
      </c>
      <c r="QC15" s="17">
        <v>17.475729999999999</v>
      </c>
      <c r="QD15" s="17">
        <v>17.475729999999999</v>
      </c>
      <c r="QE15" s="17">
        <v>-1.77573</v>
      </c>
      <c r="QF15" s="17">
        <v>3.8</v>
      </c>
      <c r="QG15" s="17">
        <v>3.2</v>
      </c>
      <c r="QH15" s="17">
        <v>3.2</v>
      </c>
      <c r="QI15" s="17">
        <v>0.6</v>
      </c>
      <c r="QJ15" s="17">
        <v>3.1</v>
      </c>
      <c r="QK15" s="17">
        <v>3.1</v>
      </c>
      <c r="QL15" s="17">
        <v>3.1</v>
      </c>
      <c r="QM15" s="17">
        <v>0</v>
      </c>
      <c r="QN15" s="17">
        <v>3.5</v>
      </c>
      <c r="QO15" s="17">
        <v>3.5</v>
      </c>
      <c r="QP15" s="17">
        <v>3.5</v>
      </c>
      <c r="QQ15" s="17">
        <v>0</v>
      </c>
      <c r="QR15" s="17">
        <v>18.399999999999999</v>
      </c>
      <c r="QS15" s="17">
        <v>17.864080000000001</v>
      </c>
      <c r="QT15" s="17">
        <v>17.864080000000001</v>
      </c>
      <c r="QU15" s="17">
        <v>0.53591999999999995</v>
      </c>
      <c r="QV15" s="17">
        <v>0</v>
      </c>
      <c r="QW15" s="17"/>
      <c r="QX15" s="17"/>
      <c r="QY15" s="17">
        <v>0</v>
      </c>
      <c r="QZ15" s="17">
        <v>0</v>
      </c>
      <c r="RA15" s="17"/>
      <c r="RB15" s="17"/>
      <c r="RC15" s="17">
        <v>0</v>
      </c>
      <c r="RD15" s="17">
        <v>22.4</v>
      </c>
      <c r="RE15" s="17">
        <v>15.67</v>
      </c>
      <c r="RF15" s="17">
        <v>15.67</v>
      </c>
      <c r="RG15" s="17">
        <v>6.73</v>
      </c>
      <c r="RH15" s="17">
        <v>62.5</v>
      </c>
      <c r="RI15" s="17">
        <v>44.13</v>
      </c>
      <c r="RJ15" s="17">
        <v>44.13</v>
      </c>
      <c r="RK15" s="17">
        <v>18.37</v>
      </c>
      <c r="RL15" s="17">
        <v>2.8</v>
      </c>
      <c r="RM15" s="17">
        <v>3</v>
      </c>
      <c r="RN15" s="17">
        <v>3</v>
      </c>
      <c r="RO15" s="17">
        <v>-0.2</v>
      </c>
      <c r="RP15" s="17">
        <v>2.4</v>
      </c>
      <c r="RQ15" s="17">
        <v>2.4</v>
      </c>
      <c r="RR15" s="17">
        <v>2.4</v>
      </c>
      <c r="RS15" s="17">
        <v>0</v>
      </c>
      <c r="RT15" s="17">
        <v>2.4</v>
      </c>
      <c r="RU15" s="17">
        <v>2.4</v>
      </c>
      <c r="RV15" s="17">
        <v>2.4</v>
      </c>
      <c r="RW15" s="17">
        <v>0</v>
      </c>
      <c r="RX15" s="17">
        <v>2.6</v>
      </c>
      <c r="RY15" s="17">
        <v>2.8</v>
      </c>
      <c r="RZ15" s="17">
        <v>2.8</v>
      </c>
      <c r="SA15" s="17">
        <v>-0.2</v>
      </c>
      <c r="SB15" s="17">
        <v>0</v>
      </c>
      <c r="SC15" s="17"/>
      <c r="SD15" s="17"/>
      <c r="SE15" s="17">
        <v>0</v>
      </c>
      <c r="SF15" s="17">
        <v>1.7</v>
      </c>
      <c r="SG15" s="17">
        <v>1.7490000000000001</v>
      </c>
      <c r="SH15" s="17">
        <v>1.7490000000000001</v>
      </c>
      <c r="SI15" s="17">
        <v>-4.9000000000000002E-2</v>
      </c>
      <c r="SJ15" s="17">
        <v>10.1</v>
      </c>
      <c r="SK15" s="17">
        <v>11.39006</v>
      </c>
      <c r="SL15" s="17"/>
      <c r="SM15" s="17">
        <v>10.1</v>
      </c>
      <c r="SN15" s="17">
        <v>1</v>
      </c>
      <c r="SO15" s="17">
        <v>1</v>
      </c>
      <c r="SP15" s="17">
        <v>1</v>
      </c>
      <c r="SQ15" s="17">
        <v>0</v>
      </c>
      <c r="SR15" s="17"/>
      <c r="SS15" s="17">
        <v>0.4</v>
      </c>
      <c r="ST15" s="17">
        <v>0.4</v>
      </c>
      <c r="SU15" s="17">
        <v>-0.4</v>
      </c>
      <c r="SV15" s="17">
        <v>5.4</v>
      </c>
      <c r="SW15" s="17">
        <v>5.3</v>
      </c>
      <c r="SX15" s="17">
        <v>5.3</v>
      </c>
      <c r="SY15" s="17">
        <v>0.1</v>
      </c>
      <c r="SZ15" s="17">
        <v>2.2999999999999998</v>
      </c>
      <c r="TA15" s="17">
        <v>2.6</v>
      </c>
      <c r="TB15" s="17">
        <v>2.6</v>
      </c>
      <c r="TC15" s="17">
        <v>-0.3</v>
      </c>
      <c r="TD15" s="17">
        <v>4</v>
      </c>
      <c r="TE15" s="17">
        <v>3.5</v>
      </c>
      <c r="TF15" s="17">
        <v>3.5</v>
      </c>
      <c r="TG15" s="17">
        <v>0.5</v>
      </c>
      <c r="TH15" s="17">
        <v>5.8</v>
      </c>
      <c r="TI15" s="17">
        <v>5</v>
      </c>
      <c r="TJ15" s="17">
        <v>5</v>
      </c>
      <c r="TK15" s="17">
        <v>0.8</v>
      </c>
      <c r="TL15" s="17">
        <v>10</v>
      </c>
      <c r="TM15" s="17">
        <v>10</v>
      </c>
      <c r="TN15" s="17">
        <v>10</v>
      </c>
      <c r="TO15" s="17">
        <v>0</v>
      </c>
      <c r="TP15" s="17">
        <v>5.6</v>
      </c>
      <c r="TQ15" s="17">
        <v>8.8179999999999996</v>
      </c>
      <c r="TR15" s="17">
        <v>8.8179999999999996</v>
      </c>
      <c r="TS15" s="17">
        <v>-3.218</v>
      </c>
      <c r="TT15" s="17">
        <v>6.9</v>
      </c>
      <c r="TU15" s="17">
        <v>11.76</v>
      </c>
      <c r="TV15" s="17">
        <v>11.76</v>
      </c>
      <c r="TW15" s="17">
        <v>-4.8600000000000003</v>
      </c>
      <c r="TX15" s="17">
        <v>0</v>
      </c>
      <c r="TY15" s="17"/>
      <c r="TZ15" s="17"/>
      <c r="UA15" s="17">
        <v>0</v>
      </c>
      <c r="UB15" s="17">
        <v>75.8</v>
      </c>
      <c r="UC15" s="17">
        <v>61.929000000000002</v>
      </c>
      <c r="UD15" s="17">
        <v>61.929000000000002</v>
      </c>
      <c r="UE15" s="17">
        <v>13.871</v>
      </c>
      <c r="UF15" s="17">
        <v>102.7</v>
      </c>
      <c r="UG15" s="17">
        <v>80.209999999999994</v>
      </c>
      <c r="UH15" s="17">
        <v>80.209999999999994</v>
      </c>
      <c r="UI15" s="17">
        <v>22.49</v>
      </c>
      <c r="UJ15" s="17">
        <v>7.4</v>
      </c>
      <c r="UK15" s="17">
        <v>4.4429999999999996</v>
      </c>
      <c r="UL15" s="17">
        <v>4.4429999999999996</v>
      </c>
      <c r="UM15" s="17">
        <v>2.9569999999999999</v>
      </c>
      <c r="UN15" s="17">
        <v>4.5</v>
      </c>
      <c r="UO15" s="17">
        <v>2.758</v>
      </c>
      <c r="UP15" s="17">
        <v>2.758</v>
      </c>
      <c r="UQ15" s="17">
        <v>1.742</v>
      </c>
      <c r="UR15" s="17">
        <v>10.5</v>
      </c>
      <c r="US15" s="17">
        <v>7</v>
      </c>
      <c r="UT15" s="17">
        <v>7</v>
      </c>
      <c r="UU15" s="17">
        <v>3.5</v>
      </c>
      <c r="UV15" s="17">
        <v>4.2</v>
      </c>
      <c r="UW15" s="17">
        <v>3</v>
      </c>
      <c r="UX15" s="17">
        <v>3</v>
      </c>
      <c r="UY15" s="17">
        <v>1.2</v>
      </c>
      <c r="UZ15" s="17">
        <v>7.9</v>
      </c>
      <c r="VA15" s="17">
        <v>7.8</v>
      </c>
      <c r="VB15" s="17">
        <v>7.8</v>
      </c>
      <c r="VC15" s="17">
        <v>0.1</v>
      </c>
      <c r="VD15" s="17">
        <v>4.3</v>
      </c>
      <c r="VE15" s="17">
        <v>5</v>
      </c>
      <c r="VF15" s="17">
        <v>5</v>
      </c>
      <c r="VG15" s="17">
        <v>-0.7</v>
      </c>
      <c r="VH15" s="17">
        <v>4.8</v>
      </c>
      <c r="VI15" s="17">
        <v>5</v>
      </c>
      <c r="VJ15" s="17">
        <v>5</v>
      </c>
      <c r="VK15" s="17">
        <v>-0.2</v>
      </c>
      <c r="VL15" s="17">
        <v>5</v>
      </c>
      <c r="VM15" s="17">
        <v>6</v>
      </c>
      <c r="VN15" s="17">
        <v>6</v>
      </c>
      <c r="VO15" s="17">
        <v>-1</v>
      </c>
      <c r="VP15" s="17">
        <v>13.3</v>
      </c>
      <c r="VQ15" s="17">
        <v>9.0470000000000006</v>
      </c>
      <c r="VR15" s="17">
        <v>9.0470000000000006</v>
      </c>
      <c r="VS15" s="17">
        <v>4.2530000000000001</v>
      </c>
      <c r="VT15" s="17">
        <v>0</v>
      </c>
      <c r="VU15" s="17"/>
      <c r="VV15" s="17"/>
      <c r="VW15" s="17">
        <v>0</v>
      </c>
      <c r="VX15" s="17">
        <v>0</v>
      </c>
      <c r="VY15" s="17"/>
      <c r="VZ15" s="17"/>
      <c r="WA15" s="17">
        <v>0</v>
      </c>
      <c r="WB15" s="17">
        <v>0</v>
      </c>
      <c r="WC15" s="17"/>
      <c r="WD15" s="17"/>
      <c r="WE15" s="17">
        <v>0</v>
      </c>
      <c r="WF15" s="17">
        <v>0.6</v>
      </c>
      <c r="WG15" s="17">
        <v>0.6</v>
      </c>
      <c r="WH15" s="17">
        <v>0.6</v>
      </c>
      <c r="WI15" s="17">
        <v>0</v>
      </c>
      <c r="WJ15" s="17">
        <v>54.641689999999997</v>
      </c>
      <c r="WK15" s="17">
        <v>45</v>
      </c>
      <c r="WL15" s="17">
        <v>45</v>
      </c>
      <c r="WM15" s="17">
        <v>9.6416900000000005</v>
      </c>
      <c r="WN15" s="17">
        <v>59.224290000000003</v>
      </c>
      <c r="WO15" s="17">
        <v>38</v>
      </c>
      <c r="WP15" s="17">
        <v>38</v>
      </c>
      <c r="WQ15" s="17">
        <v>21.22429</v>
      </c>
      <c r="WR15" s="17">
        <v>0</v>
      </c>
      <c r="WS15" s="17"/>
      <c r="WT15" s="17"/>
      <c r="WU15" s="17">
        <v>0</v>
      </c>
      <c r="WV15" s="17">
        <v>0</v>
      </c>
      <c r="WW15" s="17"/>
      <c r="WX15" s="17"/>
      <c r="WY15" s="17">
        <v>0</v>
      </c>
      <c r="WZ15" s="17">
        <v>7.4</v>
      </c>
      <c r="XA15" s="17">
        <v>7.2</v>
      </c>
      <c r="XB15" s="17">
        <v>7.2</v>
      </c>
      <c r="XC15" s="17">
        <v>0.2</v>
      </c>
      <c r="XD15" s="17">
        <v>20</v>
      </c>
      <c r="XE15" s="17">
        <v>18.4466</v>
      </c>
      <c r="XF15" s="17">
        <v>18.4466</v>
      </c>
      <c r="XG15" s="17">
        <v>1.5533999999999999</v>
      </c>
      <c r="XH15" s="17">
        <v>9.3000000000000007</v>
      </c>
      <c r="XI15" s="17">
        <v>10.7</v>
      </c>
      <c r="XJ15" s="17">
        <v>10.7</v>
      </c>
      <c r="XK15" s="17">
        <v>-1.4</v>
      </c>
      <c r="XL15" s="17">
        <v>28.6</v>
      </c>
      <c r="XM15" s="17">
        <v>29</v>
      </c>
      <c r="XN15" s="17">
        <v>14.5</v>
      </c>
      <c r="XO15" s="17">
        <v>14.1</v>
      </c>
      <c r="XP15" s="17">
        <v>28.9</v>
      </c>
      <c r="XQ15" s="17">
        <v>29</v>
      </c>
      <c r="XR15" s="17">
        <v>14.5</v>
      </c>
      <c r="XS15" s="17">
        <v>14.4</v>
      </c>
      <c r="XT15" s="17">
        <v>15</v>
      </c>
      <c r="XU15" s="17">
        <v>14</v>
      </c>
      <c r="XV15" s="17">
        <v>14</v>
      </c>
      <c r="XW15" s="17">
        <v>1</v>
      </c>
      <c r="XX15" s="17">
        <v>17.600000000000001</v>
      </c>
      <c r="XY15" s="17">
        <v>18</v>
      </c>
      <c r="XZ15" s="17">
        <v>18</v>
      </c>
      <c r="YA15" s="17">
        <v>-0.4</v>
      </c>
      <c r="YB15" s="17">
        <v>7.3</v>
      </c>
      <c r="YC15" s="17">
        <v>7.83</v>
      </c>
      <c r="YD15" s="17">
        <v>7.83</v>
      </c>
      <c r="YE15" s="17">
        <v>-0.53</v>
      </c>
      <c r="YF15" s="17">
        <v>10.93</v>
      </c>
      <c r="YG15" s="17">
        <v>11</v>
      </c>
      <c r="YH15" s="17">
        <v>11</v>
      </c>
      <c r="YI15" s="17">
        <v>-7.0000000000000007E-2</v>
      </c>
    </row>
    <row r="16" spans="1:659" ht="24" customHeight="1" x14ac:dyDescent="0.3">
      <c r="A16" s="1"/>
      <c r="B16" s="18" t="s">
        <v>47</v>
      </c>
      <c r="C16" s="18" t="s">
        <v>778</v>
      </c>
      <c r="D16" s="19">
        <v>43.8</v>
      </c>
      <c r="E16" s="19">
        <v>98.941670000000002</v>
      </c>
      <c r="F16" s="19">
        <v>94.720140000000001</v>
      </c>
      <c r="G16" s="19">
        <v>-50.920140000000004</v>
      </c>
      <c r="H16" s="19">
        <v>624.79999999999995</v>
      </c>
      <c r="I16" s="19">
        <v>635.88248999999996</v>
      </c>
      <c r="J16" s="19">
        <v>635.88250000000005</v>
      </c>
      <c r="K16" s="19">
        <v>-11.0825</v>
      </c>
      <c r="L16" s="19">
        <v>214.5</v>
      </c>
      <c r="M16" s="19">
        <v>206.86386999999999</v>
      </c>
      <c r="N16" s="19">
        <v>206.86387999999999</v>
      </c>
      <c r="O16" s="19">
        <v>7.63612</v>
      </c>
      <c r="P16" s="19"/>
      <c r="Q16" s="19"/>
      <c r="R16" s="19"/>
      <c r="S16" s="19">
        <v>0</v>
      </c>
      <c r="T16" s="19"/>
      <c r="U16" s="19"/>
      <c r="V16" s="19"/>
      <c r="W16" s="19">
        <v>0</v>
      </c>
      <c r="X16" s="19">
        <v>0</v>
      </c>
      <c r="Y16" s="19"/>
      <c r="Z16" s="19"/>
      <c r="AA16" s="19">
        <v>0</v>
      </c>
      <c r="AB16" s="19">
        <v>60.1</v>
      </c>
      <c r="AC16" s="19">
        <v>70.28</v>
      </c>
      <c r="AD16" s="19">
        <v>70.28</v>
      </c>
      <c r="AE16" s="19">
        <v>-10.18</v>
      </c>
      <c r="AF16" s="19"/>
      <c r="AG16" s="19"/>
      <c r="AH16" s="19"/>
      <c r="AI16" s="19">
        <v>0</v>
      </c>
      <c r="AJ16" s="19"/>
      <c r="AK16" s="19"/>
      <c r="AL16" s="19"/>
      <c r="AM16" s="19">
        <v>0</v>
      </c>
      <c r="AN16" s="19">
        <v>189.1</v>
      </c>
      <c r="AO16" s="19">
        <v>196.22801999999999</v>
      </c>
      <c r="AP16" s="19">
        <v>196.22801999999999</v>
      </c>
      <c r="AQ16" s="19">
        <v>-7.1280200000000002</v>
      </c>
      <c r="AR16" s="19">
        <v>207.6</v>
      </c>
      <c r="AS16" s="19">
        <v>196.22801999999999</v>
      </c>
      <c r="AT16" s="19">
        <v>196.22801999999999</v>
      </c>
      <c r="AU16" s="19">
        <v>11.371980000000001</v>
      </c>
      <c r="AV16" s="19">
        <v>211.1</v>
      </c>
      <c r="AW16" s="19">
        <v>196.22801999999999</v>
      </c>
      <c r="AX16" s="19">
        <v>196.22801999999999</v>
      </c>
      <c r="AY16" s="19">
        <v>14.871980000000001</v>
      </c>
      <c r="AZ16" s="19">
        <v>286</v>
      </c>
      <c r="BA16" s="19">
        <v>295.22593000000001</v>
      </c>
      <c r="BB16" s="19">
        <v>295.22593999999998</v>
      </c>
      <c r="BC16" s="19">
        <v>-9.2259399999999996</v>
      </c>
      <c r="BD16" s="19">
        <v>216.3</v>
      </c>
      <c r="BE16" s="19">
        <v>208.07389000000001</v>
      </c>
      <c r="BF16" s="19">
        <v>208.07390000000001</v>
      </c>
      <c r="BG16" s="19">
        <v>8.2261000000000006</v>
      </c>
      <c r="BH16" s="19">
        <v>111.7</v>
      </c>
      <c r="BI16" s="19">
        <v>104.34936999999999</v>
      </c>
      <c r="BJ16" s="19">
        <v>104.34936999999999</v>
      </c>
      <c r="BK16" s="19">
        <v>7.3506299999999998</v>
      </c>
      <c r="BL16" s="19">
        <v>142.4</v>
      </c>
      <c r="BM16" s="19">
        <v>160.42249000000001</v>
      </c>
      <c r="BN16" s="19">
        <v>72.835070000000002</v>
      </c>
      <c r="BO16" s="19">
        <v>69.564930000000004</v>
      </c>
      <c r="BP16" s="19">
        <v>2.8</v>
      </c>
      <c r="BQ16" s="19">
        <v>3.4527100000000002</v>
      </c>
      <c r="BR16" s="19">
        <v>3.4527100000000002</v>
      </c>
      <c r="BS16" s="19">
        <v>-0.65271000000000001</v>
      </c>
      <c r="BT16" s="19"/>
      <c r="BU16" s="19"/>
      <c r="BV16" s="19"/>
      <c r="BW16" s="19">
        <v>0</v>
      </c>
      <c r="BX16" s="19"/>
      <c r="BY16" s="19"/>
      <c r="BZ16" s="19"/>
      <c r="CA16" s="19">
        <v>0</v>
      </c>
      <c r="CB16" s="19"/>
      <c r="CC16" s="19"/>
      <c r="CD16" s="19"/>
      <c r="CE16" s="19">
        <v>0</v>
      </c>
      <c r="CF16" s="19"/>
      <c r="CG16" s="19"/>
      <c r="CH16" s="19"/>
      <c r="CI16" s="19">
        <v>0</v>
      </c>
      <c r="CJ16" s="19">
        <v>108</v>
      </c>
      <c r="CK16" s="19">
        <v>113.33247</v>
      </c>
      <c r="CL16" s="19">
        <v>113.33247</v>
      </c>
      <c r="CM16" s="19">
        <v>-5.3324699999999998</v>
      </c>
      <c r="CN16" s="19">
        <v>6.2</v>
      </c>
      <c r="CO16" s="19">
        <v>5.1333399999999996</v>
      </c>
      <c r="CP16" s="19">
        <v>5.1333399999999996</v>
      </c>
      <c r="CQ16" s="19">
        <v>1.0666599999999999</v>
      </c>
      <c r="CR16" s="19">
        <v>4.7</v>
      </c>
      <c r="CS16" s="19">
        <v>2.8177599999999998</v>
      </c>
      <c r="CT16" s="19">
        <v>2.8177599999999998</v>
      </c>
      <c r="CU16" s="19">
        <v>1.8822399999999999</v>
      </c>
      <c r="CV16" s="19"/>
      <c r="CW16" s="19"/>
      <c r="CX16" s="19"/>
      <c r="CY16" s="19">
        <v>0</v>
      </c>
      <c r="CZ16" s="19">
        <v>7</v>
      </c>
      <c r="DA16" s="19">
        <v>6.8787000000000003</v>
      </c>
      <c r="DB16" s="19">
        <v>6.8787000000000003</v>
      </c>
      <c r="DC16" s="19">
        <v>0.12130000000000001</v>
      </c>
      <c r="DD16" s="19">
        <v>12.4</v>
      </c>
      <c r="DE16" s="19">
        <v>14.919420000000001</v>
      </c>
      <c r="DF16" s="19">
        <v>14.919420000000001</v>
      </c>
      <c r="DG16" s="19">
        <v>-2.5194200000000002</v>
      </c>
      <c r="DH16" s="19">
        <v>83.8</v>
      </c>
      <c r="DI16" s="19">
        <v>82.436760000000007</v>
      </c>
      <c r="DJ16" s="19">
        <v>106.48692</v>
      </c>
      <c r="DK16" s="19">
        <v>-22.686920000000001</v>
      </c>
      <c r="DL16" s="19"/>
      <c r="DM16" s="19"/>
      <c r="DN16" s="19"/>
      <c r="DO16" s="19">
        <v>0</v>
      </c>
      <c r="DP16" s="19"/>
      <c r="DQ16" s="19"/>
      <c r="DR16" s="19"/>
      <c r="DS16" s="19">
        <v>0</v>
      </c>
      <c r="DT16" s="19"/>
      <c r="DU16" s="19"/>
      <c r="DV16" s="19"/>
      <c r="DW16" s="19">
        <v>0</v>
      </c>
      <c r="DX16" s="19"/>
      <c r="DY16" s="19"/>
      <c r="DZ16" s="19"/>
      <c r="EA16" s="19">
        <v>0</v>
      </c>
      <c r="EB16" s="19">
        <v>58.6</v>
      </c>
      <c r="EC16" s="19">
        <v>80.006439999999998</v>
      </c>
      <c r="ED16" s="19">
        <v>62.861899999999999</v>
      </c>
      <c r="EE16" s="19">
        <v>-4.2618999999999998</v>
      </c>
      <c r="EF16" s="19">
        <v>85.2</v>
      </c>
      <c r="EG16" s="19">
        <v>136.69506000000001</v>
      </c>
      <c r="EH16" s="19">
        <v>108.76304</v>
      </c>
      <c r="EI16" s="19">
        <v>-23.563040000000001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32.4</v>
      </c>
      <c r="FE16" s="19">
        <v>33.678660000000001</v>
      </c>
      <c r="FF16" s="19">
        <v>33.678660000000001</v>
      </c>
      <c r="FG16" s="19">
        <v>-1.2786599999999999</v>
      </c>
      <c r="FH16" s="19">
        <v>0</v>
      </c>
      <c r="FI16" s="19"/>
      <c r="FJ16" s="19"/>
      <c r="FK16" s="19">
        <v>0</v>
      </c>
      <c r="FL16" s="19">
        <v>20.9</v>
      </c>
      <c r="FM16" s="19">
        <v>17.000800000000002</v>
      </c>
      <c r="FN16" s="19">
        <v>17.000800000000002</v>
      </c>
      <c r="FO16" s="19">
        <v>3.8992</v>
      </c>
      <c r="FP16" s="19">
        <v>18.399999999999999</v>
      </c>
      <c r="FQ16" s="19">
        <v>14.049709999999999</v>
      </c>
      <c r="FR16" s="19">
        <v>14.049709999999999</v>
      </c>
      <c r="FS16" s="19">
        <v>4.3502900000000002</v>
      </c>
      <c r="FT16" s="19">
        <v>9.8000000000000007</v>
      </c>
      <c r="FU16" s="19">
        <v>10</v>
      </c>
      <c r="FV16" s="19">
        <v>10</v>
      </c>
      <c r="FW16" s="19">
        <v>-0.2</v>
      </c>
      <c r="FX16" s="19">
        <v>56.7</v>
      </c>
      <c r="FY16" s="19">
        <v>61.929119999999998</v>
      </c>
      <c r="FZ16" s="19">
        <v>61.929119999999998</v>
      </c>
      <c r="GA16" s="19">
        <v>-5.22912</v>
      </c>
      <c r="GB16" s="19">
        <v>179.4</v>
      </c>
      <c r="GC16" s="19">
        <v>184.91498000000001</v>
      </c>
      <c r="GD16" s="19">
        <v>184.91498000000001</v>
      </c>
      <c r="GE16" s="19">
        <v>-5.5149800000000004</v>
      </c>
      <c r="GF16" s="19">
        <v>179.6</v>
      </c>
      <c r="GG16" s="19">
        <v>184.91498000000001</v>
      </c>
      <c r="GH16" s="19">
        <v>184.91498000000001</v>
      </c>
      <c r="GI16" s="19">
        <v>-5.3149800000000003</v>
      </c>
      <c r="GJ16" s="19">
        <v>185</v>
      </c>
      <c r="GK16" s="19">
        <v>185.47028</v>
      </c>
      <c r="GL16" s="19">
        <v>185.47028</v>
      </c>
      <c r="GM16" s="19">
        <v>-0.47027999999999998</v>
      </c>
      <c r="GN16" s="19">
        <v>67.599999999999994</v>
      </c>
      <c r="GO16" s="19">
        <v>77.950620000000001</v>
      </c>
      <c r="GP16" s="19">
        <v>32.554229999999997</v>
      </c>
      <c r="GQ16" s="19">
        <v>35.045769999999997</v>
      </c>
      <c r="GR16" s="19">
        <v>7.6</v>
      </c>
      <c r="GS16" s="19">
        <v>7.9823300000000001</v>
      </c>
      <c r="GT16" s="19">
        <v>7.9823300000000001</v>
      </c>
      <c r="GU16" s="19">
        <v>-0.38233</v>
      </c>
      <c r="GV16" s="19">
        <v>8.9</v>
      </c>
      <c r="GW16" s="19">
        <v>8.3742099999999997</v>
      </c>
      <c r="GX16" s="19">
        <v>8.3742099999999997</v>
      </c>
      <c r="GY16" s="19">
        <v>0.52578999999999998</v>
      </c>
      <c r="GZ16" s="19">
        <v>24.8</v>
      </c>
      <c r="HA16" s="19">
        <v>32.5212</v>
      </c>
      <c r="HB16" s="19">
        <v>34.020490000000002</v>
      </c>
      <c r="HC16" s="19">
        <v>-9.2204899999999999</v>
      </c>
      <c r="HD16" s="19"/>
      <c r="HE16" s="19"/>
      <c r="HF16" s="19">
        <v>19.938829999999999</v>
      </c>
      <c r="HG16" s="19">
        <v>-19.938829999999999</v>
      </c>
      <c r="HH16" s="19">
        <v>2</v>
      </c>
      <c r="HI16" s="19">
        <v>1.97359</v>
      </c>
      <c r="HJ16" s="19">
        <v>1.97359</v>
      </c>
      <c r="HK16" s="19">
        <v>2.6409999999999999E-2</v>
      </c>
      <c r="HL16" s="19">
        <v>0</v>
      </c>
      <c r="HM16" s="19"/>
      <c r="HN16" s="19"/>
      <c r="HO16" s="19">
        <v>0</v>
      </c>
      <c r="HP16" s="19">
        <v>22.9</v>
      </c>
      <c r="HQ16" s="19">
        <v>25.00018</v>
      </c>
      <c r="HR16" s="19">
        <v>25.00001</v>
      </c>
      <c r="HS16" s="19">
        <v>-2.1000100000000002</v>
      </c>
      <c r="HT16" s="19"/>
      <c r="HU16" s="19"/>
      <c r="HV16" s="19"/>
      <c r="HW16" s="19">
        <v>0</v>
      </c>
      <c r="HX16" s="19"/>
      <c r="HY16" s="19"/>
      <c r="HZ16" s="19"/>
      <c r="IA16" s="19">
        <v>0</v>
      </c>
      <c r="IB16" s="19">
        <v>44.1</v>
      </c>
      <c r="IC16" s="19">
        <v>51.712359999999997</v>
      </c>
      <c r="ID16" s="19"/>
      <c r="IE16" s="19">
        <v>44.1</v>
      </c>
      <c r="IF16" s="19"/>
      <c r="IG16" s="19"/>
      <c r="IH16" s="19"/>
      <c r="II16" s="19">
        <v>0</v>
      </c>
      <c r="IJ16" s="19"/>
      <c r="IK16" s="19"/>
      <c r="IL16" s="19"/>
      <c r="IM16" s="19">
        <v>0</v>
      </c>
      <c r="IN16" s="19">
        <v>47.5</v>
      </c>
      <c r="IO16" s="19">
        <v>45.221350000000001</v>
      </c>
      <c r="IP16" s="19">
        <v>45.221359999999997</v>
      </c>
      <c r="IQ16" s="19">
        <v>2.2786400000000002</v>
      </c>
      <c r="IR16" s="19"/>
      <c r="IS16" s="19"/>
      <c r="IT16" s="19"/>
      <c r="IU16" s="19">
        <v>0</v>
      </c>
      <c r="IV16" s="19"/>
      <c r="IW16" s="19"/>
      <c r="IX16" s="19"/>
      <c r="IY16" s="19">
        <v>0</v>
      </c>
      <c r="IZ16" s="19"/>
      <c r="JA16" s="19"/>
      <c r="JB16" s="19"/>
      <c r="JC16" s="19">
        <v>0</v>
      </c>
      <c r="JD16" s="19">
        <v>50.1</v>
      </c>
      <c r="JE16" s="19">
        <v>71.730199999999996</v>
      </c>
      <c r="JF16" s="19">
        <v>16.49485</v>
      </c>
      <c r="JG16" s="19">
        <v>33.605150000000002</v>
      </c>
      <c r="JH16" s="19">
        <v>178.1</v>
      </c>
      <c r="JI16" s="19">
        <v>185.36337</v>
      </c>
      <c r="JJ16" s="19">
        <v>185.36338000000001</v>
      </c>
      <c r="JK16" s="19">
        <v>-7.2633799999999997</v>
      </c>
      <c r="JL16" s="19">
        <v>175.5</v>
      </c>
      <c r="JM16" s="19">
        <v>185.36337</v>
      </c>
      <c r="JN16" s="19">
        <v>185.36338000000001</v>
      </c>
      <c r="JO16" s="19">
        <v>-9.8633799999999994</v>
      </c>
      <c r="JP16" s="19">
        <v>209.3</v>
      </c>
      <c r="JQ16" s="19">
        <v>185.36337</v>
      </c>
      <c r="JR16" s="19">
        <v>185.36338000000001</v>
      </c>
      <c r="JS16" s="19">
        <v>23.936620000000001</v>
      </c>
      <c r="JT16" s="19">
        <v>274</v>
      </c>
      <c r="JU16" s="19">
        <v>278.88002999999998</v>
      </c>
      <c r="JV16" s="19">
        <v>278.88004000000001</v>
      </c>
      <c r="JW16" s="19">
        <v>-4.8800400000000002</v>
      </c>
      <c r="JX16" s="19">
        <v>38.299999999999997</v>
      </c>
      <c r="JY16" s="19">
        <v>73.590990000000005</v>
      </c>
      <c r="JZ16" s="19">
        <v>73.590999999999994</v>
      </c>
      <c r="KA16" s="19">
        <v>-35.290999999999997</v>
      </c>
      <c r="KB16" s="19">
        <v>27.1</v>
      </c>
      <c r="KC16" s="19">
        <v>36.905990000000003</v>
      </c>
      <c r="KD16" s="19">
        <v>36.905999999999999</v>
      </c>
      <c r="KE16" s="19">
        <v>-9.8059999999999992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0.44603999999999999</v>
      </c>
      <c r="LG16" s="19">
        <v>-0.14604</v>
      </c>
      <c r="LH16" s="19">
        <v>128.1</v>
      </c>
      <c r="LI16" s="19">
        <v>134.97355999999999</v>
      </c>
      <c r="LJ16" s="19">
        <v>137.23101</v>
      </c>
      <c r="LK16" s="19">
        <v>-9.1310099999999998</v>
      </c>
      <c r="LL16" s="19">
        <v>81.900000000000006</v>
      </c>
      <c r="LM16" s="19">
        <v>69.069760000000002</v>
      </c>
      <c r="LN16" s="19">
        <v>65.670990000000003</v>
      </c>
      <c r="LO16" s="19">
        <v>16.229009999999999</v>
      </c>
      <c r="LP16" s="19">
        <v>62.1</v>
      </c>
      <c r="LQ16" s="19">
        <v>67.133979999999994</v>
      </c>
      <c r="LR16" s="19">
        <v>67.133979999999994</v>
      </c>
      <c r="LS16" s="19">
        <v>-5.0339799999999997</v>
      </c>
      <c r="LT16" s="19">
        <v>66.2</v>
      </c>
      <c r="LU16" s="19">
        <v>63.162590000000002</v>
      </c>
      <c r="LV16" s="19">
        <v>61.770890000000001</v>
      </c>
      <c r="LW16" s="19">
        <v>4.4291099999999997</v>
      </c>
      <c r="LX16" s="19">
        <v>29.3</v>
      </c>
      <c r="LY16" s="19">
        <v>29.9514</v>
      </c>
      <c r="LZ16" s="19">
        <v>29.687480000000001</v>
      </c>
      <c r="MA16" s="19">
        <v>-0.38747999999999999</v>
      </c>
      <c r="MB16" s="19"/>
      <c r="MC16" s="19"/>
      <c r="MD16" s="19"/>
      <c r="ME16" s="19">
        <v>0</v>
      </c>
      <c r="MF16" s="19"/>
      <c r="MG16" s="19"/>
      <c r="MH16" s="19"/>
      <c r="MI16" s="19">
        <v>0</v>
      </c>
      <c r="MJ16" s="19"/>
      <c r="MK16" s="19"/>
      <c r="ML16" s="19"/>
      <c r="MM16" s="19">
        <v>0</v>
      </c>
      <c r="MN16" s="19">
        <v>147.5</v>
      </c>
      <c r="MO16" s="19">
        <v>151.08876000000001</v>
      </c>
      <c r="MP16" s="19">
        <v>151.08876000000001</v>
      </c>
      <c r="MQ16" s="19">
        <v>-3.5887600000000002</v>
      </c>
      <c r="MR16" s="19">
        <v>149.80000000000001</v>
      </c>
      <c r="MS16" s="19">
        <v>151.08876000000001</v>
      </c>
      <c r="MT16" s="19">
        <v>151.08876000000001</v>
      </c>
      <c r="MU16" s="19">
        <v>-1.2887599999999999</v>
      </c>
      <c r="MV16" s="19">
        <v>150.1</v>
      </c>
      <c r="MW16" s="19">
        <v>151.54248000000001</v>
      </c>
      <c r="MX16" s="19">
        <v>151.54248000000001</v>
      </c>
      <c r="MY16" s="19">
        <v>-1.44248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207.46212</v>
      </c>
      <c r="NW16" s="19">
        <v>-207.46212</v>
      </c>
      <c r="NX16" s="19">
        <v>0</v>
      </c>
      <c r="NY16" s="19"/>
      <c r="NZ16" s="19">
        <v>104.04255999999999</v>
      </c>
      <c r="OA16" s="19">
        <v>-104.04255999999999</v>
      </c>
      <c r="OB16" s="19">
        <v>0</v>
      </c>
      <c r="OC16" s="19"/>
      <c r="OD16" s="19"/>
      <c r="OE16" s="19">
        <v>0</v>
      </c>
      <c r="OF16" s="19">
        <v>77.8</v>
      </c>
      <c r="OG16" s="19">
        <v>43.45</v>
      </c>
      <c r="OH16" s="19">
        <v>43.45</v>
      </c>
      <c r="OI16" s="19">
        <v>34.35</v>
      </c>
      <c r="OJ16" s="19">
        <v>0</v>
      </c>
      <c r="OK16" s="19"/>
      <c r="OL16" s="19"/>
      <c r="OM16" s="19">
        <v>0</v>
      </c>
      <c r="ON16" s="19">
        <v>13.8</v>
      </c>
      <c r="OO16" s="19">
        <v>13.715</v>
      </c>
      <c r="OP16" s="19">
        <v>13.715</v>
      </c>
      <c r="OQ16" s="19">
        <v>8.5000000000000006E-2</v>
      </c>
      <c r="OR16" s="19">
        <v>0</v>
      </c>
      <c r="OS16" s="19"/>
      <c r="OT16" s="19"/>
      <c r="OU16" s="19">
        <v>0</v>
      </c>
      <c r="OV16" s="19">
        <v>4.3</v>
      </c>
      <c r="OW16" s="19">
        <v>4</v>
      </c>
      <c r="OX16" s="19">
        <v>4</v>
      </c>
      <c r="OY16" s="19">
        <v>0.3</v>
      </c>
      <c r="OZ16" s="19">
        <v>4.8</v>
      </c>
      <c r="PA16" s="19">
        <v>5</v>
      </c>
      <c r="PB16" s="19">
        <v>5</v>
      </c>
      <c r="PC16" s="19">
        <v>-0.2</v>
      </c>
      <c r="PD16" s="19">
        <v>0</v>
      </c>
      <c r="PE16" s="19"/>
      <c r="PF16" s="19"/>
      <c r="PG16" s="19">
        <v>0</v>
      </c>
      <c r="PH16" s="19">
        <v>0</v>
      </c>
      <c r="PI16" s="19"/>
      <c r="PJ16" s="19"/>
      <c r="PK16" s="19">
        <v>0</v>
      </c>
      <c r="PL16" s="19">
        <v>0</v>
      </c>
      <c r="PM16" s="19"/>
      <c r="PN16" s="19"/>
      <c r="PO16" s="19">
        <v>0</v>
      </c>
      <c r="PP16" s="19">
        <v>0.3</v>
      </c>
      <c r="PQ16" s="19">
        <v>1</v>
      </c>
      <c r="PR16" s="19">
        <v>1</v>
      </c>
      <c r="PS16" s="19">
        <v>-0.7</v>
      </c>
      <c r="PT16" s="19">
        <v>1.2</v>
      </c>
      <c r="PU16" s="19">
        <v>1.3</v>
      </c>
      <c r="PV16" s="19">
        <v>1.3</v>
      </c>
      <c r="PW16" s="19">
        <v>-0.1</v>
      </c>
      <c r="PX16" s="19">
        <v>4.5</v>
      </c>
      <c r="PY16" s="19">
        <v>4.3</v>
      </c>
      <c r="PZ16" s="19">
        <v>4.3</v>
      </c>
      <c r="QA16" s="19">
        <v>0.2</v>
      </c>
      <c r="QB16" s="19">
        <v>15.3</v>
      </c>
      <c r="QC16" s="19">
        <v>17.475729999999999</v>
      </c>
      <c r="QD16" s="19">
        <v>17.475729999999999</v>
      </c>
      <c r="QE16" s="19">
        <v>-2.1757300000000002</v>
      </c>
      <c r="QF16" s="19">
        <v>4</v>
      </c>
      <c r="QG16" s="19">
        <v>3.2</v>
      </c>
      <c r="QH16" s="19">
        <v>3.2</v>
      </c>
      <c r="QI16" s="19">
        <v>0.8</v>
      </c>
      <c r="QJ16" s="19">
        <v>3.1</v>
      </c>
      <c r="QK16" s="19">
        <v>3.1</v>
      </c>
      <c r="QL16" s="19">
        <v>3.1</v>
      </c>
      <c r="QM16" s="19">
        <v>0</v>
      </c>
      <c r="QN16" s="19">
        <v>3.5</v>
      </c>
      <c r="QO16" s="19">
        <v>3.5</v>
      </c>
      <c r="QP16" s="19">
        <v>3.5</v>
      </c>
      <c r="QQ16" s="19">
        <v>0</v>
      </c>
      <c r="QR16" s="19">
        <v>18.399999999999999</v>
      </c>
      <c r="QS16" s="19">
        <v>17.864080000000001</v>
      </c>
      <c r="QT16" s="19">
        <v>17.864080000000001</v>
      </c>
      <c r="QU16" s="19">
        <v>0.53591999999999995</v>
      </c>
      <c r="QV16" s="19">
        <v>0</v>
      </c>
      <c r="QW16" s="19"/>
      <c r="QX16" s="19"/>
      <c r="QY16" s="19">
        <v>0</v>
      </c>
      <c r="QZ16" s="19">
        <v>0</v>
      </c>
      <c r="RA16" s="19"/>
      <c r="RB16" s="19"/>
      <c r="RC16" s="19">
        <v>0</v>
      </c>
      <c r="RD16" s="19">
        <v>24.5</v>
      </c>
      <c r="RE16" s="19">
        <v>16.36</v>
      </c>
      <c r="RF16" s="19">
        <v>16.36</v>
      </c>
      <c r="RG16" s="19">
        <v>8.14</v>
      </c>
      <c r="RH16" s="19">
        <v>66.7</v>
      </c>
      <c r="RI16" s="19">
        <v>45.6</v>
      </c>
      <c r="RJ16" s="19">
        <v>45.6</v>
      </c>
      <c r="RK16" s="19">
        <v>21.1</v>
      </c>
      <c r="RL16" s="19">
        <v>2.8</v>
      </c>
      <c r="RM16" s="19">
        <v>3</v>
      </c>
      <c r="RN16" s="19">
        <v>3</v>
      </c>
      <c r="RO16" s="19">
        <v>-0.2</v>
      </c>
      <c r="RP16" s="19">
        <v>2.4</v>
      </c>
      <c r="RQ16" s="19">
        <v>2.4</v>
      </c>
      <c r="RR16" s="19">
        <v>2.4</v>
      </c>
      <c r="RS16" s="19">
        <v>0</v>
      </c>
      <c r="RT16" s="19">
        <v>2.4</v>
      </c>
      <c r="RU16" s="19">
        <v>2.4</v>
      </c>
      <c r="RV16" s="19">
        <v>2.4</v>
      </c>
      <c r="RW16" s="19">
        <v>0</v>
      </c>
      <c r="RX16" s="19">
        <v>2.6</v>
      </c>
      <c r="RY16" s="19">
        <v>2.8</v>
      </c>
      <c r="RZ16" s="19">
        <v>2.8</v>
      </c>
      <c r="SA16" s="19">
        <v>-0.2</v>
      </c>
      <c r="SB16" s="19">
        <v>0</v>
      </c>
      <c r="SC16" s="19"/>
      <c r="SD16" s="19"/>
      <c r="SE16" s="19">
        <v>0</v>
      </c>
      <c r="SF16" s="19">
        <v>1.8</v>
      </c>
      <c r="SG16" s="19">
        <v>1.7490000000000001</v>
      </c>
      <c r="SH16" s="19">
        <v>1.7490000000000001</v>
      </c>
      <c r="SI16" s="19">
        <v>5.0999999999999997E-2</v>
      </c>
      <c r="SJ16" s="19">
        <v>10</v>
      </c>
      <c r="SK16" s="19">
        <v>11.96147</v>
      </c>
      <c r="SL16" s="19"/>
      <c r="SM16" s="19">
        <v>10</v>
      </c>
      <c r="SN16" s="19">
        <v>0.9</v>
      </c>
      <c r="SO16" s="19">
        <v>1</v>
      </c>
      <c r="SP16" s="19">
        <v>1</v>
      </c>
      <c r="SQ16" s="19">
        <v>-0.1</v>
      </c>
      <c r="SR16" s="19"/>
      <c r="SS16" s="19">
        <v>0.4</v>
      </c>
      <c r="ST16" s="19">
        <v>0.4</v>
      </c>
      <c r="SU16" s="19">
        <v>-0.4</v>
      </c>
      <c r="SV16" s="19">
        <v>5.4</v>
      </c>
      <c r="SW16" s="19">
        <v>5.3</v>
      </c>
      <c r="SX16" s="19">
        <v>5.3</v>
      </c>
      <c r="SY16" s="19">
        <v>0.1</v>
      </c>
      <c r="SZ16" s="19">
        <v>2.2999999999999998</v>
      </c>
      <c r="TA16" s="19">
        <v>2.6</v>
      </c>
      <c r="TB16" s="19">
        <v>2.6</v>
      </c>
      <c r="TC16" s="19">
        <v>-0.3</v>
      </c>
      <c r="TD16" s="19">
        <v>3.8</v>
      </c>
      <c r="TE16" s="19">
        <v>3.5</v>
      </c>
      <c r="TF16" s="19">
        <v>3.5</v>
      </c>
      <c r="TG16" s="19">
        <v>0.3</v>
      </c>
      <c r="TH16" s="19">
        <v>5.3</v>
      </c>
      <c r="TI16" s="19">
        <v>5</v>
      </c>
      <c r="TJ16" s="19">
        <v>5</v>
      </c>
      <c r="TK16" s="19">
        <v>0.3</v>
      </c>
      <c r="TL16" s="19">
        <v>10</v>
      </c>
      <c r="TM16" s="19">
        <v>10</v>
      </c>
      <c r="TN16" s="19">
        <v>10</v>
      </c>
      <c r="TO16" s="19">
        <v>0</v>
      </c>
      <c r="TP16" s="19">
        <v>5.7</v>
      </c>
      <c r="TQ16" s="19">
        <v>8.19</v>
      </c>
      <c r="TR16" s="19">
        <v>8.19</v>
      </c>
      <c r="TS16" s="19">
        <v>-2.4900000000000002</v>
      </c>
      <c r="TT16" s="19">
        <v>8.3000000000000007</v>
      </c>
      <c r="TU16" s="19">
        <v>13.521000000000001</v>
      </c>
      <c r="TV16" s="19">
        <v>13.521000000000001</v>
      </c>
      <c r="TW16" s="19">
        <v>-5.2210000000000001</v>
      </c>
      <c r="TX16" s="19">
        <v>0</v>
      </c>
      <c r="TY16" s="19"/>
      <c r="TZ16" s="19"/>
      <c r="UA16" s="19">
        <v>0</v>
      </c>
      <c r="UB16" s="19">
        <v>77.3</v>
      </c>
      <c r="UC16" s="19">
        <v>59.177999999999997</v>
      </c>
      <c r="UD16" s="19">
        <v>59.177999999999997</v>
      </c>
      <c r="UE16" s="19">
        <v>18.122</v>
      </c>
      <c r="UF16" s="19">
        <v>98.2</v>
      </c>
      <c r="UG16" s="19">
        <v>77.710999999999999</v>
      </c>
      <c r="UH16" s="19">
        <v>77.710999999999999</v>
      </c>
      <c r="UI16" s="19">
        <v>20.489000000000001</v>
      </c>
      <c r="UJ16" s="19">
        <v>11.8</v>
      </c>
      <c r="UK16" s="19">
        <v>4.3109999999999999</v>
      </c>
      <c r="UL16" s="19">
        <v>4.3109999999999999</v>
      </c>
      <c r="UM16" s="19">
        <v>7.4889999999999999</v>
      </c>
      <c r="UN16" s="19">
        <v>4</v>
      </c>
      <c r="UO16" s="19">
        <v>2.7360000000000002</v>
      </c>
      <c r="UP16" s="19">
        <v>2.7360000000000002</v>
      </c>
      <c r="UQ16" s="19">
        <v>1.264</v>
      </c>
      <c r="UR16" s="19">
        <v>10.5</v>
      </c>
      <c r="US16" s="19">
        <v>7</v>
      </c>
      <c r="UT16" s="19">
        <v>7</v>
      </c>
      <c r="UU16" s="19">
        <v>3.5</v>
      </c>
      <c r="UV16" s="19">
        <v>4.2</v>
      </c>
      <c r="UW16" s="19">
        <v>3</v>
      </c>
      <c r="UX16" s="19">
        <v>3</v>
      </c>
      <c r="UY16" s="19">
        <v>1.2</v>
      </c>
      <c r="UZ16" s="19">
        <v>7.9</v>
      </c>
      <c r="VA16" s="19">
        <v>7.8</v>
      </c>
      <c r="VB16" s="19">
        <v>7.8</v>
      </c>
      <c r="VC16" s="19">
        <v>0.1</v>
      </c>
      <c r="VD16" s="19">
        <v>4.3</v>
      </c>
      <c r="VE16" s="19">
        <v>5</v>
      </c>
      <c r="VF16" s="19">
        <v>5</v>
      </c>
      <c r="VG16" s="19">
        <v>-0.7</v>
      </c>
      <c r="VH16" s="19">
        <v>4.8</v>
      </c>
      <c r="VI16" s="19">
        <v>5</v>
      </c>
      <c r="VJ16" s="19">
        <v>5</v>
      </c>
      <c r="VK16" s="19">
        <v>-0.2</v>
      </c>
      <c r="VL16" s="19">
        <v>5</v>
      </c>
      <c r="VM16" s="19">
        <v>6</v>
      </c>
      <c r="VN16" s="19">
        <v>6</v>
      </c>
      <c r="VO16" s="19">
        <v>-1</v>
      </c>
      <c r="VP16" s="19">
        <v>13.9</v>
      </c>
      <c r="VQ16" s="19">
        <v>9.5820000000000007</v>
      </c>
      <c r="VR16" s="19">
        <v>9.5820000000000007</v>
      </c>
      <c r="VS16" s="19">
        <v>4.3179999999999996</v>
      </c>
      <c r="VT16" s="19">
        <v>0</v>
      </c>
      <c r="VU16" s="19"/>
      <c r="VV16" s="19"/>
      <c r="VW16" s="19">
        <v>0</v>
      </c>
      <c r="VX16" s="19">
        <v>0</v>
      </c>
      <c r="VY16" s="19"/>
      <c r="VZ16" s="19"/>
      <c r="WA16" s="19">
        <v>0</v>
      </c>
      <c r="WB16" s="19">
        <v>0</v>
      </c>
      <c r="WC16" s="19"/>
      <c r="WD16" s="19"/>
      <c r="WE16" s="19">
        <v>0</v>
      </c>
      <c r="WF16" s="19">
        <v>0.6</v>
      </c>
      <c r="WG16" s="19">
        <v>0.6</v>
      </c>
      <c r="WH16" s="19">
        <v>0.6</v>
      </c>
      <c r="WI16" s="19">
        <v>0</v>
      </c>
      <c r="WJ16" s="19">
        <v>67.008780000000002</v>
      </c>
      <c r="WK16" s="19">
        <v>45</v>
      </c>
      <c r="WL16" s="19">
        <v>45</v>
      </c>
      <c r="WM16" s="19">
        <v>22.008780000000002</v>
      </c>
      <c r="WN16" s="19">
        <v>58.588639999999998</v>
      </c>
      <c r="WO16" s="19">
        <v>38</v>
      </c>
      <c r="WP16" s="19">
        <v>38</v>
      </c>
      <c r="WQ16" s="19">
        <v>20.588640000000002</v>
      </c>
      <c r="WR16" s="19">
        <v>0</v>
      </c>
      <c r="WS16" s="19"/>
      <c r="WT16" s="19"/>
      <c r="WU16" s="19">
        <v>0</v>
      </c>
      <c r="WV16" s="19">
        <v>0</v>
      </c>
      <c r="WW16" s="19"/>
      <c r="WX16" s="19"/>
      <c r="WY16" s="19">
        <v>0</v>
      </c>
      <c r="WZ16" s="19">
        <v>7.5</v>
      </c>
      <c r="XA16" s="19">
        <v>7.2</v>
      </c>
      <c r="XB16" s="19">
        <v>7.2</v>
      </c>
      <c r="XC16" s="19">
        <v>0.3</v>
      </c>
      <c r="XD16" s="19">
        <v>20</v>
      </c>
      <c r="XE16" s="19">
        <v>18.4466</v>
      </c>
      <c r="XF16" s="19">
        <v>18.4466</v>
      </c>
      <c r="XG16" s="19">
        <v>1.5533999999999999</v>
      </c>
      <c r="XH16" s="19">
        <v>9.1999999999999993</v>
      </c>
      <c r="XI16" s="19">
        <v>10.7</v>
      </c>
      <c r="XJ16" s="19">
        <v>10.7</v>
      </c>
      <c r="XK16" s="19">
        <v>-1.5</v>
      </c>
      <c r="XL16" s="19">
        <v>29.7</v>
      </c>
      <c r="XM16" s="19">
        <v>29</v>
      </c>
      <c r="XN16" s="19">
        <v>14.5</v>
      </c>
      <c r="XO16" s="19">
        <v>15.2</v>
      </c>
      <c r="XP16" s="19">
        <v>28.8</v>
      </c>
      <c r="XQ16" s="19">
        <v>29</v>
      </c>
      <c r="XR16" s="19">
        <v>14.5</v>
      </c>
      <c r="XS16" s="19">
        <v>14.3</v>
      </c>
      <c r="XT16" s="19">
        <v>15</v>
      </c>
      <c r="XU16" s="19">
        <v>14</v>
      </c>
      <c r="XV16" s="19">
        <v>14</v>
      </c>
      <c r="XW16" s="19">
        <v>1</v>
      </c>
      <c r="XX16" s="19">
        <v>17.600000000000001</v>
      </c>
      <c r="XY16" s="19">
        <v>18</v>
      </c>
      <c r="XZ16" s="19">
        <v>18</v>
      </c>
      <c r="YA16" s="19">
        <v>-0.4</v>
      </c>
      <c r="YB16" s="19">
        <v>8</v>
      </c>
      <c r="YC16" s="19">
        <v>7.83</v>
      </c>
      <c r="YD16" s="19">
        <v>7.83</v>
      </c>
      <c r="YE16" s="19">
        <v>0.17</v>
      </c>
      <c r="YF16" s="19">
        <v>10.96</v>
      </c>
      <c r="YG16" s="19">
        <v>11</v>
      </c>
      <c r="YH16" s="19">
        <v>11</v>
      </c>
      <c r="YI16" s="19">
        <v>-0.04</v>
      </c>
    </row>
    <row r="17" spans="1:659" ht="24" customHeight="1" x14ac:dyDescent="0.3">
      <c r="A17" s="1"/>
      <c r="B17" s="13" t="s">
        <v>47</v>
      </c>
      <c r="C17" s="13" t="s">
        <v>779</v>
      </c>
      <c r="D17" s="14">
        <v>45.3</v>
      </c>
      <c r="E17" s="14">
        <v>100.20469</v>
      </c>
      <c r="F17" s="14">
        <v>95.782769999999999</v>
      </c>
      <c r="G17" s="14">
        <v>-50.482770000000002</v>
      </c>
      <c r="H17" s="14">
        <v>630.4</v>
      </c>
      <c r="I17" s="14">
        <v>635.88248999999996</v>
      </c>
      <c r="J17" s="14">
        <v>635.88250000000005</v>
      </c>
      <c r="K17" s="14">
        <v>-5.4824999999999999</v>
      </c>
      <c r="L17" s="14">
        <v>215.7</v>
      </c>
      <c r="M17" s="14">
        <v>206.86386999999999</v>
      </c>
      <c r="N17" s="14">
        <v>206.86387999999999</v>
      </c>
      <c r="O17" s="14">
        <v>8.8361199999999993</v>
      </c>
      <c r="P17" s="14"/>
      <c r="Q17" s="14"/>
      <c r="R17" s="14"/>
      <c r="S17" s="14">
        <v>0</v>
      </c>
      <c r="T17" s="14"/>
      <c r="U17" s="14"/>
      <c r="V17" s="14"/>
      <c r="W17" s="14">
        <v>0</v>
      </c>
      <c r="X17" s="14">
        <v>0</v>
      </c>
      <c r="Y17" s="14"/>
      <c r="Z17" s="14"/>
      <c r="AA17" s="14">
        <v>0</v>
      </c>
      <c r="AB17" s="14">
        <v>61.8</v>
      </c>
      <c r="AC17" s="14">
        <v>70.28</v>
      </c>
      <c r="AD17" s="14">
        <v>70.28</v>
      </c>
      <c r="AE17" s="14">
        <v>-8.48</v>
      </c>
      <c r="AF17" s="14"/>
      <c r="AG17" s="14"/>
      <c r="AH17" s="14"/>
      <c r="AI17" s="14">
        <v>0</v>
      </c>
      <c r="AJ17" s="14"/>
      <c r="AK17" s="14"/>
      <c r="AL17" s="14"/>
      <c r="AM17" s="14">
        <v>0</v>
      </c>
      <c r="AN17" s="14">
        <v>187.4</v>
      </c>
      <c r="AO17" s="14">
        <v>196.22801999999999</v>
      </c>
      <c r="AP17" s="14">
        <v>196.22801999999999</v>
      </c>
      <c r="AQ17" s="14">
        <v>-8.8280200000000004</v>
      </c>
      <c r="AR17" s="14">
        <v>206.7</v>
      </c>
      <c r="AS17" s="14">
        <v>196.22801999999999</v>
      </c>
      <c r="AT17" s="14">
        <v>196.22801999999999</v>
      </c>
      <c r="AU17" s="14">
        <v>10.47198</v>
      </c>
      <c r="AV17" s="14">
        <v>210.6</v>
      </c>
      <c r="AW17" s="14">
        <v>196.22801999999999</v>
      </c>
      <c r="AX17" s="14">
        <v>196.22801999999999</v>
      </c>
      <c r="AY17" s="14">
        <v>14.371980000000001</v>
      </c>
      <c r="AZ17" s="14">
        <v>285.89999999999998</v>
      </c>
      <c r="BA17" s="14">
        <v>295.22593000000001</v>
      </c>
      <c r="BB17" s="14">
        <v>295.22593999999998</v>
      </c>
      <c r="BC17" s="14">
        <v>-9.3259399999999992</v>
      </c>
      <c r="BD17" s="14">
        <v>215.7</v>
      </c>
      <c r="BE17" s="14">
        <v>208.07389000000001</v>
      </c>
      <c r="BF17" s="14">
        <v>208.07390000000001</v>
      </c>
      <c r="BG17" s="14">
        <v>7.6261000000000001</v>
      </c>
      <c r="BH17" s="14">
        <v>111.5</v>
      </c>
      <c r="BI17" s="14">
        <v>104.34936999999999</v>
      </c>
      <c r="BJ17" s="14">
        <v>104.34936999999999</v>
      </c>
      <c r="BK17" s="14">
        <v>7.1506299999999996</v>
      </c>
      <c r="BL17" s="14">
        <v>151.1</v>
      </c>
      <c r="BM17" s="14">
        <v>171.49105</v>
      </c>
      <c r="BN17" s="14">
        <v>72.835070000000002</v>
      </c>
      <c r="BO17" s="14">
        <v>78.264930000000007</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117.6</v>
      </c>
      <c r="CK17" s="14">
        <v>113.33247</v>
      </c>
      <c r="CL17" s="14">
        <v>113.33247</v>
      </c>
      <c r="CM17" s="14">
        <v>4.2675299999999998</v>
      </c>
      <c r="CN17" s="14">
        <v>7.7</v>
      </c>
      <c r="CO17" s="14">
        <v>5.1333399999999996</v>
      </c>
      <c r="CP17" s="14">
        <v>5.1333399999999996</v>
      </c>
      <c r="CQ17" s="14">
        <v>2.5666600000000002</v>
      </c>
      <c r="CR17" s="14">
        <v>4.8</v>
      </c>
      <c r="CS17" s="14">
        <v>2.8177599999999998</v>
      </c>
      <c r="CT17" s="14">
        <v>2.8177599999999998</v>
      </c>
      <c r="CU17" s="14">
        <v>1.98224</v>
      </c>
      <c r="CV17" s="14"/>
      <c r="CW17" s="14"/>
      <c r="CX17" s="14"/>
      <c r="CY17" s="14">
        <v>0</v>
      </c>
      <c r="CZ17" s="14">
        <v>6.9</v>
      </c>
      <c r="DA17" s="14">
        <v>6.8787000000000003</v>
      </c>
      <c r="DB17" s="14">
        <v>6.8787000000000003</v>
      </c>
      <c r="DC17" s="14">
        <v>2.1299999999999999E-2</v>
      </c>
      <c r="DD17" s="14">
        <v>12.4</v>
      </c>
      <c r="DE17" s="14">
        <v>14.919420000000001</v>
      </c>
      <c r="DF17" s="14">
        <v>14.919420000000001</v>
      </c>
      <c r="DG17" s="14">
        <v>-2.5194200000000002</v>
      </c>
      <c r="DH17" s="14">
        <v>84.4</v>
      </c>
      <c r="DI17" s="14">
        <v>85.609139999999996</v>
      </c>
      <c r="DJ17" s="14">
        <v>108.78569</v>
      </c>
      <c r="DK17" s="14">
        <v>-24.38569</v>
      </c>
      <c r="DL17" s="14"/>
      <c r="DM17" s="14"/>
      <c r="DN17" s="14"/>
      <c r="DO17" s="14">
        <v>0</v>
      </c>
      <c r="DP17" s="14"/>
      <c r="DQ17" s="14"/>
      <c r="DR17" s="14"/>
      <c r="DS17" s="14">
        <v>0</v>
      </c>
      <c r="DT17" s="14"/>
      <c r="DU17" s="14"/>
      <c r="DV17" s="14"/>
      <c r="DW17" s="14">
        <v>0</v>
      </c>
      <c r="DX17" s="14"/>
      <c r="DY17" s="14"/>
      <c r="DZ17" s="14"/>
      <c r="EA17" s="14">
        <v>0</v>
      </c>
      <c r="EB17" s="14">
        <v>60</v>
      </c>
      <c r="EC17" s="14">
        <v>79.791020000000003</v>
      </c>
      <c r="ED17" s="14">
        <v>62.600859999999997</v>
      </c>
      <c r="EE17" s="14">
        <v>-2.6008599999999999</v>
      </c>
      <c r="EF17" s="14">
        <v>90</v>
      </c>
      <c r="EG17" s="14">
        <v>156.51731000000001</v>
      </c>
      <c r="EH17" s="14">
        <v>108.76306</v>
      </c>
      <c r="EI17" s="14">
        <v>-18.763059999999999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31.9</v>
      </c>
      <c r="FE17" s="14">
        <v>33.678660000000001</v>
      </c>
      <c r="FF17" s="14">
        <v>33.678660000000001</v>
      </c>
      <c r="FG17" s="14">
        <v>-1.7786599999999999</v>
      </c>
      <c r="FH17" s="14">
        <v>0</v>
      </c>
      <c r="FI17" s="14"/>
      <c r="FJ17" s="14"/>
      <c r="FK17" s="14">
        <v>0</v>
      </c>
      <c r="FL17" s="14">
        <v>21.3</v>
      </c>
      <c r="FM17" s="14">
        <v>17.000800000000002</v>
      </c>
      <c r="FN17" s="14">
        <v>17.000800000000002</v>
      </c>
      <c r="FO17" s="14">
        <v>4.2991999999999999</v>
      </c>
      <c r="FP17" s="14">
        <v>18.399999999999999</v>
      </c>
      <c r="FQ17" s="14">
        <v>14.049709999999999</v>
      </c>
      <c r="FR17" s="14">
        <v>14.049709999999999</v>
      </c>
      <c r="FS17" s="14">
        <v>4.3502900000000002</v>
      </c>
      <c r="FT17" s="14">
        <v>9.8000000000000007</v>
      </c>
      <c r="FU17" s="14">
        <v>10</v>
      </c>
      <c r="FV17" s="14">
        <v>10</v>
      </c>
      <c r="FW17" s="14">
        <v>-0.2</v>
      </c>
      <c r="FX17" s="14">
        <v>55</v>
      </c>
      <c r="FY17" s="14">
        <v>61.929119999999998</v>
      </c>
      <c r="FZ17" s="14">
        <v>61.929119999999998</v>
      </c>
      <c r="GA17" s="14">
        <v>-6.9291200000000002</v>
      </c>
      <c r="GB17" s="14">
        <v>180.6</v>
      </c>
      <c r="GC17" s="14">
        <v>184.91498000000001</v>
      </c>
      <c r="GD17" s="14">
        <v>184.91498000000001</v>
      </c>
      <c r="GE17" s="14">
        <v>-4.3149800000000003</v>
      </c>
      <c r="GF17" s="14">
        <v>181.4</v>
      </c>
      <c r="GG17" s="14">
        <v>184.91498000000001</v>
      </c>
      <c r="GH17" s="14">
        <v>184.91498000000001</v>
      </c>
      <c r="GI17" s="14">
        <v>-3.51498</v>
      </c>
      <c r="GJ17" s="14">
        <v>185.2</v>
      </c>
      <c r="GK17" s="14">
        <v>185.47028</v>
      </c>
      <c r="GL17" s="14">
        <v>185.47028</v>
      </c>
      <c r="GM17" s="14">
        <v>-0.27028000000000002</v>
      </c>
      <c r="GN17" s="14">
        <v>69.099999999999994</v>
      </c>
      <c r="GO17" s="14">
        <v>79.018349999999998</v>
      </c>
      <c r="GP17" s="14">
        <v>32.554229999999997</v>
      </c>
      <c r="GQ17" s="14">
        <v>36.545769999999997</v>
      </c>
      <c r="GR17" s="14">
        <v>7.6</v>
      </c>
      <c r="GS17" s="14">
        <v>7.9823300000000001</v>
      </c>
      <c r="GT17" s="14">
        <v>7.9823300000000001</v>
      </c>
      <c r="GU17" s="14">
        <v>-0.38233</v>
      </c>
      <c r="GV17" s="14">
        <v>8.8000000000000007</v>
      </c>
      <c r="GW17" s="14">
        <v>8.3742099999999997</v>
      </c>
      <c r="GX17" s="14">
        <v>8.3742099999999997</v>
      </c>
      <c r="GY17" s="14">
        <v>0.42579</v>
      </c>
      <c r="GZ17" s="14">
        <v>32</v>
      </c>
      <c r="HA17" s="14">
        <v>32.521210000000004</v>
      </c>
      <c r="HB17" s="14">
        <v>34.020479999999999</v>
      </c>
      <c r="HC17" s="14">
        <v>-2.0204800000000001</v>
      </c>
      <c r="HD17" s="14"/>
      <c r="HE17" s="14"/>
      <c r="HF17" s="14">
        <v>19.938829999999999</v>
      </c>
      <c r="HG17" s="14">
        <v>-19.938829999999999</v>
      </c>
      <c r="HH17" s="14">
        <v>2</v>
      </c>
      <c r="HI17" s="14">
        <v>1.97359</v>
      </c>
      <c r="HJ17" s="14">
        <v>1.97359</v>
      </c>
      <c r="HK17" s="14">
        <v>2.6409999999999999E-2</v>
      </c>
      <c r="HL17" s="14">
        <v>0</v>
      </c>
      <c r="HM17" s="14"/>
      <c r="HN17" s="14"/>
      <c r="HO17" s="14">
        <v>0</v>
      </c>
      <c r="HP17" s="14">
        <v>24.9</v>
      </c>
      <c r="HQ17" s="14">
        <v>25.00018</v>
      </c>
      <c r="HR17" s="14">
        <v>25.00001</v>
      </c>
      <c r="HS17" s="14">
        <v>-0.10001</v>
      </c>
      <c r="HT17" s="14"/>
      <c r="HU17" s="14"/>
      <c r="HV17" s="14"/>
      <c r="HW17" s="14">
        <v>0</v>
      </c>
      <c r="HX17" s="14"/>
      <c r="HY17" s="14"/>
      <c r="HZ17" s="14"/>
      <c r="IA17" s="14">
        <v>0</v>
      </c>
      <c r="IB17" s="14">
        <v>44.5</v>
      </c>
      <c r="IC17" s="14">
        <v>54.915349999999997</v>
      </c>
      <c r="ID17" s="14">
        <v>35.60812</v>
      </c>
      <c r="IE17" s="14">
        <v>8.8918800000000005</v>
      </c>
      <c r="IF17" s="14"/>
      <c r="IG17" s="14"/>
      <c r="IH17" s="14"/>
      <c r="II17" s="14">
        <v>0</v>
      </c>
      <c r="IJ17" s="14"/>
      <c r="IK17" s="14"/>
      <c r="IL17" s="14"/>
      <c r="IM17" s="14">
        <v>0</v>
      </c>
      <c r="IN17" s="14">
        <v>47.3</v>
      </c>
      <c r="IO17" s="14">
        <v>45.221350000000001</v>
      </c>
      <c r="IP17" s="14">
        <v>45.221359999999997</v>
      </c>
      <c r="IQ17" s="14">
        <v>2.07864</v>
      </c>
      <c r="IR17" s="14"/>
      <c r="IS17" s="14"/>
      <c r="IT17" s="14"/>
      <c r="IU17" s="14">
        <v>0</v>
      </c>
      <c r="IV17" s="14"/>
      <c r="IW17" s="14"/>
      <c r="IX17" s="14"/>
      <c r="IY17" s="14">
        <v>0</v>
      </c>
      <c r="IZ17" s="14"/>
      <c r="JA17" s="14"/>
      <c r="JB17" s="14"/>
      <c r="JC17" s="14">
        <v>0</v>
      </c>
      <c r="JD17" s="14">
        <v>50.9</v>
      </c>
      <c r="JE17" s="14">
        <v>73.029349999999994</v>
      </c>
      <c r="JF17" s="14">
        <v>16.49485</v>
      </c>
      <c r="JG17" s="14">
        <v>34.405149999999999</v>
      </c>
      <c r="JH17" s="14">
        <v>178</v>
      </c>
      <c r="JI17" s="14">
        <v>185.36337</v>
      </c>
      <c r="JJ17" s="14">
        <v>185.36338000000001</v>
      </c>
      <c r="JK17" s="14">
        <v>-7.3633800000000003</v>
      </c>
      <c r="JL17" s="14">
        <v>175.6</v>
      </c>
      <c r="JM17" s="14">
        <v>185.36337</v>
      </c>
      <c r="JN17" s="14">
        <v>185.36338000000001</v>
      </c>
      <c r="JO17" s="14">
        <v>-9.7633799999999997</v>
      </c>
      <c r="JP17" s="14">
        <v>210.1</v>
      </c>
      <c r="JQ17" s="14">
        <v>185.36337</v>
      </c>
      <c r="JR17" s="14">
        <v>185.36338000000001</v>
      </c>
      <c r="JS17" s="14">
        <v>24.736619999999998</v>
      </c>
      <c r="JT17" s="14">
        <v>273.39999999999998</v>
      </c>
      <c r="JU17" s="14">
        <v>278.88002999999998</v>
      </c>
      <c r="JV17" s="14">
        <v>278.88004000000001</v>
      </c>
      <c r="JW17" s="14">
        <v>-5.4800399999999998</v>
      </c>
      <c r="JX17" s="14">
        <v>37.6</v>
      </c>
      <c r="JY17" s="14">
        <v>73.590990000000005</v>
      </c>
      <c r="JZ17" s="14">
        <v>73.590999999999994</v>
      </c>
      <c r="KA17" s="14">
        <v>-35.991</v>
      </c>
      <c r="KB17" s="14">
        <v>26.9</v>
      </c>
      <c r="KC17" s="14">
        <v>36.905990000000003</v>
      </c>
      <c r="KD17" s="14">
        <v>36.905999999999999</v>
      </c>
      <c r="KE17" s="14">
        <v>-10.006</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0.44603999999999999</v>
      </c>
      <c r="LG17" s="14">
        <v>-0.14604</v>
      </c>
      <c r="LH17" s="14">
        <v>157.4</v>
      </c>
      <c r="LI17" s="14">
        <v>134.97358</v>
      </c>
      <c r="LJ17" s="14">
        <v>143.61362</v>
      </c>
      <c r="LK17" s="14">
        <v>13.786379999999999</v>
      </c>
      <c r="LL17" s="14">
        <v>90.7</v>
      </c>
      <c r="LM17" s="14">
        <v>69.113140000000001</v>
      </c>
      <c r="LN17" s="14">
        <v>61.932679999999998</v>
      </c>
      <c r="LO17" s="14">
        <v>28.767320000000002</v>
      </c>
      <c r="LP17" s="14">
        <v>63.3</v>
      </c>
      <c r="LQ17" s="14">
        <v>67.133979999999994</v>
      </c>
      <c r="LR17" s="14">
        <v>67.133979999999994</v>
      </c>
      <c r="LS17" s="14">
        <v>-3.8339799999999999</v>
      </c>
      <c r="LT17" s="14">
        <v>66.900000000000006</v>
      </c>
      <c r="LU17" s="14">
        <v>63.162590000000002</v>
      </c>
      <c r="LV17" s="14">
        <v>59.639189999999999</v>
      </c>
      <c r="LW17" s="14">
        <v>7.2608100000000002</v>
      </c>
      <c r="LX17" s="14">
        <v>29.8</v>
      </c>
      <c r="LY17" s="14">
        <v>29.951409999999999</v>
      </c>
      <c r="LZ17" s="14">
        <v>29.687480000000001</v>
      </c>
      <c r="MA17" s="14">
        <v>0.11252</v>
      </c>
      <c r="MB17" s="14"/>
      <c r="MC17" s="14"/>
      <c r="MD17" s="14"/>
      <c r="ME17" s="14">
        <v>0</v>
      </c>
      <c r="MF17" s="14"/>
      <c r="MG17" s="14"/>
      <c r="MH17" s="14"/>
      <c r="MI17" s="14">
        <v>0</v>
      </c>
      <c r="MJ17" s="14"/>
      <c r="MK17" s="14"/>
      <c r="ML17" s="14"/>
      <c r="MM17" s="14">
        <v>0</v>
      </c>
      <c r="MN17" s="14">
        <v>146.80000000000001</v>
      </c>
      <c r="MO17" s="14">
        <v>151.08876000000001</v>
      </c>
      <c r="MP17" s="14">
        <v>151.08876000000001</v>
      </c>
      <c r="MQ17" s="14">
        <v>-4.2887599999999999</v>
      </c>
      <c r="MR17" s="14">
        <v>148.80000000000001</v>
      </c>
      <c r="MS17" s="14">
        <v>151.08876000000001</v>
      </c>
      <c r="MT17" s="14">
        <v>151.08876000000001</v>
      </c>
      <c r="MU17" s="14">
        <v>-2.2887599999999999</v>
      </c>
      <c r="MV17" s="14">
        <v>148.9</v>
      </c>
      <c r="MW17" s="14">
        <v>151.54248000000001</v>
      </c>
      <c r="MX17" s="14">
        <v>151.54248000000001</v>
      </c>
      <c r="MY17" s="14">
        <v>-2.6424799999999999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203.20886999999999</v>
      </c>
      <c r="NW17" s="14">
        <v>-203.20886999999999</v>
      </c>
      <c r="NX17" s="14">
        <v>0</v>
      </c>
      <c r="NY17" s="14"/>
      <c r="NZ17" s="14">
        <v>101.90955</v>
      </c>
      <c r="OA17" s="14">
        <v>-101.90955</v>
      </c>
      <c r="OB17" s="14">
        <v>0</v>
      </c>
      <c r="OC17" s="14"/>
      <c r="OD17" s="14"/>
      <c r="OE17" s="14">
        <v>0</v>
      </c>
      <c r="OF17" s="14">
        <v>72.599999999999994</v>
      </c>
      <c r="OG17" s="14">
        <v>41.29</v>
      </c>
      <c r="OH17" s="14">
        <v>41.29</v>
      </c>
      <c r="OI17" s="14">
        <v>31.31</v>
      </c>
      <c r="OJ17" s="14">
        <v>0</v>
      </c>
      <c r="OK17" s="14"/>
      <c r="OL17" s="14"/>
      <c r="OM17" s="14">
        <v>0</v>
      </c>
      <c r="ON17" s="14">
        <v>14.1</v>
      </c>
      <c r="OO17" s="14">
        <v>14.176</v>
      </c>
      <c r="OP17" s="14">
        <v>14.176</v>
      </c>
      <c r="OQ17" s="14">
        <v>-7.5999999999999998E-2</v>
      </c>
      <c r="OR17" s="14">
        <v>0</v>
      </c>
      <c r="OS17" s="14"/>
      <c r="OT17" s="14"/>
      <c r="OU17" s="14">
        <v>0</v>
      </c>
      <c r="OV17" s="14">
        <v>4.2</v>
      </c>
      <c r="OW17" s="14">
        <v>4</v>
      </c>
      <c r="OX17" s="14">
        <v>4</v>
      </c>
      <c r="OY17" s="14">
        <v>0.2</v>
      </c>
      <c r="OZ17" s="14">
        <v>5</v>
      </c>
      <c r="PA17" s="14">
        <v>5</v>
      </c>
      <c r="PB17" s="14">
        <v>5</v>
      </c>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1.3</v>
      </c>
      <c r="PU17" s="14">
        <v>1.3</v>
      </c>
      <c r="PV17" s="14">
        <v>1.3</v>
      </c>
      <c r="PW17" s="14">
        <v>0</v>
      </c>
      <c r="PX17" s="14">
        <v>4.4000000000000004</v>
      </c>
      <c r="PY17" s="14">
        <v>4.3</v>
      </c>
      <c r="PZ17" s="14">
        <v>4.3</v>
      </c>
      <c r="QA17" s="14">
        <v>0.1</v>
      </c>
      <c r="QB17" s="14">
        <v>15.3</v>
      </c>
      <c r="QC17" s="14">
        <v>17.475729999999999</v>
      </c>
      <c r="QD17" s="14">
        <v>17.475729999999999</v>
      </c>
      <c r="QE17" s="14">
        <v>-2.1757300000000002</v>
      </c>
      <c r="QF17" s="14">
        <v>4</v>
      </c>
      <c r="QG17" s="14">
        <v>3.2</v>
      </c>
      <c r="QH17" s="14">
        <v>3.2</v>
      </c>
      <c r="QI17" s="14">
        <v>0.8</v>
      </c>
      <c r="QJ17" s="14">
        <v>3.1</v>
      </c>
      <c r="QK17" s="14">
        <v>3.1</v>
      </c>
      <c r="QL17" s="14">
        <v>3.1</v>
      </c>
      <c r="QM17" s="14">
        <v>0</v>
      </c>
      <c r="QN17" s="14">
        <v>3.5</v>
      </c>
      <c r="QO17" s="14">
        <v>3.5</v>
      </c>
      <c r="QP17" s="14">
        <v>3.5</v>
      </c>
      <c r="QQ17" s="14">
        <v>0</v>
      </c>
      <c r="QR17" s="14">
        <v>18.2</v>
      </c>
      <c r="QS17" s="14">
        <v>17.864080000000001</v>
      </c>
      <c r="QT17" s="14">
        <v>17.864080000000001</v>
      </c>
      <c r="QU17" s="14">
        <v>0.33592</v>
      </c>
      <c r="QV17" s="14">
        <v>0</v>
      </c>
      <c r="QW17" s="14"/>
      <c r="QX17" s="14"/>
      <c r="QY17" s="14">
        <v>0</v>
      </c>
      <c r="QZ17" s="14">
        <v>0</v>
      </c>
      <c r="RA17" s="14"/>
      <c r="RB17" s="14"/>
      <c r="RC17" s="14">
        <v>0</v>
      </c>
      <c r="RD17" s="14">
        <v>22.6</v>
      </c>
      <c r="RE17" s="14">
        <v>17.079999999999998</v>
      </c>
      <c r="RF17" s="14">
        <v>17.079999999999998</v>
      </c>
      <c r="RG17" s="14">
        <v>5.52</v>
      </c>
      <c r="RH17" s="14">
        <v>59.6</v>
      </c>
      <c r="RI17" s="14">
        <v>47.15</v>
      </c>
      <c r="RJ17" s="14">
        <v>47.15</v>
      </c>
      <c r="RK17" s="14">
        <v>12.45</v>
      </c>
      <c r="RL17" s="14">
        <v>2.8</v>
      </c>
      <c r="RM17" s="14">
        <v>3</v>
      </c>
      <c r="RN17" s="14">
        <v>3</v>
      </c>
      <c r="RO17" s="14">
        <v>-0.2</v>
      </c>
      <c r="RP17" s="14">
        <v>2.4</v>
      </c>
      <c r="RQ17" s="14">
        <v>2.4</v>
      </c>
      <c r="RR17" s="14">
        <v>2.4</v>
      </c>
      <c r="RS17" s="14">
        <v>0</v>
      </c>
      <c r="RT17" s="14">
        <v>2.4</v>
      </c>
      <c r="RU17" s="14">
        <v>2.4</v>
      </c>
      <c r="RV17" s="14">
        <v>2.4</v>
      </c>
      <c r="RW17" s="14">
        <v>0</v>
      </c>
      <c r="RX17" s="14">
        <v>2.6</v>
      </c>
      <c r="RY17" s="14">
        <v>2.8</v>
      </c>
      <c r="RZ17" s="14">
        <v>2.8</v>
      </c>
      <c r="SA17" s="14">
        <v>-0.2</v>
      </c>
      <c r="SB17" s="14">
        <v>0</v>
      </c>
      <c r="SC17" s="14"/>
      <c r="SD17" s="14"/>
      <c r="SE17" s="14">
        <v>0</v>
      </c>
      <c r="SF17" s="14">
        <v>1.8</v>
      </c>
      <c r="SG17" s="14">
        <v>1.7490000000000001</v>
      </c>
      <c r="SH17" s="14">
        <v>1.7490000000000001</v>
      </c>
      <c r="SI17" s="14">
        <v>5.0999999999999997E-2</v>
      </c>
      <c r="SJ17" s="14">
        <v>10</v>
      </c>
      <c r="SK17" s="14">
        <v>12.702349999999999</v>
      </c>
      <c r="SL17" s="14">
        <v>8.23644</v>
      </c>
      <c r="SM17" s="14">
        <v>1.76356</v>
      </c>
      <c r="SN17" s="14">
        <v>0.9</v>
      </c>
      <c r="SO17" s="14">
        <v>0.96</v>
      </c>
      <c r="SP17" s="14">
        <v>0.96</v>
      </c>
      <c r="SQ17" s="14">
        <v>-0.06</v>
      </c>
      <c r="SR17" s="14"/>
      <c r="SS17" s="14">
        <v>0.4</v>
      </c>
      <c r="ST17" s="14">
        <v>0.4</v>
      </c>
      <c r="SU17" s="14">
        <v>-0.4</v>
      </c>
      <c r="SV17" s="14">
        <v>5.4</v>
      </c>
      <c r="SW17" s="14">
        <v>5.3</v>
      </c>
      <c r="SX17" s="14">
        <v>5.3</v>
      </c>
      <c r="SY17" s="14">
        <v>0.1</v>
      </c>
      <c r="SZ17" s="14">
        <v>2.2999999999999998</v>
      </c>
      <c r="TA17" s="14">
        <v>2.6</v>
      </c>
      <c r="TB17" s="14">
        <v>2.6</v>
      </c>
      <c r="TC17" s="14">
        <v>-0.3</v>
      </c>
      <c r="TD17" s="14">
        <v>4</v>
      </c>
      <c r="TE17" s="14">
        <v>3.5</v>
      </c>
      <c r="TF17" s="14">
        <v>3.5</v>
      </c>
      <c r="TG17" s="14">
        <v>0.5</v>
      </c>
      <c r="TH17" s="14">
        <v>5.5</v>
      </c>
      <c r="TI17" s="14">
        <v>5</v>
      </c>
      <c r="TJ17" s="14">
        <v>5</v>
      </c>
      <c r="TK17" s="14">
        <v>0.5</v>
      </c>
      <c r="TL17" s="14">
        <v>10</v>
      </c>
      <c r="TM17" s="14">
        <v>10</v>
      </c>
      <c r="TN17" s="14">
        <v>10</v>
      </c>
      <c r="TO17" s="14">
        <v>0</v>
      </c>
      <c r="TP17" s="14">
        <v>5.2</v>
      </c>
      <c r="TQ17" s="14">
        <v>7.7549999999999999</v>
      </c>
      <c r="TR17" s="14">
        <v>7.7549999999999999</v>
      </c>
      <c r="TS17" s="14">
        <v>-2.5550000000000002</v>
      </c>
      <c r="TT17" s="14">
        <v>10.3</v>
      </c>
      <c r="TU17" s="14">
        <v>15.241</v>
      </c>
      <c r="TV17" s="14">
        <v>15.241</v>
      </c>
      <c r="TW17" s="14">
        <v>-4.9409999999999998</v>
      </c>
      <c r="TX17" s="14">
        <v>0</v>
      </c>
      <c r="TY17" s="14"/>
      <c r="TZ17" s="14"/>
      <c r="UA17" s="14">
        <v>0</v>
      </c>
      <c r="UB17" s="14">
        <v>95.6</v>
      </c>
      <c r="UC17" s="14">
        <v>56.636000000000003</v>
      </c>
      <c r="UD17" s="14">
        <v>56.636000000000003</v>
      </c>
      <c r="UE17" s="14">
        <v>38.963999999999999</v>
      </c>
      <c r="UF17" s="14">
        <v>113.2</v>
      </c>
      <c r="UG17" s="14">
        <v>75.709000000000003</v>
      </c>
      <c r="UH17" s="14">
        <v>75.709000000000003</v>
      </c>
      <c r="UI17" s="14">
        <v>37.491</v>
      </c>
      <c r="UJ17" s="14">
        <v>12.8</v>
      </c>
      <c r="UK17" s="14">
        <v>4.194</v>
      </c>
      <c r="UL17" s="14">
        <v>4.194</v>
      </c>
      <c r="UM17" s="14">
        <v>8.6059999999999999</v>
      </c>
      <c r="UN17" s="14">
        <v>4.5999999999999996</v>
      </c>
      <c r="UO17" s="14">
        <v>2.7240000000000002</v>
      </c>
      <c r="UP17" s="14">
        <v>2.7240000000000002</v>
      </c>
      <c r="UQ17" s="14">
        <v>1.8759999999999999</v>
      </c>
      <c r="UR17" s="14">
        <v>10.5</v>
      </c>
      <c r="US17" s="14">
        <v>7</v>
      </c>
      <c r="UT17" s="14">
        <v>7</v>
      </c>
      <c r="UU17" s="14">
        <v>3.5</v>
      </c>
      <c r="UV17" s="14">
        <v>4</v>
      </c>
      <c r="UW17" s="14">
        <v>3</v>
      </c>
      <c r="UX17" s="14">
        <v>3</v>
      </c>
      <c r="UY17" s="14">
        <v>1</v>
      </c>
      <c r="UZ17" s="14">
        <v>7.9</v>
      </c>
      <c r="VA17" s="14">
        <v>7.8</v>
      </c>
      <c r="VB17" s="14">
        <v>7.8</v>
      </c>
      <c r="VC17" s="14">
        <v>0.1</v>
      </c>
      <c r="VD17" s="14">
        <v>4.0999999999999996</v>
      </c>
      <c r="VE17" s="14">
        <v>5</v>
      </c>
      <c r="VF17" s="14">
        <v>5</v>
      </c>
      <c r="VG17" s="14">
        <v>-0.9</v>
      </c>
      <c r="VH17" s="14">
        <v>4.8</v>
      </c>
      <c r="VI17" s="14">
        <v>5</v>
      </c>
      <c r="VJ17" s="14">
        <v>5</v>
      </c>
      <c r="VK17" s="14">
        <v>-0.2</v>
      </c>
      <c r="VL17" s="14">
        <v>5</v>
      </c>
      <c r="VM17" s="14">
        <v>6</v>
      </c>
      <c r="VN17" s="14">
        <v>6</v>
      </c>
      <c r="VO17" s="14">
        <v>-1</v>
      </c>
      <c r="VP17" s="14">
        <v>12.5</v>
      </c>
      <c r="VQ17" s="14">
        <v>10.082000000000001</v>
      </c>
      <c r="VR17" s="14">
        <v>10.082000000000001</v>
      </c>
      <c r="VS17" s="14">
        <v>2.4180000000000001</v>
      </c>
      <c r="VT17" s="14">
        <v>0</v>
      </c>
      <c r="VU17" s="14"/>
      <c r="VV17" s="14"/>
      <c r="VW17" s="14">
        <v>0</v>
      </c>
      <c r="VX17" s="14">
        <v>0</v>
      </c>
      <c r="VY17" s="14"/>
      <c r="VZ17" s="14"/>
      <c r="WA17" s="14">
        <v>0</v>
      </c>
      <c r="WB17" s="14">
        <v>0</v>
      </c>
      <c r="WC17" s="14"/>
      <c r="WD17" s="14"/>
      <c r="WE17" s="14">
        <v>0</v>
      </c>
      <c r="WF17" s="14">
        <v>0.6</v>
      </c>
      <c r="WG17" s="14">
        <v>0.6</v>
      </c>
      <c r="WH17" s="14">
        <v>0.6</v>
      </c>
      <c r="WI17" s="14">
        <v>0</v>
      </c>
      <c r="WJ17" s="14">
        <v>56.527200000000001</v>
      </c>
      <c r="WK17" s="14">
        <v>45</v>
      </c>
      <c r="WL17" s="14">
        <v>45</v>
      </c>
      <c r="WM17" s="14">
        <v>11.527200000000001</v>
      </c>
      <c r="WN17" s="14">
        <v>51.032429999999998</v>
      </c>
      <c r="WO17" s="14">
        <v>36</v>
      </c>
      <c r="WP17" s="14">
        <v>36</v>
      </c>
      <c r="WQ17" s="14">
        <v>15.03243</v>
      </c>
      <c r="WR17" s="14">
        <v>0</v>
      </c>
      <c r="WS17" s="14"/>
      <c r="WT17" s="14"/>
      <c r="WU17" s="14">
        <v>0</v>
      </c>
      <c r="WV17" s="14">
        <v>0</v>
      </c>
      <c r="WW17" s="14"/>
      <c r="WX17" s="14"/>
      <c r="WY17" s="14">
        <v>0</v>
      </c>
      <c r="WZ17" s="14">
        <v>7.5</v>
      </c>
      <c r="XA17" s="14">
        <v>7.2</v>
      </c>
      <c r="XB17" s="14">
        <v>7.2</v>
      </c>
      <c r="XC17" s="14">
        <v>0.3</v>
      </c>
      <c r="XD17" s="14">
        <v>20</v>
      </c>
      <c r="XE17" s="14">
        <v>18.4466</v>
      </c>
      <c r="XF17" s="14">
        <v>18.4466</v>
      </c>
      <c r="XG17" s="14">
        <v>1.5533999999999999</v>
      </c>
      <c r="XH17" s="14">
        <v>9.3000000000000007</v>
      </c>
      <c r="XI17" s="14">
        <v>10.7</v>
      </c>
      <c r="XJ17" s="14">
        <v>10.7</v>
      </c>
      <c r="XK17" s="14">
        <v>-1.4</v>
      </c>
      <c r="XL17" s="14">
        <v>29.3</v>
      </c>
      <c r="XM17" s="14">
        <v>29</v>
      </c>
      <c r="XN17" s="14">
        <v>14.5</v>
      </c>
      <c r="XO17" s="14">
        <v>14.8</v>
      </c>
      <c r="XP17" s="14">
        <v>28.9</v>
      </c>
      <c r="XQ17" s="14">
        <v>29</v>
      </c>
      <c r="XR17" s="14">
        <v>14.5</v>
      </c>
      <c r="XS17" s="14">
        <v>14.4</v>
      </c>
      <c r="XT17" s="14">
        <v>15.3</v>
      </c>
      <c r="XU17" s="14">
        <v>14</v>
      </c>
      <c r="XV17" s="14">
        <v>14</v>
      </c>
      <c r="XW17" s="14">
        <v>1.3</v>
      </c>
      <c r="XX17" s="14">
        <v>17.600000000000001</v>
      </c>
      <c r="XY17" s="14">
        <v>18</v>
      </c>
      <c r="XZ17" s="14">
        <v>18</v>
      </c>
      <c r="YA17" s="14">
        <v>-0.4</v>
      </c>
      <c r="YB17" s="14">
        <v>7.9</v>
      </c>
      <c r="YC17" s="14">
        <v>7.83</v>
      </c>
      <c r="YD17" s="14">
        <v>7.83</v>
      </c>
      <c r="YE17" s="14">
        <v>7.0000000000000007E-2</v>
      </c>
      <c r="YF17" s="14">
        <v>10.96</v>
      </c>
      <c r="YG17" s="14">
        <v>11</v>
      </c>
      <c r="YH17" s="14">
        <v>11</v>
      </c>
      <c r="YI17" s="14">
        <v>-0.04</v>
      </c>
    </row>
    <row r="18" spans="1:659" ht="24" customHeight="1" x14ac:dyDescent="0.3">
      <c r="A18" s="1"/>
      <c r="B18" s="16" t="s">
        <v>47</v>
      </c>
      <c r="C18" s="16" t="s">
        <v>780</v>
      </c>
      <c r="D18" s="17">
        <v>52.4</v>
      </c>
      <c r="E18" s="17">
        <v>126.24327</v>
      </c>
      <c r="F18" s="17">
        <v>95.782769999999999</v>
      </c>
      <c r="G18" s="17">
        <v>-43.382770000000001</v>
      </c>
      <c r="H18" s="17">
        <v>628.79999999999995</v>
      </c>
      <c r="I18" s="17">
        <v>635.88252999999997</v>
      </c>
      <c r="J18" s="17">
        <v>635.88250000000005</v>
      </c>
      <c r="K18" s="17">
        <v>-7.0824999999999996</v>
      </c>
      <c r="L18" s="17">
        <v>216.4</v>
      </c>
      <c r="M18" s="17">
        <v>206.86389</v>
      </c>
      <c r="N18" s="17">
        <v>206.86387999999999</v>
      </c>
      <c r="O18" s="17">
        <v>9.5361200000000004</v>
      </c>
      <c r="P18" s="17"/>
      <c r="Q18" s="17"/>
      <c r="R18" s="17"/>
      <c r="S18" s="17">
        <v>0</v>
      </c>
      <c r="T18" s="17"/>
      <c r="U18" s="17"/>
      <c r="V18" s="17"/>
      <c r="W18" s="17">
        <v>0</v>
      </c>
      <c r="X18" s="17">
        <v>0</v>
      </c>
      <c r="Y18" s="17"/>
      <c r="Z18" s="17"/>
      <c r="AA18" s="17">
        <v>0</v>
      </c>
      <c r="AB18" s="17">
        <v>62.9</v>
      </c>
      <c r="AC18" s="17">
        <v>70.28</v>
      </c>
      <c r="AD18" s="17">
        <v>70.28</v>
      </c>
      <c r="AE18" s="17">
        <v>-7.38</v>
      </c>
      <c r="AF18" s="17"/>
      <c r="AG18" s="17"/>
      <c r="AH18" s="17"/>
      <c r="AI18" s="17">
        <v>0</v>
      </c>
      <c r="AJ18" s="17"/>
      <c r="AK18" s="17"/>
      <c r="AL18" s="17"/>
      <c r="AM18" s="17">
        <v>0</v>
      </c>
      <c r="AN18" s="17">
        <v>188</v>
      </c>
      <c r="AO18" s="17">
        <v>168.97529</v>
      </c>
      <c r="AP18" s="17">
        <v>196.22801999999999</v>
      </c>
      <c r="AQ18" s="17">
        <v>-8.2280200000000008</v>
      </c>
      <c r="AR18" s="17">
        <v>207.2</v>
      </c>
      <c r="AS18" s="17">
        <v>168.97529</v>
      </c>
      <c r="AT18" s="17">
        <v>196.22801999999999</v>
      </c>
      <c r="AU18" s="17">
        <v>10.97198</v>
      </c>
      <c r="AV18" s="17">
        <v>210.9</v>
      </c>
      <c r="AW18" s="17">
        <v>168.97529</v>
      </c>
      <c r="AX18" s="17">
        <v>196.22801999999999</v>
      </c>
      <c r="AY18" s="17">
        <v>14.67198</v>
      </c>
      <c r="AZ18" s="17">
        <v>289.10000000000002</v>
      </c>
      <c r="BA18" s="17">
        <v>254.22407999999999</v>
      </c>
      <c r="BB18" s="17">
        <v>295.22593999999998</v>
      </c>
      <c r="BC18" s="17">
        <v>-6.1259399999999999</v>
      </c>
      <c r="BD18" s="17">
        <v>216.2</v>
      </c>
      <c r="BE18" s="17">
        <v>208.07390000000001</v>
      </c>
      <c r="BF18" s="17">
        <v>208.07390000000001</v>
      </c>
      <c r="BG18" s="17">
        <v>8.1260999999999992</v>
      </c>
      <c r="BH18" s="17">
        <v>111.2</v>
      </c>
      <c r="BI18" s="17">
        <v>104.34936999999999</v>
      </c>
      <c r="BJ18" s="17">
        <v>104.34936999999999</v>
      </c>
      <c r="BK18" s="17">
        <v>6.8506299999999998</v>
      </c>
      <c r="BL18" s="17">
        <v>259</v>
      </c>
      <c r="BM18" s="17">
        <v>257.81761999999998</v>
      </c>
      <c r="BN18" s="17">
        <v>72.835059999999999</v>
      </c>
      <c r="BO18" s="17">
        <v>186.16494</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117.4</v>
      </c>
      <c r="CK18" s="17">
        <v>113.33247</v>
      </c>
      <c r="CL18" s="17">
        <v>113.33247</v>
      </c>
      <c r="CM18" s="17">
        <v>4.0675299999999996</v>
      </c>
      <c r="CN18" s="17">
        <v>7.7</v>
      </c>
      <c r="CO18" s="17">
        <v>5.1333399999999996</v>
      </c>
      <c r="CP18" s="17">
        <v>5.1333399999999996</v>
      </c>
      <c r="CQ18" s="17">
        <v>2.5666600000000002</v>
      </c>
      <c r="CR18" s="17">
        <v>4.9000000000000004</v>
      </c>
      <c r="CS18" s="17">
        <v>2.8177599999999998</v>
      </c>
      <c r="CT18" s="17">
        <v>2.8177599999999998</v>
      </c>
      <c r="CU18" s="17">
        <v>2.0822400000000001</v>
      </c>
      <c r="CV18" s="17"/>
      <c r="CW18" s="17"/>
      <c r="CX18" s="17"/>
      <c r="CY18" s="17">
        <v>0</v>
      </c>
      <c r="CZ18" s="17">
        <v>7.1</v>
      </c>
      <c r="DA18" s="17">
        <v>6.8787000000000003</v>
      </c>
      <c r="DB18" s="17">
        <v>6.8787000000000003</v>
      </c>
      <c r="DC18" s="17">
        <v>0.2213</v>
      </c>
      <c r="DD18" s="17">
        <v>12.4</v>
      </c>
      <c r="DE18" s="17">
        <v>14.919420000000001</v>
      </c>
      <c r="DF18" s="17">
        <v>14.919420000000001</v>
      </c>
      <c r="DG18" s="17">
        <v>-2.5194200000000002</v>
      </c>
      <c r="DH18" s="17">
        <v>84</v>
      </c>
      <c r="DI18" s="17">
        <v>97.603939999999994</v>
      </c>
      <c r="DJ18" s="17">
        <v>108.98368000000001</v>
      </c>
      <c r="DK18" s="17">
        <v>-24.98368</v>
      </c>
      <c r="DL18" s="17"/>
      <c r="DM18" s="17"/>
      <c r="DN18" s="17"/>
      <c r="DO18" s="17">
        <v>0</v>
      </c>
      <c r="DP18" s="17"/>
      <c r="DQ18" s="17"/>
      <c r="DR18" s="17"/>
      <c r="DS18" s="17">
        <v>0</v>
      </c>
      <c r="DT18" s="17"/>
      <c r="DU18" s="17"/>
      <c r="DV18" s="17"/>
      <c r="DW18" s="17">
        <v>0</v>
      </c>
      <c r="DX18" s="17"/>
      <c r="DY18" s="17"/>
      <c r="DZ18" s="17"/>
      <c r="EA18" s="17">
        <v>0</v>
      </c>
      <c r="EB18" s="17">
        <v>60.7</v>
      </c>
      <c r="EC18" s="17">
        <v>74.130880000000005</v>
      </c>
      <c r="ED18" s="17">
        <v>62.762599999999999</v>
      </c>
      <c r="EE18" s="17">
        <v>-2.0626000000000002</v>
      </c>
      <c r="EF18" s="17">
        <v>87.4</v>
      </c>
      <c r="EG18" s="17">
        <v>108.76289</v>
      </c>
      <c r="EH18" s="17">
        <v>108.76307</v>
      </c>
      <c r="EI18" s="17">
        <v>-21.36307</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33.1</v>
      </c>
      <c r="FE18" s="17">
        <v>33.678660000000001</v>
      </c>
      <c r="FF18" s="17">
        <v>33.678660000000001</v>
      </c>
      <c r="FG18" s="17">
        <v>-0.57865999999999995</v>
      </c>
      <c r="FH18" s="17">
        <v>0</v>
      </c>
      <c r="FI18" s="17"/>
      <c r="FJ18" s="17"/>
      <c r="FK18" s="17">
        <v>0</v>
      </c>
      <c r="FL18" s="17">
        <v>21.1</v>
      </c>
      <c r="FM18" s="17">
        <v>17.000800000000002</v>
      </c>
      <c r="FN18" s="17">
        <v>17.000800000000002</v>
      </c>
      <c r="FO18" s="17">
        <v>4.0991999999999997</v>
      </c>
      <c r="FP18" s="17">
        <v>18.399999999999999</v>
      </c>
      <c r="FQ18" s="17">
        <v>14.049709999999999</v>
      </c>
      <c r="FR18" s="17">
        <v>14.049709999999999</v>
      </c>
      <c r="FS18" s="17">
        <v>4.3502900000000002</v>
      </c>
      <c r="FT18" s="17">
        <v>9.8000000000000007</v>
      </c>
      <c r="FU18" s="17">
        <v>10</v>
      </c>
      <c r="FV18" s="17">
        <v>10</v>
      </c>
      <c r="FW18" s="17">
        <v>-0.2</v>
      </c>
      <c r="FX18" s="17">
        <v>55.6</v>
      </c>
      <c r="FY18" s="17">
        <v>61.929119999999998</v>
      </c>
      <c r="FZ18" s="17">
        <v>61.929119999999998</v>
      </c>
      <c r="GA18" s="17">
        <v>-6.3291199999999996</v>
      </c>
      <c r="GB18" s="17">
        <v>182.5</v>
      </c>
      <c r="GC18" s="17">
        <v>184.91498000000001</v>
      </c>
      <c r="GD18" s="17">
        <v>184.91498000000001</v>
      </c>
      <c r="GE18" s="17">
        <v>-2.4149799999999999</v>
      </c>
      <c r="GF18" s="17">
        <v>182.5</v>
      </c>
      <c r="GG18" s="17">
        <v>184.91498000000001</v>
      </c>
      <c r="GH18" s="17">
        <v>184.91498000000001</v>
      </c>
      <c r="GI18" s="17">
        <v>-2.4149799999999999</v>
      </c>
      <c r="GJ18" s="17">
        <v>184</v>
      </c>
      <c r="GK18" s="17">
        <v>185.47028</v>
      </c>
      <c r="GL18" s="17">
        <v>185.47028</v>
      </c>
      <c r="GM18" s="17">
        <v>-1.47028</v>
      </c>
      <c r="GN18" s="17">
        <v>70</v>
      </c>
      <c r="GO18" s="17">
        <v>58.200499999999998</v>
      </c>
      <c r="GP18" s="17">
        <v>32.554229999999997</v>
      </c>
      <c r="GQ18" s="17">
        <v>37.445770000000003</v>
      </c>
      <c r="GR18" s="17">
        <v>7.6</v>
      </c>
      <c r="GS18" s="17">
        <v>7.9823300000000001</v>
      </c>
      <c r="GT18" s="17">
        <v>7.9823300000000001</v>
      </c>
      <c r="GU18" s="17">
        <v>-0.38233</v>
      </c>
      <c r="GV18" s="17">
        <v>8.9</v>
      </c>
      <c r="GW18" s="17">
        <v>8.3742199999999993</v>
      </c>
      <c r="GX18" s="17">
        <v>8.3742099999999997</v>
      </c>
      <c r="GY18" s="17">
        <v>0.52578999999999998</v>
      </c>
      <c r="GZ18" s="17">
        <v>18.3</v>
      </c>
      <c r="HA18" s="17">
        <v>34.020609999999998</v>
      </c>
      <c r="HB18" s="17">
        <v>34.02046</v>
      </c>
      <c r="HC18" s="17">
        <v>-15.720459999999999</v>
      </c>
      <c r="HD18" s="17"/>
      <c r="HE18" s="17"/>
      <c r="HF18" s="17">
        <v>19.938829999999999</v>
      </c>
      <c r="HG18" s="17">
        <v>-19.938829999999999</v>
      </c>
      <c r="HH18" s="17">
        <v>2</v>
      </c>
      <c r="HI18" s="17">
        <v>1.97359</v>
      </c>
      <c r="HJ18" s="17">
        <v>1.97359</v>
      </c>
      <c r="HK18" s="17">
        <v>2.6409999999999999E-2</v>
      </c>
      <c r="HL18" s="17">
        <v>0</v>
      </c>
      <c r="HM18" s="17"/>
      <c r="HN18" s="17"/>
      <c r="HO18" s="17">
        <v>0</v>
      </c>
      <c r="HP18" s="17">
        <v>25.8</v>
      </c>
      <c r="HQ18" s="17">
        <v>25</v>
      </c>
      <c r="HR18" s="17">
        <v>25.00001</v>
      </c>
      <c r="HS18" s="17">
        <v>0.79998999999999998</v>
      </c>
      <c r="HT18" s="17"/>
      <c r="HU18" s="17"/>
      <c r="HV18" s="17"/>
      <c r="HW18" s="17">
        <v>0</v>
      </c>
      <c r="HX18" s="17"/>
      <c r="HY18" s="17"/>
      <c r="HZ18" s="17"/>
      <c r="IA18" s="17">
        <v>0</v>
      </c>
      <c r="IB18" s="17">
        <v>44.8</v>
      </c>
      <c r="IC18" s="17">
        <v>54.972180000000002</v>
      </c>
      <c r="ID18" s="17">
        <v>33.59554</v>
      </c>
      <c r="IE18" s="17">
        <v>11.204459999999999</v>
      </c>
      <c r="IF18" s="17"/>
      <c r="IG18" s="17"/>
      <c r="IH18" s="17"/>
      <c r="II18" s="17">
        <v>0</v>
      </c>
      <c r="IJ18" s="17"/>
      <c r="IK18" s="17"/>
      <c r="IL18" s="17"/>
      <c r="IM18" s="17">
        <v>0</v>
      </c>
      <c r="IN18" s="17">
        <v>47.3</v>
      </c>
      <c r="IO18" s="17">
        <v>45.221359999999997</v>
      </c>
      <c r="IP18" s="17">
        <v>45.221359999999997</v>
      </c>
      <c r="IQ18" s="17">
        <v>2.07864</v>
      </c>
      <c r="IR18" s="17"/>
      <c r="IS18" s="17"/>
      <c r="IT18" s="17"/>
      <c r="IU18" s="17">
        <v>0</v>
      </c>
      <c r="IV18" s="17"/>
      <c r="IW18" s="17"/>
      <c r="IX18" s="17"/>
      <c r="IY18" s="17">
        <v>0</v>
      </c>
      <c r="IZ18" s="17"/>
      <c r="JA18" s="17"/>
      <c r="JB18" s="17"/>
      <c r="JC18" s="17">
        <v>0</v>
      </c>
      <c r="JD18" s="17">
        <v>51.1</v>
      </c>
      <c r="JE18" s="17">
        <v>47.699550000000002</v>
      </c>
      <c r="JF18" s="17">
        <v>16.49485</v>
      </c>
      <c r="JG18" s="17">
        <v>34.605150000000002</v>
      </c>
      <c r="JH18" s="17">
        <v>176.5</v>
      </c>
      <c r="JI18" s="17">
        <v>185.35228000000001</v>
      </c>
      <c r="JJ18" s="17">
        <v>185.35228000000001</v>
      </c>
      <c r="JK18" s="17">
        <v>-8.8522800000000004</v>
      </c>
      <c r="JL18" s="17">
        <v>174.5</v>
      </c>
      <c r="JM18" s="17">
        <v>185.35228000000001</v>
      </c>
      <c r="JN18" s="17">
        <v>185.35228000000001</v>
      </c>
      <c r="JO18" s="17">
        <v>-10.85228</v>
      </c>
      <c r="JP18" s="17">
        <v>209.5</v>
      </c>
      <c r="JQ18" s="17">
        <v>185.35228000000001</v>
      </c>
      <c r="JR18" s="17">
        <v>185.35228000000001</v>
      </c>
      <c r="JS18" s="17">
        <v>24.14772</v>
      </c>
      <c r="JT18" s="17">
        <v>272.39999999999998</v>
      </c>
      <c r="JU18" s="17">
        <v>278.86333000000002</v>
      </c>
      <c r="JV18" s="17">
        <v>278.86333000000002</v>
      </c>
      <c r="JW18" s="17">
        <v>-6.46333</v>
      </c>
      <c r="JX18" s="17">
        <v>37.6</v>
      </c>
      <c r="JY18" s="17">
        <v>44.848439999999997</v>
      </c>
      <c r="JZ18" s="17">
        <v>73.590999999999994</v>
      </c>
      <c r="KA18" s="17">
        <v>-35.991</v>
      </c>
      <c r="KB18" s="17">
        <v>26.7</v>
      </c>
      <c r="KC18" s="17">
        <v>22.49156</v>
      </c>
      <c r="KD18" s="17">
        <v>36.905999999999999</v>
      </c>
      <c r="KE18" s="17">
        <v>-10.206</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0.3</v>
      </c>
      <c r="LE18" s="17">
        <v>0.44603999999999999</v>
      </c>
      <c r="LF18" s="17">
        <v>0.44603999999999999</v>
      </c>
      <c r="LG18" s="17">
        <v>-0.14604</v>
      </c>
      <c r="LH18" s="17">
        <v>84</v>
      </c>
      <c r="LI18" s="17">
        <v>171.4915</v>
      </c>
      <c r="LJ18" s="17">
        <v>128.26179999999999</v>
      </c>
      <c r="LK18" s="17">
        <v>-44.261800000000001</v>
      </c>
      <c r="LL18" s="17">
        <v>74</v>
      </c>
      <c r="LM18" s="17">
        <v>39.175260000000002</v>
      </c>
      <c r="LN18" s="17">
        <v>73.180199999999999</v>
      </c>
      <c r="LO18" s="17">
        <v>0.81979999999999997</v>
      </c>
      <c r="LP18" s="17">
        <v>63.7</v>
      </c>
      <c r="LQ18" s="17">
        <v>67.133979999999994</v>
      </c>
      <c r="LR18" s="17">
        <v>67.133979999999994</v>
      </c>
      <c r="LS18" s="17">
        <v>-3.43398</v>
      </c>
      <c r="LT18" s="17">
        <v>66.599999999999994</v>
      </c>
      <c r="LU18" s="17">
        <v>50.966259999999998</v>
      </c>
      <c r="LV18" s="17">
        <v>64.766469999999998</v>
      </c>
      <c r="LW18" s="17">
        <v>1.8335300000000001</v>
      </c>
      <c r="LX18" s="17">
        <v>30</v>
      </c>
      <c r="LY18" s="17">
        <v>29.951460000000001</v>
      </c>
      <c r="LZ18" s="17">
        <v>29.687480000000001</v>
      </c>
      <c r="MA18" s="17">
        <v>0.31252000000000002</v>
      </c>
      <c r="MB18" s="17"/>
      <c r="MC18" s="17"/>
      <c r="MD18" s="17"/>
      <c r="ME18" s="17">
        <v>0</v>
      </c>
      <c r="MF18" s="17"/>
      <c r="MG18" s="17"/>
      <c r="MH18" s="17"/>
      <c r="MI18" s="17">
        <v>0</v>
      </c>
      <c r="MJ18" s="17"/>
      <c r="MK18" s="17"/>
      <c r="ML18" s="17"/>
      <c r="MM18" s="17">
        <v>0</v>
      </c>
      <c r="MN18" s="17">
        <v>146.9</v>
      </c>
      <c r="MO18" s="17">
        <v>151.08876000000001</v>
      </c>
      <c r="MP18" s="17">
        <v>151.08876000000001</v>
      </c>
      <c r="MQ18" s="17">
        <v>-4.1887600000000003</v>
      </c>
      <c r="MR18" s="17">
        <v>148.9</v>
      </c>
      <c r="MS18" s="17">
        <v>151.08876000000001</v>
      </c>
      <c r="MT18" s="17">
        <v>151.08876000000001</v>
      </c>
      <c r="MU18" s="17">
        <v>-2.1887599999999998</v>
      </c>
      <c r="MV18" s="17">
        <v>149.9</v>
      </c>
      <c r="MW18" s="17">
        <v>151.54248000000001</v>
      </c>
      <c r="MX18" s="17">
        <v>151.54248000000001</v>
      </c>
      <c r="MY18" s="17">
        <v>-1.6424799999999999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213.00470999999999</v>
      </c>
      <c r="NW18" s="17">
        <v>-213.00470999999999</v>
      </c>
      <c r="NX18" s="17">
        <v>0</v>
      </c>
      <c r="NY18" s="17"/>
      <c r="NZ18" s="17">
        <v>106.82218</v>
      </c>
      <c r="OA18" s="17">
        <v>-106.82218</v>
      </c>
      <c r="OB18" s="17">
        <v>0</v>
      </c>
      <c r="OC18" s="17"/>
      <c r="OD18" s="17"/>
      <c r="OE18" s="17">
        <v>0</v>
      </c>
      <c r="OF18" s="17">
        <v>78.900000000000006</v>
      </c>
      <c r="OG18" s="17">
        <v>81</v>
      </c>
      <c r="OH18" s="17">
        <v>40.28</v>
      </c>
      <c r="OI18" s="17">
        <v>38.619999999999997</v>
      </c>
      <c r="OJ18" s="17">
        <v>0</v>
      </c>
      <c r="OK18" s="17"/>
      <c r="OL18" s="17"/>
      <c r="OM18" s="17">
        <v>0</v>
      </c>
      <c r="ON18" s="17">
        <v>13.9</v>
      </c>
      <c r="OO18" s="17">
        <v>14.387</v>
      </c>
      <c r="OP18" s="17">
        <v>14.387</v>
      </c>
      <c r="OQ18" s="17">
        <v>-0.48699999999999999</v>
      </c>
      <c r="OR18" s="17">
        <v>0</v>
      </c>
      <c r="OS18" s="17"/>
      <c r="OT18" s="17"/>
      <c r="OU18" s="17">
        <v>0</v>
      </c>
      <c r="OV18" s="17">
        <v>4.4000000000000004</v>
      </c>
      <c r="OW18" s="17">
        <v>4</v>
      </c>
      <c r="OX18" s="17">
        <v>4</v>
      </c>
      <c r="OY18" s="17">
        <v>0.4</v>
      </c>
      <c r="OZ18" s="17">
        <v>5.0999999999999996</v>
      </c>
      <c r="PA18" s="17">
        <v>5</v>
      </c>
      <c r="PB18" s="17">
        <v>5</v>
      </c>
      <c r="PC18" s="17">
        <v>0.1</v>
      </c>
      <c r="PD18" s="17">
        <v>0</v>
      </c>
      <c r="PE18" s="17"/>
      <c r="PF18" s="17"/>
      <c r="PG18" s="17">
        <v>0</v>
      </c>
      <c r="PH18" s="17">
        <v>0</v>
      </c>
      <c r="PI18" s="17"/>
      <c r="PJ18" s="17"/>
      <c r="PK18" s="17">
        <v>0</v>
      </c>
      <c r="PL18" s="17">
        <v>0</v>
      </c>
      <c r="PM18" s="17"/>
      <c r="PN18" s="17"/>
      <c r="PO18" s="17">
        <v>0</v>
      </c>
      <c r="PP18" s="17">
        <v>0.3</v>
      </c>
      <c r="PQ18" s="17">
        <v>1</v>
      </c>
      <c r="PR18" s="17">
        <v>1</v>
      </c>
      <c r="PS18" s="17">
        <v>-0.7</v>
      </c>
      <c r="PT18" s="17">
        <v>1.2</v>
      </c>
      <c r="PU18" s="17">
        <v>1.3</v>
      </c>
      <c r="PV18" s="17">
        <v>1.3</v>
      </c>
      <c r="PW18" s="17">
        <v>-0.1</v>
      </c>
      <c r="PX18" s="17">
        <v>4.4000000000000004</v>
      </c>
      <c r="PY18" s="17">
        <v>4.3</v>
      </c>
      <c r="PZ18" s="17">
        <v>4.3</v>
      </c>
      <c r="QA18" s="17">
        <v>0.1</v>
      </c>
      <c r="QB18" s="17">
        <v>16</v>
      </c>
      <c r="QC18" s="17">
        <v>17.475729999999999</v>
      </c>
      <c r="QD18" s="17">
        <v>17.475729999999999</v>
      </c>
      <c r="QE18" s="17">
        <v>-1.47573</v>
      </c>
      <c r="QF18" s="17">
        <v>4</v>
      </c>
      <c r="QG18" s="17">
        <v>3.2</v>
      </c>
      <c r="QH18" s="17">
        <v>3.2</v>
      </c>
      <c r="QI18" s="17">
        <v>0.8</v>
      </c>
      <c r="QJ18" s="17">
        <v>3.1</v>
      </c>
      <c r="QK18" s="17">
        <v>3.1</v>
      </c>
      <c r="QL18" s="17">
        <v>3.1</v>
      </c>
      <c r="QM18" s="17">
        <v>0</v>
      </c>
      <c r="QN18" s="17">
        <v>3.5</v>
      </c>
      <c r="QO18" s="17">
        <v>3.5</v>
      </c>
      <c r="QP18" s="17">
        <v>3.5</v>
      </c>
      <c r="QQ18" s="17">
        <v>0</v>
      </c>
      <c r="QR18" s="17">
        <v>18.2</v>
      </c>
      <c r="QS18" s="17">
        <v>17.864080000000001</v>
      </c>
      <c r="QT18" s="17">
        <v>17.864080000000001</v>
      </c>
      <c r="QU18" s="17">
        <v>0.33592</v>
      </c>
      <c r="QV18" s="17">
        <v>0</v>
      </c>
      <c r="QW18" s="17"/>
      <c r="QX18" s="17"/>
      <c r="QY18" s="17">
        <v>0</v>
      </c>
      <c r="QZ18" s="17">
        <v>0</v>
      </c>
      <c r="RA18" s="17"/>
      <c r="RB18" s="17"/>
      <c r="RC18" s="17">
        <v>0</v>
      </c>
      <c r="RD18" s="17">
        <v>24.6</v>
      </c>
      <c r="RE18" s="17">
        <v>17.82</v>
      </c>
      <c r="RF18" s="17">
        <v>17.82</v>
      </c>
      <c r="RG18" s="17">
        <v>6.78</v>
      </c>
      <c r="RH18" s="17">
        <v>64.400000000000006</v>
      </c>
      <c r="RI18" s="17">
        <v>74.599999999999994</v>
      </c>
      <c r="RJ18" s="17">
        <v>48.74</v>
      </c>
      <c r="RK18" s="17">
        <v>15.66</v>
      </c>
      <c r="RL18" s="17">
        <v>2.8</v>
      </c>
      <c r="RM18" s="17">
        <v>3</v>
      </c>
      <c r="RN18" s="17">
        <v>3</v>
      </c>
      <c r="RO18" s="17">
        <v>-0.2</v>
      </c>
      <c r="RP18" s="17">
        <v>2.4</v>
      </c>
      <c r="RQ18" s="17">
        <v>2.4</v>
      </c>
      <c r="RR18" s="17">
        <v>2.4</v>
      </c>
      <c r="RS18" s="17">
        <v>0</v>
      </c>
      <c r="RT18" s="17">
        <v>2.4</v>
      </c>
      <c r="RU18" s="17">
        <v>2.4</v>
      </c>
      <c r="RV18" s="17">
        <v>2.4</v>
      </c>
      <c r="RW18" s="17">
        <v>0</v>
      </c>
      <c r="RX18" s="17">
        <v>2.6</v>
      </c>
      <c r="RY18" s="17">
        <v>2.8</v>
      </c>
      <c r="RZ18" s="17">
        <v>2.8</v>
      </c>
      <c r="SA18" s="17">
        <v>-0.2</v>
      </c>
      <c r="SB18" s="17">
        <v>0</v>
      </c>
      <c r="SC18" s="17"/>
      <c r="SD18" s="17"/>
      <c r="SE18" s="17">
        <v>0</v>
      </c>
      <c r="SF18" s="17">
        <v>1.8</v>
      </c>
      <c r="SG18" s="17">
        <v>1.7490000000000001</v>
      </c>
      <c r="SH18" s="17">
        <v>1.7490000000000001</v>
      </c>
      <c r="SI18" s="17">
        <v>5.0999999999999997E-2</v>
      </c>
      <c r="SJ18" s="17">
        <v>10</v>
      </c>
      <c r="SK18" s="17">
        <v>12.715490000000001</v>
      </c>
      <c r="SL18" s="17">
        <v>7.7709099999999998</v>
      </c>
      <c r="SM18" s="17">
        <v>2.2290899999999998</v>
      </c>
      <c r="SN18" s="17">
        <v>0.9</v>
      </c>
      <c r="SO18" s="17">
        <v>1</v>
      </c>
      <c r="SP18" s="17">
        <v>1</v>
      </c>
      <c r="SQ18" s="17">
        <v>-0.1</v>
      </c>
      <c r="SR18" s="17"/>
      <c r="SS18" s="17">
        <v>0.4</v>
      </c>
      <c r="ST18" s="17">
        <v>0.4</v>
      </c>
      <c r="SU18" s="17">
        <v>-0.4</v>
      </c>
      <c r="SV18" s="17">
        <v>5.4</v>
      </c>
      <c r="SW18" s="17">
        <v>5.3</v>
      </c>
      <c r="SX18" s="17">
        <v>5.3</v>
      </c>
      <c r="SY18" s="17">
        <v>0.1</v>
      </c>
      <c r="SZ18" s="17">
        <v>2.2999999999999998</v>
      </c>
      <c r="TA18" s="17">
        <v>2.6</v>
      </c>
      <c r="TB18" s="17">
        <v>2.6</v>
      </c>
      <c r="TC18" s="17">
        <v>-0.3</v>
      </c>
      <c r="TD18" s="17">
        <v>4.0999999999999996</v>
      </c>
      <c r="TE18" s="17">
        <v>3.5</v>
      </c>
      <c r="TF18" s="17">
        <v>3.5</v>
      </c>
      <c r="TG18" s="17">
        <v>0.6</v>
      </c>
      <c r="TH18" s="17">
        <v>5.5</v>
      </c>
      <c r="TI18" s="17">
        <v>5</v>
      </c>
      <c r="TJ18" s="17">
        <v>5</v>
      </c>
      <c r="TK18" s="17">
        <v>0.5</v>
      </c>
      <c r="TL18" s="17">
        <v>10</v>
      </c>
      <c r="TM18" s="17">
        <v>10</v>
      </c>
      <c r="TN18" s="17">
        <v>10</v>
      </c>
      <c r="TO18" s="17">
        <v>0</v>
      </c>
      <c r="TP18" s="17">
        <v>4.5999999999999996</v>
      </c>
      <c r="TQ18" s="17">
        <v>7.899</v>
      </c>
      <c r="TR18" s="17">
        <v>7.899</v>
      </c>
      <c r="TS18" s="17">
        <v>-3.2989999999999999</v>
      </c>
      <c r="TT18" s="17">
        <v>17.7</v>
      </c>
      <c r="TU18" s="17">
        <v>16.832999999999998</v>
      </c>
      <c r="TV18" s="17">
        <v>16.832999999999998</v>
      </c>
      <c r="TW18" s="17">
        <v>0.86699999999999999</v>
      </c>
      <c r="TX18" s="17">
        <v>0</v>
      </c>
      <c r="TY18" s="17"/>
      <c r="TZ18" s="17"/>
      <c r="UA18" s="17">
        <v>0</v>
      </c>
      <c r="UB18" s="17">
        <v>87.2</v>
      </c>
      <c r="UC18" s="17">
        <v>90</v>
      </c>
      <c r="UD18" s="17">
        <v>54.722000000000001</v>
      </c>
      <c r="UE18" s="17">
        <v>32.478000000000002</v>
      </c>
      <c r="UF18" s="17">
        <v>114</v>
      </c>
      <c r="UG18" s="17">
        <v>100.5</v>
      </c>
      <c r="UH18" s="17">
        <v>75.2</v>
      </c>
      <c r="UI18" s="17">
        <v>38.799999999999997</v>
      </c>
      <c r="UJ18" s="17">
        <v>12.9</v>
      </c>
      <c r="UK18" s="17">
        <v>4.1239999999999997</v>
      </c>
      <c r="UL18" s="17">
        <v>4.1239999999999997</v>
      </c>
      <c r="UM18" s="17">
        <v>8.7759999999999998</v>
      </c>
      <c r="UN18" s="17">
        <v>4.5999999999999996</v>
      </c>
      <c r="UO18" s="17">
        <v>2.7389999999999999</v>
      </c>
      <c r="UP18" s="17">
        <v>2.7389999999999999</v>
      </c>
      <c r="UQ18" s="17">
        <v>1.861</v>
      </c>
      <c r="UR18" s="17">
        <v>10.5</v>
      </c>
      <c r="US18" s="17">
        <v>7</v>
      </c>
      <c r="UT18" s="17">
        <v>7</v>
      </c>
      <c r="UU18" s="17">
        <v>3.5</v>
      </c>
      <c r="UV18" s="17">
        <v>4</v>
      </c>
      <c r="UW18" s="17">
        <v>3</v>
      </c>
      <c r="UX18" s="17">
        <v>3</v>
      </c>
      <c r="UY18" s="17">
        <v>1</v>
      </c>
      <c r="UZ18" s="17">
        <v>7.9</v>
      </c>
      <c r="VA18" s="17">
        <v>7.8</v>
      </c>
      <c r="VB18" s="17">
        <v>7.8</v>
      </c>
      <c r="VC18" s="17">
        <v>0.1</v>
      </c>
      <c r="VD18" s="17">
        <v>4.0999999999999996</v>
      </c>
      <c r="VE18" s="17">
        <v>5</v>
      </c>
      <c r="VF18" s="17">
        <v>5</v>
      </c>
      <c r="VG18" s="17">
        <v>-0.9</v>
      </c>
      <c r="VH18" s="17">
        <v>4.8</v>
      </c>
      <c r="VI18" s="17">
        <v>5</v>
      </c>
      <c r="VJ18" s="17">
        <v>5</v>
      </c>
      <c r="VK18" s="17">
        <v>-0.2</v>
      </c>
      <c r="VL18" s="17">
        <v>5</v>
      </c>
      <c r="VM18" s="17">
        <v>6</v>
      </c>
      <c r="VN18" s="17">
        <v>6</v>
      </c>
      <c r="VO18" s="17">
        <v>-1</v>
      </c>
      <c r="VP18" s="17">
        <v>14.9</v>
      </c>
      <c r="VQ18" s="17">
        <v>10.481</v>
      </c>
      <c r="VR18" s="17">
        <v>10.481</v>
      </c>
      <c r="VS18" s="17">
        <v>4.4189999999999996</v>
      </c>
      <c r="VT18" s="17">
        <v>0</v>
      </c>
      <c r="VU18" s="17"/>
      <c r="VV18" s="17"/>
      <c r="VW18" s="17">
        <v>0</v>
      </c>
      <c r="VX18" s="17">
        <v>0</v>
      </c>
      <c r="VY18" s="17"/>
      <c r="VZ18" s="17"/>
      <c r="WA18" s="17">
        <v>0</v>
      </c>
      <c r="WB18" s="17">
        <v>0</v>
      </c>
      <c r="WC18" s="17"/>
      <c r="WD18" s="17"/>
      <c r="WE18" s="17">
        <v>0</v>
      </c>
      <c r="WF18" s="17">
        <v>0.6</v>
      </c>
      <c r="WG18" s="17">
        <v>0.6</v>
      </c>
      <c r="WH18" s="17">
        <v>0.6</v>
      </c>
      <c r="WI18" s="17">
        <v>0</v>
      </c>
      <c r="WJ18" s="17">
        <v>43.65607</v>
      </c>
      <c r="WK18" s="17">
        <v>63.3</v>
      </c>
      <c r="WL18" s="17">
        <v>44</v>
      </c>
      <c r="WM18" s="17">
        <v>-0.34393000000000001</v>
      </c>
      <c r="WN18" s="17">
        <v>41.972020000000001</v>
      </c>
      <c r="WO18" s="17">
        <v>55.7</v>
      </c>
      <c r="WP18" s="17">
        <v>33</v>
      </c>
      <c r="WQ18" s="17">
        <v>8.9720200000000006</v>
      </c>
      <c r="WR18" s="17">
        <v>0</v>
      </c>
      <c r="WS18" s="17"/>
      <c r="WT18" s="17"/>
      <c r="WU18" s="17">
        <v>0</v>
      </c>
      <c r="WV18" s="17">
        <v>0</v>
      </c>
      <c r="WW18" s="17"/>
      <c r="WX18" s="17"/>
      <c r="WY18" s="17">
        <v>0</v>
      </c>
      <c r="WZ18" s="17">
        <v>7.4</v>
      </c>
      <c r="XA18" s="17">
        <v>7.2</v>
      </c>
      <c r="XB18" s="17">
        <v>7.2</v>
      </c>
      <c r="XC18" s="17">
        <v>0.2</v>
      </c>
      <c r="XD18" s="17">
        <v>20</v>
      </c>
      <c r="XE18" s="17">
        <v>18.4466</v>
      </c>
      <c r="XF18" s="17">
        <v>18.4466</v>
      </c>
      <c r="XG18" s="17">
        <v>1.5533999999999999</v>
      </c>
      <c r="XH18" s="17">
        <v>9.3000000000000007</v>
      </c>
      <c r="XI18" s="17">
        <v>10.7</v>
      </c>
      <c r="XJ18" s="17">
        <v>10.7</v>
      </c>
      <c r="XK18" s="17">
        <v>-1.4</v>
      </c>
      <c r="XL18" s="17">
        <v>28.8</v>
      </c>
      <c r="XM18" s="17">
        <v>29</v>
      </c>
      <c r="XN18" s="17">
        <v>14.5</v>
      </c>
      <c r="XO18" s="17">
        <v>14.3</v>
      </c>
      <c r="XP18" s="17">
        <v>28.9</v>
      </c>
      <c r="XQ18" s="17">
        <v>29</v>
      </c>
      <c r="XR18" s="17">
        <v>14.5</v>
      </c>
      <c r="XS18" s="17">
        <v>14.4</v>
      </c>
      <c r="XT18" s="17">
        <v>15</v>
      </c>
      <c r="XU18" s="17">
        <v>14</v>
      </c>
      <c r="XV18" s="17">
        <v>14</v>
      </c>
      <c r="XW18" s="17">
        <v>1</v>
      </c>
      <c r="XX18" s="17">
        <v>16.8</v>
      </c>
      <c r="XY18" s="17">
        <v>18</v>
      </c>
      <c r="XZ18" s="17">
        <v>18</v>
      </c>
      <c r="YA18" s="17">
        <v>-1.2</v>
      </c>
      <c r="YB18" s="17">
        <v>6.8</v>
      </c>
      <c r="YC18" s="17">
        <v>7.83</v>
      </c>
      <c r="YD18" s="17">
        <v>7.83</v>
      </c>
      <c r="YE18" s="17">
        <v>-1.03</v>
      </c>
      <c r="YF18" s="17">
        <v>10.9</v>
      </c>
      <c r="YG18" s="17">
        <v>11</v>
      </c>
      <c r="YH18" s="17">
        <v>11</v>
      </c>
      <c r="YI18" s="17">
        <v>-0.1</v>
      </c>
    </row>
    <row r="19" spans="1:659" ht="24" customHeight="1" x14ac:dyDescent="0.3">
      <c r="A19" s="1"/>
      <c r="B19" s="16" t="s">
        <v>47</v>
      </c>
      <c r="C19" s="16" t="s">
        <v>781</v>
      </c>
      <c r="D19" s="17">
        <v>47.4</v>
      </c>
      <c r="E19" s="17">
        <v>124.10357999999999</v>
      </c>
      <c r="F19" s="17">
        <v>91.535610000000005</v>
      </c>
      <c r="G19" s="17">
        <v>-44.13561</v>
      </c>
      <c r="H19" s="17">
        <v>634.4</v>
      </c>
      <c r="I19" s="17">
        <v>635.88252999999997</v>
      </c>
      <c r="J19" s="17">
        <v>635.88247999999999</v>
      </c>
      <c r="K19" s="17">
        <v>-1.48248</v>
      </c>
      <c r="L19" s="17">
        <v>217.5</v>
      </c>
      <c r="M19" s="17">
        <v>206.86389</v>
      </c>
      <c r="N19" s="17">
        <v>206.86386999999999</v>
      </c>
      <c r="O19" s="17">
        <v>10.63613</v>
      </c>
      <c r="P19" s="17"/>
      <c r="Q19" s="17"/>
      <c r="R19" s="17"/>
      <c r="S19" s="17">
        <v>0</v>
      </c>
      <c r="T19" s="17"/>
      <c r="U19" s="17"/>
      <c r="V19" s="17"/>
      <c r="W19" s="17">
        <v>0</v>
      </c>
      <c r="X19" s="17">
        <v>0</v>
      </c>
      <c r="Y19" s="17"/>
      <c r="Z19" s="17"/>
      <c r="AA19" s="17">
        <v>0</v>
      </c>
      <c r="AB19" s="17">
        <v>63.2</v>
      </c>
      <c r="AC19" s="17">
        <v>70.28</v>
      </c>
      <c r="AD19" s="17">
        <v>70.28</v>
      </c>
      <c r="AE19" s="17">
        <v>-7.08</v>
      </c>
      <c r="AF19" s="17"/>
      <c r="AG19" s="17"/>
      <c r="AH19" s="17"/>
      <c r="AI19" s="17">
        <v>0</v>
      </c>
      <c r="AJ19" s="17"/>
      <c r="AK19" s="17"/>
      <c r="AL19" s="17"/>
      <c r="AM19" s="17">
        <v>0</v>
      </c>
      <c r="AN19" s="17">
        <v>189.2</v>
      </c>
      <c r="AO19" s="17">
        <v>171.54414</v>
      </c>
      <c r="AP19" s="17">
        <v>196.22801999999999</v>
      </c>
      <c r="AQ19" s="17">
        <v>-7.0280199999999997</v>
      </c>
      <c r="AR19" s="17">
        <v>208.9</v>
      </c>
      <c r="AS19" s="17">
        <v>171.54414</v>
      </c>
      <c r="AT19" s="17">
        <v>196.22801999999999</v>
      </c>
      <c r="AU19" s="17">
        <v>12.67198</v>
      </c>
      <c r="AV19" s="17">
        <v>211.6</v>
      </c>
      <c r="AW19" s="17">
        <v>171.54414</v>
      </c>
      <c r="AX19" s="17">
        <v>196.22801999999999</v>
      </c>
      <c r="AY19" s="17">
        <v>15.371980000000001</v>
      </c>
      <c r="AZ19" s="17">
        <v>289.8</v>
      </c>
      <c r="BA19" s="17">
        <v>258.08893</v>
      </c>
      <c r="BB19" s="17">
        <v>295.22593999999998</v>
      </c>
      <c r="BC19" s="17">
        <v>-5.4259399999999998</v>
      </c>
      <c r="BD19" s="17">
        <v>216.8</v>
      </c>
      <c r="BE19" s="17">
        <v>208.07390000000001</v>
      </c>
      <c r="BF19" s="17">
        <v>208.07390000000001</v>
      </c>
      <c r="BG19" s="17">
        <v>8.7261000000000006</v>
      </c>
      <c r="BH19" s="17">
        <v>111.1</v>
      </c>
      <c r="BI19" s="17">
        <v>104.34936999999999</v>
      </c>
      <c r="BJ19" s="17">
        <v>104.34936999999999</v>
      </c>
      <c r="BK19" s="17">
        <v>6.7506300000000001</v>
      </c>
      <c r="BL19" s="17">
        <v>299.7</v>
      </c>
      <c r="BM19" s="17">
        <v>258.73388999999997</v>
      </c>
      <c r="BN19" s="17">
        <v>72.835059999999999</v>
      </c>
      <c r="BO19" s="17">
        <v>226.86493999999999</v>
      </c>
      <c r="BP19" s="17">
        <v>3.1</v>
      </c>
      <c r="BQ19" s="17">
        <v>3.4527100000000002</v>
      </c>
      <c r="BR19" s="17">
        <v>3.4527100000000002</v>
      </c>
      <c r="BS19" s="17">
        <v>-0.35271000000000002</v>
      </c>
      <c r="BT19" s="17"/>
      <c r="BU19" s="17"/>
      <c r="BV19" s="17"/>
      <c r="BW19" s="17">
        <v>0</v>
      </c>
      <c r="BX19" s="17"/>
      <c r="BY19" s="17"/>
      <c r="BZ19" s="17"/>
      <c r="CA19" s="17">
        <v>0</v>
      </c>
      <c r="CB19" s="17"/>
      <c r="CC19" s="17"/>
      <c r="CD19" s="17"/>
      <c r="CE19" s="17">
        <v>0</v>
      </c>
      <c r="CF19" s="17"/>
      <c r="CG19" s="17"/>
      <c r="CH19" s="17"/>
      <c r="CI19" s="17">
        <v>0</v>
      </c>
      <c r="CJ19" s="17">
        <v>116.5</v>
      </c>
      <c r="CK19" s="17">
        <v>113.33247</v>
      </c>
      <c r="CL19" s="17">
        <v>113.33247</v>
      </c>
      <c r="CM19" s="17">
        <v>3.1675300000000002</v>
      </c>
      <c r="CN19" s="17">
        <v>7.5</v>
      </c>
      <c r="CO19" s="17">
        <v>5.1333399999999996</v>
      </c>
      <c r="CP19" s="17">
        <v>5.1333399999999996</v>
      </c>
      <c r="CQ19" s="17">
        <v>2.36666</v>
      </c>
      <c r="CR19" s="17">
        <v>4.9000000000000004</v>
      </c>
      <c r="CS19" s="17">
        <v>2.8177599999999998</v>
      </c>
      <c r="CT19" s="17">
        <v>2.8177599999999998</v>
      </c>
      <c r="CU19" s="17">
        <v>2.0822400000000001</v>
      </c>
      <c r="CV19" s="17"/>
      <c r="CW19" s="17"/>
      <c r="CX19" s="17"/>
      <c r="CY19" s="17">
        <v>0</v>
      </c>
      <c r="CZ19" s="17">
        <v>6.9</v>
      </c>
      <c r="DA19" s="17">
        <v>6.8787000000000003</v>
      </c>
      <c r="DB19" s="17">
        <v>6.8787000000000003</v>
      </c>
      <c r="DC19" s="17">
        <v>2.1299999999999999E-2</v>
      </c>
      <c r="DD19" s="17">
        <v>12.4</v>
      </c>
      <c r="DE19" s="17">
        <v>14.919420000000001</v>
      </c>
      <c r="DF19" s="17">
        <v>14.919420000000001</v>
      </c>
      <c r="DG19" s="17">
        <v>-2.5194200000000002</v>
      </c>
      <c r="DH19" s="17">
        <v>75.8</v>
      </c>
      <c r="DI19" s="17">
        <v>93.312860000000001</v>
      </c>
      <c r="DJ19" s="17">
        <v>100.41842</v>
      </c>
      <c r="DK19" s="17">
        <v>-24.61842</v>
      </c>
      <c r="DL19" s="17"/>
      <c r="DM19" s="17"/>
      <c r="DN19" s="17"/>
      <c r="DO19" s="17">
        <v>0</v>
      </c>
      <c r="DP19" s="17"/>
      <c r="DQ19" s="17"/>
      <c r="DR19" s="17"/>
      <c r="DS19" s="17">
        <v>0</v>
      </c>
      <c r="DT19" s="17"/>
      <c r="DU19" s="17"/>
      <c r="DV19" s="17"/>
      <c r="DW19" s="17">
        <v>0</v>
      </c>
      <c r="DX19" s="17"/>
      <c r="DY19" s="17"/>
      <c r="DZ19" s="17"/>
      <c r="EA19" s="17">
        <v>0</v>
      </c>
      <c r="EB19" s="17">
        <v>60.4</v>
      </c>
      <c r="EC19" s="17">
        <v>74.176190000000005</v>
      </c>
      <c r="ED19" s="17">
        <v>62.325409999999998</v>
      </c>
      <c r="EE19" s="17">
        <v>-1.9254100000000001</v>
      </c>
      <c r="EF19" s="17">
        <v>95.7</v>
      </c>
      <c r="EG19" s="17">
        <v>108.7629</v>
      </c>
      <c r="EH19" s="17">
        <v>95.055689999999998</v>
      </c>
      <c r="EI19" s="17">
        <v>0.64431000000000005</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32</v>
      </c>
      <c r="FE19" s="17">
        <v>33.678660000000001</v>
      </c>
      <c r="FF19" s="17">
        <v>33.678660000000001</v>
      </c>
      <c r="FG19" s="17">
        <v>-1.67866</v>
      </c>
      <c r="FH19" s="17">
        <v>0</v>
      </c>
      <c r="FI19" s="17"/>
      <c r="FJ19" s="17">
        <v>66.107969999999995</v>
      </c>
      <c r="FK19" s="17">
        <v>-66.107969999999995</v>
      </c>
      <c r="FL19" s="17">
        <v>20.3</v>
      </c>
      <c r="FM19" s="17">
        <v>17.000800000000002</v>
      </c>
      <c r="FN19" s="17">
        <v>17.000800000000002</v>
      </c>
      <c r="FO19" s="17">
        <v>3.2991999999999999</v>
      </c>
      <c r="FP19" s="17">
        <v>18.3</v>
      </c>
      <c r="FQ19" s="17">
        <v>14.049709999999999</v>
      </c>
      <c r="FR19" s="17">
        <v>14.049709999999999</v>
      </c>
      <c r="FS19" s="17">
        <v>4.2502899999999997</v>
      </c>
      <c r="FT19" s="17">
        <v>9.6999999999999993</v>
      </c>
      <c r="FU19" s="17">
        <v>10</v>
      </c>
      <c r="FV19" s="17">
        <v>10</v>
      </c>
      <c r="FW19" s="17">
        <v>-0.3</v>
      </c>
      <c r="FX19" s="17">
        <v>57.2</v>
      </c>
      <c r="FY19" s="17">
        <v>61.929119999999998</v>
      </c>
      <c r="FZ19" s="17">
        <v>61.929119999999998</v>
      </c>
      <c r="GA19" s="17">
        <v>-4.72912</v>
      </c>
      <c r="GB19" s="17">
        <v>182.9</v>
      </c>
      <c r="GC19" s="17">
        <v>184.91498000000001</v>
      </c>
      <c r="GD19" s="17">
        <v>184.91498000000001</v>
      </c>
      <c r="GE19" s="17">
        <v>-2.01498</v>
      </c>
      <c r="GF19" s="17">
        <v>183.3</v>
      </c>
      <c r="GG19" s="17">
        <v>184.91498000000001</v>
      </c>
      <c r="GH19" s="17">
        <v>184.91498000000001</v>
      </c>
      <c r="GI19" s="17">
        <v>-1.6149800000000001</v>
      </c>
      <c r="GJ19" s="17">
        <v>185.7</v>
      </c>
      <c r="GK19" s="17">
        <v>185.47028</v>
      </c>
      <c r="GL19" s="17">
        <v>185.47028</v>
      </c>
      <c r="GM19" s="17">
        <v>0.22972000000000001</v>
      </c>
      <c r="GN19" s="17">
        <v>68.3</v>
      </c>
      <c r="GO19" s="17">
        <v>58.085790000000003</v>
      </c>
      <c r="GP19" s="17">
        <v>32.554229999999997</v>
      </c>
      <c r="GQ19" s="17">
        <v>35.74577</v>
      </c>
      <c r="GR19" s="17">
        <v>7.6</v>
      </c>
      <c r="GS19" s="17">
        <v>7.9823300000000001</v>
      </c>
      <c r="GT19" s="17">
        <v>7.9823300000000001</v>
      </c>
      <c r="GU19" s="17">
        <v>-0.38233</v>
      </c>
      <c r="GV19" s="17">
        <v>8.9</v>
      </c>
      <c r="GW19" s="17">
        <v>8.3742199999999993</v>
      </c>
      <c r="GX19" s="17">
        <v>8.3742099999999997</v>
      </c>
      <c r="GY19" s="17">
        <v>0.52578999999999998</v>
      </c>
      <c r="GZ19" s="17">
        <v>33.700000000000003</v>
      </c>
      <c r="HA19" s="17">
        <v>34.020600000000002</v>
      </c>
      <c r="HB19" s="17">
        <v>34.0197</v>
      </c>
      <c r="HC19" s="17">
        <v>-0.31969999999999998</v>
      </c>
      <c r="HD19" s="17"/>
      <c r="HE19" s="17"/>
      <c r="HF19" s="17">
        <v>19.938829999999999</v>
      </c>
      <c r="HG19" s="17">
        <v>-19.938829999999999</v>
      </c>
      <c r="HH19" s="17">
        <v>2</v>
      </c>
      <c r="HI19" s="17">
        <v>1.97359</v>
      </c>
      <c r="HJ19" s="17">
        <v>1.97359</v>
      </c>
      <c r="HK19" s="17">
        <v>2.6409999999999999E-2</v>
      </c>
      <c r="HL19" s="17">
        <v>0</v>
      </c>
      <c r="HM19" s="17"/>
      <c r="HN19" s="17"/>
      <c r="HO19" s="17">
        <v>0</v>
      </c>
      <c r="HP19" s="17">
        <v>44.6</v>
      </c>
      <c r="HQ19" s="17">
        <v>25</v>
      </c>
      <c r="HR19" s="17">
        <v>25.00001</v>
      </c>
      <c r="HS19" s="17">
        <v>19.599989999999998</v>
      </c>
      <c r="HT19" s="17"/>
      <c r="HU19" s="17"/>
      <c r="HV19" s="17"/>
      <c r="HW19" s="17">
        <v>0</v>
      </c>
      <c r="HX19" s="17"/>
      <c r="HY19" s="17"/>
      <c r="HZ19" s="17"/>
      <c r="IA19" s="17">
        <v>0</v>
      </c>
      <c r="IB19" s="17">
        <v>44.8</v>
      </c>
      <c r="IC19" s="17">
        <v>57.453800000000001</v>
      </c>
      <c r="ID19" s="17">
        <v>26.20815</v>
      </c>
      <c r="IE19" s="17">
        <v>18.591850000000001</v>
      </c>
      <c r="IF19" s="17"/>
      <c r="IG19" s="17"/>
      <c r="IH19" s="17"/>
      <c r="II19" s="17">
        <v>0</v>
      </c>
      <c r="IJ19" s="17"/>
      <c r="IK19" s="17"/>
      <c r="IL19" s="17"/>
      <c r="IM19" s="17">
        <v>0</v>
      </c>
      <c r="IN19" s="17">
        <v>47.3</v>
      </c>
      <c r="IO19" s="17">
        <v>45.221359999999997</v>
      </c>
      <c r="IP19" s="17">
        <v>45.221359999999997</v>
      </c>
      <c r="IQ19" s="17">
        <v>2.07864</v>
      </c>
      <c r="IR19" s="17"/>
      <c r="IS19" s="17"/>
      <c r="IT19" s="17"/>
      <c r="IU19" s="17">
        <v>0</v>
      </c>
      <c r="IV19" s="17"/>
      <c r="IW19" s="17"/>
      <c r="IX19" s="17"/>
      <c r="IY19" s="17">
        <v>0</v>
      </c>
      <c r="IZ19" s="17"/>
      <c r="JA19" s="17"/>
      <c r="JB19" s="17"/>
      <c r="JC19" s="17">
        <v>0</v>
      </c>
      <c r="JD19" s="17">
        <v>51.5</v>
      </c>
      <c r="JE19" s="17">
        <v>47.55997</v>
      </c>
      <c r="JF19" s="17">
        <v>16.49485</v>
      </c>
      <c r="JG19" s="17">
        <v>35.00515</v>
      </c>
      <c r="JH19" s="17">
        <v>178.4</v>
      </c>
      <c r="JI19" s="17">
        <v>185.35228000000001</v>
      </c>
      <c r="JJ19" s="17">
        <v>185.35228000000001</v>
      </c>
      <c r="JK19" s="17">
        <v>-6.95228</v>
      </c>
      <c r="JL19" s="17">
        <v>176</v>
      </c>
      <c r="JM19" s="17">
        <v>185.35228000000001</v>
      </c>
      <c r="JN19" s="17">
        <v>185.35228000000001</v>
      </c>
      <c r="JO19" s="17">
        <v>-9.3522800000000004</v>
      </c>
      <c r="JP19" s="17">
        <v>210.6</v>
      </c>
      <c r="JQ19" s="17">
        <v>185.35228000000001</v>
      </c>
      <c r="JR19" s="17">
        <v>185.35228000000001</v>
      </c>
      <c r="JS19" s="17">
        <v>25.247720000000001</v>
      </c>
      <c r="JT19" s="17">
        <v>273.8</v>
      </c>
      <c r="JU19" s="17">
        <v>278.86333000000002</v>
      </c>
      <c r="JV19" s="17">
        <v>278.86333000000002</v>
      </c>
      <c r="JW19" s="17">
        <v>-5.0633299999999997</v>
      </c>
      <c r="JX19" s="17">
        <v>38.299999999999997</v>
      </c>
      <c r="JY19" s="17">
        <v>44.848439999999997</v>
      </c>
      <c r="JZ19" s="17">
        <v>73.590999999999994</v>
      </c>
      <c r="KA19" s="17">
        <v>-35.290999999999997</v>
      </c>
      <c r="KB19" s="17">
        <v>26.9</v>
      </c>
      <c r="KC19" s="17">
        <v>22.49156</v>
      </c>
      <c r="KD19" s="17">
        <v>36.905999999999999</v>
      </c>
      <c r="KE19" s="17">
        <v>-10.006</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0.44603999999999999</v>
      </c>
      <c r="LF19" s="17">
        <v>0.44603999999999999</v>
      </c>
      <c r="LG19" s="17">
        <v>-0.14604</v>
      </c>
      <c r="LH19" s="17">
        <v>148.9</v>
      </c>
      <c r="LI19" s="17">
        <v>174.94696999999999</v>
      </c>
      <c r="LJ19" s="17">
        <v>107.39399</v>
      </c>
      <c r="LK19" s="17">
        <v>41.506010000000003</v>
      </c>
      <c r="LL19" s="17">
        <v>88</v>
      </c>
      <c r="LM19" s="17">
        <v>39.175260000000002</v>
      </c>
      <c r="LN19" s="17">
        <v>86.023669999999996</v>
      </c>
      <c r="LO19" s="17">
        <v>1.9763299999999999</v>
      </c>
      <c r="LP19" s="17">
        <v>64.099999999999994</v>
      </c>
      <c r="LQ19" s="17">
        <v>67.133979999999994</v>
      </c>
      <c r="LR19" s="17">
        <v>67.133979999999994</v>
      </c>
      <c r="LS19" s="17">
        <v>-3.0339800000000001</v>
      </c>
      <c r="LT19" s="17">
        <v>67.099999999999994</v>
      </c>
      <c r="LU19" s="17">
        <v>49.812190000000001</v>
      </c>
      <c r="LV19" s="17">
        <v>71.736009999999993</v>
      </c>
      <c r="LW19" s="17">
        <v>-4.6360099999999997</v>
      </c>
      <c r="LX19" s="17">
        <v>30</v>
      </c>
      <c r="LY19" s="17">
        <v>29.951460000000001</v>
      </c>
      <c r="LZ19" s="17">
        <v>29.687480000000001</v>
      </c>
      <c r="MA19" s="17">
        <v>0.31252000000000002</v>
      </c>
      <c r="MB19" s="17"/>
      <c r="MC19" s="17"/>
      <c r="MD19" s="17"/>
      <c r="ME19" s="17">
        <v>0</v>
      </c>
      <c r="MF19" s="17"/>
      <c r="MG19" s="17"/>
      <c r="MH19" s="17"/>
      <c r="MI19" s="17">
        <v>0</v>
      </c>
      <c r="MJ19" s="17"/>
      <c r="MK19" s="17"/>
      <c r="ML19" s="17"/>
      <c r="MM19" s="17">
        <v>0</v>
      </c>
      <c r="MN19" s="17">
        <v>147.19999999999999</v>
      </c>
      <c r="MO19" s="17">
        <v>151.08876000000001</v>
      </c>
      <c r="MP19" s="17">
        <v>151.08876000000001</v>
      </c>
      <c r="MQ19" s="17">
        <v>-3.88876</v>
      </c>
      <c r="MR19" s="17">
        <v>149.80000000000001</v>
      </c>
      <c r="MS19" s="17">
        <v>151.08876000000001</v>
      </c>
      <c r="MT19" s="17">
        <v>151.08876000000001</v>
      </c>
      <c r="MU19" s="17">
        <v>-1.2887599999999999</v>
      </c>
      <c r="MV19" s="17">
        <v>150.4</v>
      </c>
      <c r="MW19" s="17">
        <v>151.54248000000001</v>
      </c>
      <c r="MX19" s="17">
        <v>151.54248000000001</v>
      </c>
      <c r="MY19" s="17">
        <v>-1.1424799999999999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187.50503</v>
      </c>
      <c r="NW19" s="17">
        <v>-187.50503</v>
      </c>
      <c r="NX19" s="17">
        <v>0</v>
      </c>
      <c r="NY19" s="17"/>
      <c r="NZ19" s="17">
        <v>94.034049999999993</v>
      </c>
      <c r="OA19" s="17">
        <v>-94.034049999999993</v>
      </c>
      <c r="OB19" s="17">
        <v>0</v>
      </c>
      <c r="OC19" s="17"/>
      <c r="OD19" s="17"/>
      <c r="OE19" s="17">
        <v>0</v>
      </c>
      <c r="OF19" s="17">
        <v>81.599999999999994</v>
      </c>
      <c r="OG19" s="17">
        <v>80</v>
      </c>
      <c r="OH19" s="17">
        <v>39.270000000000003</v>
      </c>
      <c r="OI19" s="17">
        <v>42.33</v>
      </c>
      <c r="OJ19" s="17">
        <v>0</v>
      </c>
      <c r="OK19" s="17"/>
      <c r="OL19" s="17"/>
      <c r="OM19" s="17">
        <v>0</v>
      </c>
      <c r="ON19" s="17">
        <v>14</v>
      </c>
      <c r="OO19" s="17">
        <v>14.558999999999999</v>
      </c>
      <c r="OP19" s="17">
        <v>14.558999999999999</v>
      </c>
      <c r="OQ19" s="17">
        <v>-0.55900000000000005</v>
      </c>
      <c r="OR19" s="17">
        <v>0</v>
      </c>
      <c r="OS19" s="17"/>
      <c r="OT19" s="17"/>
      <c r="OU19" s="17">
        <v>0</v>
      </c>
      <c r="OV19" s="17">
        <v>4.3</v>
      </c>
      <c r="OW19" s="17">
        <v>4</v>
      </c>
      <c r="OX19" s="17">
        <v>4</v>
      </c>
      <c r="OY19" s="17">
        <v>0.3</v>
      </c>
      <c r="OZ19" s="17">
        <v>5.0999999999999996</v>
      </c>
      <c r="PA19" s="17">
        <v>5</v>
      </c>
      <c r="PB19" s="17">
        <v>5</v>
      </c>
      <c r="PC19" s="17">
        <v>0.1</v>
      </c>
      <c r="PD19" s="17">
        <v>0</v>
      </c>
      <c r="PE19" s="17"/>
      <c r="PF19" s="17"/>
      <c r="PG19" s="17">
        <v>0</v>
      </c>
      <c r="PH19" s="17">
        <v>0</v>
      </c>
      <c r="PI19" s="17"/>
      <c r="PJ19" s="17"/>
      <c r="PK19" s="17">
        <v>0</v>
      </c>
      <c r="PL19" s="17">
        <v>0</v>
      </c>
      <c r="PM19" s="17">
        <v>25</v>
      </c>
      <c r="PN19" s="17">
        <v>25</v>
      </c>
      <c r="PO19" s="17">
        <v>-25</v>
      </c>
      <c r="PP19" s="17">
        <v>0.3</v>
      </c>
      <c r="PQ19" s="17">
        <v>1</v>
      </c>
      <c r="PR19" s="17">
        <v>1</v>
      </c>
      <c r="PS19" s="17">
        <v>-0.7</v>
      </c>
      <c r="PT19" s="17">
        <v>1.2</v>
      </c>
      <c r="PU19" s="17">
        <v>1.3</v>
      </c>
      <c r="PV19" s="17">
        <v>1.3</v>
      </c>
      <c r="PW19" s="17">
        <v>-0.1</v>
      </c>
      <c r="PX19" s="17">
        <v>4.3</v>
      </c>
      <c r="PY19" s="17">
        <v>4.3</v>
      </c>
      <c r="PZ19" s="17">
        <v>4.3</v>
      </c>
      <c r="QA19" s="17">
        <v>0</v>
      </c>
      <c r="QB19" s="17">
        <v>15.9</v>
      </c>
      <c r="QC19" s="17">
        <v>17.475729999999999</v>
      </c>
      <c r="QD19" s="17">
        <v>17.475729999999999</v>
      </c>
      <c r="QE19" s="17">
        <v>-1.5757300000000001</v>
      </c>
      <c r="QF19" s="17">
        <v>4</v>
      </c>
      <c r="QG19" s="17">
        <v>3.2</v>
      </c>
      <c r="QH19" s="17">
        <v>3.2</v>
      </c>
      <c r="QI19" s="17">
        <v>0.8</v>
      </c>
      <c r="QJ19" s="17">
        <v>3.1</v>
      </c>
      <c r="QK19" s="17">
        <v>3.1</v>
      </c>
      <c r="QL19" s="17">
        <v>3.1</v>
      </c>
      <c r="QM19" s="17">
        <v>0</v>
      </c>
      <c r="QN19" s="17">
        <v>3.5</v>
      </c>
      <c r="QO19" s="17">
        <v>3.5</v>
      </c>
      <c r="QP19" s="17">
        <v>3.5</v>
      </c>
      <c r="QQ19" s="17">
        <v>0</v>
      </c>
      <c r="QR19" s="17">
        <v>18.2</v>
      </c>
      <c r="QS19" s="17">
        <v>17.864080000000001</v>
      </c>
      <c r="QT19" s="17">
        <v>17.864080000000001</v>
      </c>
      <c r="QU19" s="17">
        <v>0.33592</v>
      </c>
      <c r="QV19" s="17">
        <v>0.1</v>
      </c>
      <c r="QW19" s="17">
        <v>2.5000000000000001E-2</v>
      </c>
      <c r="QX19" s="17">
        <v>2.5000000000000001E-2</v>
      </c>
      <c r="QY19" s="17">
        <v>7.4999999999999997E-2</v>
      </c>
      <c r="QZ19" s="17">
        <v>0</v>
      </c>
      <c r="RA19" s="17"/>
      <c r="RB19" s="17"/>
      <c r="RC19" s="17">
        <v>0</v>
      </c>
      <c r="RD19" s="17">
        <v>23.1</v>
      </c>
      <c r="RE19" s="17">
        <v>18.57</v>
      </c>
      <c r="RF19" s="17">
        <v>18.57</v>
      </c>
      <c r="RG19" s="17">
        <v>4.53</v>
      </c>
      <c r="RH19" s="17">
        <v>67.7</v>
      </c>
      <c r="RI19" s="17">
        <v>74.2</v>
      </c>
      <c r="RJ19" s="17">
        <v>50.36</v>
      </c>
      <c r="RK19" s="17">
        <v>17.34</v>
      </c>
      <c r="RL19" s="17">
        <v>2.8</v>
      </c>
      <c r="RM19" s="17">
        <v>3</v>
      </c>
      <c r="RN19" s="17">
        <v>3</v>
      </c>
      <c r="RO19" s="17">
        <v>-0.2</v>
      </c>
      <c r="RP19" s="17">
        <v>2.4</v>
      </c>
      <c r="RQ19" s="17">
        <v>2.4</v>
      </c>
      <c r="RR19" s="17">
        <v>2.4</v>
      </c>
      <c r="RS19" s="17">
        <v>0</v>
      </c>
      <c r="RT19" s="17">
        <v>2.4</v>
      </c>
      <c r="RU19" s="17">
        <v>2.4</v>
      </c>
      <c r="RV19" s="17">
        <v>2.4</v>
      </c>
      <c r="RW19" s="17">
        <v>0</v>
      </c>
      <c r="RX19" s="17">
        <v>2.6</v>
      </c>
      <c r="RY19" s="17">
        <v>2.8</v>
      </c>
      <c r="RZ19" s="17">
        <v>2.8</v>
      </c>
      <c r="SA19" s="17">
        <v>-0.2</v>
      </c>
      <c r="SB19" s="17">
        <v>0</v>
      </c>
      <c r="SC19" s="17"/>
      <c r="SD19" s="17"/>
      <c r="SE19" s="17">
        <v>0</v>
      </c>
      <c r="SF19" s="17">
        <v>1.8</v>
      </c>
      <c r="SG19" s="17">
        <v>1.7490000000000001</v>
      </c>
      <c r="SH19" s="17">
        <v>1.7490000000000001</v>
      </c>
      <c r="SI19" s="17">
        <v>5.0999999999999997E-2</v>
      </c>
      <c r="SJ19" s="17">
        <v>10</v>
      </c>
      <c r="SK19" s="17">
        <v>13.28951</v>
      </c>
      <c r="SL19" s="17">
        <v>6.0621499999999999</v>
      </c>
      <c r="SM19" s="17">
        <v>3.9378500000000001</v>
      </c>
      <c r="SN19" s="17">
        <v>0.9</v>
      </c>
      <c r="SO19" s="17">
        <v>0.92</v>
      </c>
      <c r="SP19" s="17">
        <v>0.92</v>
      </c>
      <c r="SQ19" s="17">
        <v>-0.02</v>
      </c>
      <c r="SR19" s="17"/>
      <c r="SS19" s="17">
        <v>0.4</v>
      </c>
      <c r="ST19" s="17">
        <v>0.4</v>
      </c>
      <c r="SU19" s="17">
        <v>-0.4</v>
      </c>
      <c r="SV19" s="17">
        <v>5.4</v>
      </c>
      <c r="SW19" s="17">
        <v>5.3</v>
      </c>
      <c r="SX19" s="17">
        <v>5.3</v>
      </c>
      <c r="SY19" s="17">
        <v>0.1</v>
      </c>
      <c r="SZ19" s="17">
        <v>2.2999999999999998</v>
      </c>
      <c r="TA19" s="17">
        <v>2.6</v>
      </c>
      <c r="TB19" s="17">
        <v>2.6</v>
      </c>
      <c r="TC19" s="17">
        <v>-0.3</v>
      </c>
      <c r="TD19" s="17">
        <v>4.0999999999999996</v>
      </c>
      <c r="TE19" s="17">
        <v>3.5</v>
      </c>
      <c r="TF19" s="17">
        <v>3.5</v>
      </c>
      <c r="TG19" s="17">
        <v>0.6</v>
      </c>
      <c r="TH19" s="17">
        <v>5.6</v>
      </c>
      <c r="TI19" s="17">
        <v>5</v>
      </c>
      <c r="TJ19" s="17">
        <v>5</v>
      </c>
      <c r="TK19" s="17">
        <v>0.6</v>
      </c>
      <c r="TL19" s="17">
        <v>10</v>
      </c>
      <c r="TM19" s="17">
        <v>10</v>
      </c>
      <c r="TN19" s="17">
        <v>10</v>
      </c>
      <c r="TO19" s="17">
        <v>0</v>
      </c>
      <c r="TP19" s="17">
        <v>4.8</v>
      </c>
      <c r="TQ19" s="17">
        <v>8.1280000000000001</v>
      </c>
      <c r="TR19" s="17">
        <v>8.1280000000000001</v>
      </c>
      <c r="TS19" s="17">
        <v>-3.3279999999999998</v>
      </c>
      <c r="TT19" s="17">
        <v>21.5</v>
      </c>
      <c r="TU19" s="17">
        <v>18.902999999999999</v>
      </c>
      <c r="TV19" s="17">
        <v>18.902999999999999</v>
      </c>
      <c r="TW19" s="17">
        <v>2.597</v>
      </c>
      <c r="TX19" s="17">
        <v>0</v>
      </c>
      <c r="TY19" s="17"/>
      <c r="TZ19" s="17"/>
      <c r="UA19" s="17">
        <v>0</v>
      </c>
      <c r="UB19" s="17">
        <v>74.8</v>
      </c>
      <c r="UC19" s="17">
        <v>90</v>
      </c>
      <c r="UD19" s="17">
        <v>53.976999999999997</v>
      </c>
      <c r="UE19" s="17">
        <v>20.823</v>
      </c>
      <c r="UF19" s="17">
        <v>108.7</v>
      </c>
      <c r="UG19" s="17">
        <v>99.7</v>
      </c>
      <c r="UH19" s="17">
        <v>75.471999999999994</v>
      </c>
      <c r="UI19" s="17">
        <v>33.228000000000002</v>
      </c>
      <c r="UJ19" s="17">
        <v>9.8000000000000007</v>
      </c>
      <c r="UK19" s="17">
        <v>4.0469999999999997</v>
      </c>
      <c r="UL19" s="17">
        <v>4.0469999999999997</v>
      </c>
      <c r="UM19" s="17">
        <v>5.7530000000000001</v>
      </c>
      <c r="UN19" s="17">
        <v>2.8</v>
      </c>
      <c r="UO19" s="17">
        <v>2.76</v>
      </c>
      <c r="UP19" s="17">
        <v>2.76</v>
      </c>
      <c r="UQ19" s="17">
        <v>0.04</v>
      </c>
      <c r="UR19" s="17">
        <v>10.5</v>
      </c>
      <c r="US19" s="17">
        <v>7</v>
      </c>
      <c r="UT19" s="17">
        <v>7</v>
      </c>
      <c r="UU19" s="17">
        <v>3.5</v>
      </c>
      <c r="UV19" s="17">
        <v>3.9</v>
      </c>
      <c r="UW19" s="17">
        <v>3</v>
      </c>
      <c r="UX19" s="17">
        <v>3</v>
      </c>
      <c r="UY19" s="17">
        <v>0.9</v>
      </c>
      <c r="UZ19" s="17">
        <v>7.9</v>
      </c>
      <c r="VA19" s="17">
        <v>7.8</v>
      </c>
      <c r="VB19" s="17">
        <v>7.8</v>
      </c>
      <c r="VC19" s="17">
        <v>0.1</v>
      </c>
      <c r="VD19" s="17">
        <v>4.0999999999999996</v>
      </c>
      <c r="VE19" s="17">
        <v>5</v>
      </c>
      <c r="VF19" s="17">
        <v>5</v>
      </c>
      <c r="VG19" s="17">
        <v>-0.9</v>
      </c>
      <c r="VH19" s="17">
        <v>4.8</v>
      </c>
      <c r="VI19" s="17">
        <v>5</v>
      </c>
      <c r="VJ19" s="17">
        <v>5</v>
      </c>
      <c r="VK19" s="17">
        <v>-0.2</v>
      </c>
      <c r="VL19" s="17">
        <v>5</v>
      </c>
      <c r="VM19" s="17">
        <v>6</v>
      </c>
      <c r="VN19" s="17">
        <v>6</v>
      </c>
      <c r="VO19" s="17">
        <v>-1</v>
      </c>
      <c r="VP19" s="17">
        <v>15.3</v>
      </c>
      <c r="VQ19" s="17">
        <v>10.811</v>
      </c>
      <c r="VR19" s="17">
        <v>10.811</v>
      </c>
      <c r="VS19" s="17">
        <v>4.4889999999999999</v>
      </c>
      <c r="VT19" s="17">
        <v>0</v>
      </c>
      <c r="VU19" s="17"/>
      <c r="VV19" s="17"/>
      <c r="VW19" s="17">
        <v>0</v>
      </c>
      <c r="VX19" s="17">
        <v>0</v>
      </c>
      <c r="VY19" s="17"/>
      <c r="VZ19" s="17"/>
      <c r="WA19" s="17">
        <v>0</v>
      </c>
      <c r="WB19" s="17">
        <v>0</v>
      </c>
      <c r="WC19" s="17"/>
      <c r="WD19" s="17"/>
      <c r="WE19" s="17">
        <v>0</v>
      </c>
      <c r="WF19" s="17">
        <v>0.6</v>
      </c>
      <c r="WG19" s="17">
        <v>0.6</v>
      </c>
      <c r="WH19" s="17">
        <v>0.6</v>
      </c>
      <c r="WI19" s="17">
        <v>0</v>
      </c>
      <c r="WJ19" s="17">
        <v>35.29853</v>
      </c>
      <c r="WK19" s="17">
        <v>54.9</v>
      </c>
      <c r="WL19" s="17">
        <v>43</v>
      </c>
      <c r="WM19" s="17">
        <v>-7.7014699999999996</v>
      </c>
      <c r="WN19" s="17">
        <v>32.639600000000002</v>
      </c>
      <c r="WO19" s="17">
        <v>45.4</v>
      </c>
      <c r="WP19" s="17">
        <v>32</v>
      </c>
      <c r="WQ19" s="17">
        <v>0.63959999999999995</v>
      </c>
      <c r="WR19" s="17">
        <v>0</v>
      </c>
      <c r="WS19" s="17"/>
      <c r="WT19" s="17"/>
      <c r="WU19" s="17">
        <v>0</v>
      </c>
      <c r="WV19" s="17">
        <v>0</v>
      </c>
      <c r="WW19" s="17"/>
      <c r="WX19" s="17"/>
      <c r="WY19" s="17">
        <v>0</v>
      </c>
      <c r="WZ19" s="17">
        <v>7.4</v>
      </c>
      <c r="XA19" s="17">
        <v>7.2</v>
      </c>
      <c r="XB19" s="17">
        <v>7.2</v>
      </c>
      <c r="XC19" s="17">
        <v>0.2</v>
      </c>
      <c r="XD19" s="17">
        <v>20.100000000000001</v>
      </c>
      <c r="XE19" s="17">
        <v>18.4466</v>
      </c>
      <c r="XF19" s="17">
        <v>18.4466</v>
      </c>
      <c r="XG19" s="17">
        <v>1.6534</v>
      </c>
      <c r="XH19" s="17">
        <v>9.3000000000000007</v>
      </c>
      <c r="XI19" s="17">
        <v>10.7</v>
      </c>
      <c r="XJ19" s="17">
        <v>10.7</v>
      </c>
      <c r="XK19" s="17">
        <v>-1.4</v>
      </c>
      <c r="XL19" s="17">
        <v>28.2</v>
      </c>
      <c r="XM19" s="17">
        <v>29</v>
      </c>
      <c r="XN19" s="17">
        <v>14.5</v>
      </c>
      <c r="XO19" s="17">
        <v>13.7</v>
      </c>
      <c r="XP19" s="17">
        <v>29</v>
      </c>
      <c r="XQ19" s="17">
        <v>29</v>
      </c>
      <c r="XR19" s="17">
        <v>14.5</v>
      </c>
      <c r="XS19" s="17">
        <v>14.5</v>
      </c>
      <c r="XT19" s="17">
        <v>15</v>
      </c>
      <c r="XU19" s="17">
        <v>14</v>
      </c>
      <c r="XV19" s="17">
        <v>14</v>
      </c>
      <c r="XW19" s="17">
        <v>1</v>
      </c>
      <c r="XX19" s="17">
        <v>16.7</v>
      </c>
      <c r="XY19" s="17">
        <v>18</v>
      </c>
      <c r="XZ19" s="17">
        <v>18</v>
      </c>
      <c r="YA19" s="17">
        <v>-1.3</v>
      </c>
      <c r="YB19" s="17">
        <v>7.6</v>
      </c>
      <c r="YC19" s="17">
        <v>7.83</v>
      </c>
      <c r="YD19" s="17">
        <v>7.83</v>
      </c>
      <c r="YE19" s="17">
        <v>-0.23</v>
      </c>
      <c r="YF19" s="17">
        <v>10.97</v>
      </c>
      <c r="YG19" s="17">
        <v>11</v>
      </c>
      <c r="YH19" s="17">
        <v>11</v>
      </c>
      <c r="YI19" s="17">
        <v>-0.03</v>
      </c>
    </row>
    <row r="20" spans="1:659" ht="24" customHeight="1" x14ac:dyDescent="0.3">
      <c r="A20" s="1"/>
      <c r="B20" s="16" t="s">
        <v>47</v>
      </c>
      <c r="C20" s="16" t="s">
        <v>782</v>
      </c>
      <c r="D20" s="17">
        <v>49.6</v>
      </c>
      <c r="E20" s="17">
        <v>122.32531</v>
      </c>
      <c r="F20" s="17">
        <v>85.892660000000006</v>
      </c>
      <c r="G20" s="17">
        <v>-36.292659999999998</v>
      </c>
      <c r="H20" s="17">
        <v>630</v>
      </c>
      <c r="I20" s="17">
        <v>635.88252999999997</v>
      </c>
      <c r="J20" s="17">
        <v>635.88248999999996</v>
      </c>
      <c r="K20" s="17">
        <v>-5.8824899999999998</v>
      </c>
      <c r="L20" s="17">
        <v>215.6</v>
      </c>
      <c r="M20" s="17">
        <v>206.86389</v>
      </c>
      <c r="N20" s="17">
        <v>206.86386999999999</v>
      </c>
      <c r="O20" s="17">
        <v>8.7361299999999993</v>
      </c>
      <c r="P20" s="17"/>
      <c r="Q20" s="17"/>
      <c r="R20" s="17"/>
      <c r="S20" s="17">
        <v>0</v>
      </c>
      <c r="T20" s="17"/>
      <c r="U20" s="17"/>
      <c r="V20" s="17"/>
      <c r="W20" s="17">
        <v>0</v>
      </c>
      <c r="X20" s="17">
        <v>0</v>
      </c>
      <c r="Y20" s="17"/>
      <c r="Z20" s="17"/>
      <c r="AA20" s="17">
        <v>0</v>
      </c>
      <c r="AB20" s="17">
        <v>62.3</v>
      </c>
      <c r="AC20" s="17">
        <v>70.28</v>
      </c>
      <c r="AD20" s="17">
        <v>70.28</v>
      </c>
      <c r="AE20" s="17">
        <v>-7.98</v>
      </c>
      <c r="AF20" s="17"/>
      <c r="AG20" s="17"/>
      <c r="AH20" s="17"/>
      <c r="AI20" s="17">
        <v>0</v>
      </c>
      <c r="AJ20" s="17"/>
      <c r="AK20" s="17"/>
      <c r="AL20" s="17"/>
      <c r="AM20" s="17">
        <v>0</v>
      </c>
      <c r="AN20" s="17">
        <v>190.3</v>
      </c>
      <c r="AO20" s="17">
        <v>176.44964999999999</v>
      </c>
      <c r="AP20" s="17">
        <v>196.22801999999999</v>
      </c>
      <c r="AQ20" s="17">
        <v>-5.9280200000000001</v>
      </c>
      <c r="AR20" s="17">
        <v>209.8</v>
      </c>
      <c r="AS20" s="17">
        <v>176.44964999999999</v>
      </c>
      <c r="AT20" s="17">
        <v>196.22801999999999</v>
      </c>
      <c r="AU20" s="17">
        <v>13.57198</v>
      </c>
      <c r="AV20" s="17">
        <v>213</v>
      </c>
      <c r="AW20" s="17">
        <v>176.44964999999999</v>
      </c>
      <c r="AX20" s="17">
        <v>196.22801999999999</v>
      </c>
      <c r="AY20" s="17">
        <v>16.771979999999999</v>
      </c>
      <c r="AZ20" s="17">
        <v>289.60000000000002</v>
      </c>
      <c r="BA20" s="17">
        <v>265.46929999999998</v>
      </c>
      <c r="BB20" s="17">
        <v>295.22593999999998</v>
      </c>
      <c r="BC20" s="17">
        <v>-5.6259399999999999</v>
      </c>
      <c r="BD20" s="17">
        <v>216.7</v>
      </c>
      <c r="BE20" s="17">
        <v>208.07390000000001</v>
      </c>
      <c r="BF20" s="17">
        <v>208.07390000000001</v>
      </c>
      <c r="BG20" s="17">
        <v>8.6260999999999992</v>
      </c>
      <c r="BH20" s="17">
        <v>111</v>
      </c>
      <c r="BI20" s="17">
        <v>104.34936999999999</v>
      </c>
      <c r="BJ20" s="17">
        <v>104.34936999999999</v>
      </c>
      <c r="BK20" s="17">
        <v>6.6506299999999996</v>
      </c>
      <c r="BL20" s="17">
        <v>257.8</v>
      </c>
      <c r="BM20" s="17">
        <v>272.98081000000002</v>
      </c>
      <c r="BN20" s="17">
        <v>72.835059999999999</v>
      </c>
      <c r="BO20" s="17">
        <v>184.96494000000001</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114.2</v>
      </c>
      <c r="CK20" s="17">
        <v>113.33247</v>
      </c>
      <c r="CL20" s="17">
        <v>113.33247</v>
      </c>
      <c r="CM20" s="17">
        <v>0.86753000000000002</v>
      </c>
      <c r="CN20" s="17">
        <v>7.3</v>
      </c>
      <c r="CO20" s="17">
        <v>5.1333399999999996</v>
      </c>
      <c r="CP20" s="17">
        <v>5.1333399999999996</v>
      </c>
      <c r="CQ20" s="17">
        <v>2.1666599999999998</v>
      </c>
      <c r="CR20" s="17">
        <v>5</v>
      </c>
      <c r="CS20" s="17">
        <v>2.8177599999999998</v>
      </c>
      <c r="CT20" s="17">
        <v>2.8177599999999998</v>
      </c>
      <c r="CU20" s="17">
        <v>2.1822400000000002</v>
      </c>
      <c r="CV20" s="17"/>
      <c r="CW20" s="17"/>
      <c r="CX20" s="17"/>
      <c r="CY20" s="17">
        <v>0</v>
      </c>
      <c r="CZ20" s="17">
        <v>7</v>
      </c>
      <c r="DA20" s="17">
        <v>6.8787000000000003</v>
      </c>
      <c r="DB20" s="17">
        <v>6.8787000000000003</v>
      </c>
      <c r="DC20" s="17">
        <v>0.12130000000000001</v>
      </c>
      <c r="DD20" s="17">
        <v>12.3</v>
      </c>
      <c r="DE20" s="17">
        <v>14.919420000000001</v>
      </c>
      <c r="DF20" s="17">
        <v>14.919420000000001</v>
      </c>
      <c r="DG20" s="17">
        <v>-2.6194199999999999</v>
      </c>
      <c r="DH20" s="17">
        <v>75.099999999999994</v>
      </c>
      <c r="DI20" s="17">
        <v>81.708960000000005</v>
      </c>
      <c r="DJ20" s="17">
        <v>106.97092000000001</v>
      </c>
      <c r="DK20" s="17">
        <v>-31.870920000000002</v>
      </c>
      <c r="DL20" s="17"/>
      <c r="DM20" s="17"/>
      <c r="DN20" s="17"/>
      <c r="DO20" s="17">
        <v>0</v>
      </c>
      <c r="DP20" s="17"/>
      <c r="DQ20" s="17"/>
      <c r="DR20" s="17"/>
      <c r="DS20" s="17">
        <v>0</v>
      </c>
      <c r="DT20" s="17"/>
      <c r="DU20" s="17"/>
      <c r="DV20" s="17"/>
      <c r="DW20" s="17">
        <v>0</v>
      </c>
      <c r="DX20" s="17"/>
      <c r="DY20" s="17"/>
      <c r="DZ20" s="17"/>
      <c r="EA20" s="17">
        <v>0</v>
      </c>
      <c r="EB20" s="17">
        <v>59.8</v>
      </c>
      <c r="EC20" s="17">
        <v>72.53586</v>
      </c>
      <c r="ED20" s="17">
        <v>59.824179999999998</v>
      </c>
      <c r="EE20" s="17">
        <v>-2.418E-2</v>
      </c>
      <c r="EF20" s="17">
        <v>103.1</v>
      </c>
      <c r="EG20" s="17">
        <v>110.26321</v>
      </c>
      <c r="EH20" s="17">
        <v>108.76381000000001</v>
      </c>
      <c r="EI20" s="17">
        <v>-5.6638099999999998</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31.2</v>
      </c>
      <c r="FE20" s="17">
        <v>33.678660000000001</v>
      </c>
      <c r="FF20" s="17">
        <v>33.678660000000001</v>
      </c>
      <c r="FG20" s="17">
        <v>-2.4786600000000001</v>
      </c>
      <c r="FH20" s="17">
        <v>0</v>
      </c>
      <c r="FI20" s="17"/>
      <c r="FJ20" s="17"/>
      <c r="FK20" s="17">
        <v>0</v>
      </c>
      <c r="FL20" s="17">
        <v>20.5</v>
      </c>
      <c r="FM20" s="17">
        <v>17.000800000000002</v>
      </c>
      <c r="FN20" s="17">
        <v>17.000800000000002</v>
      </c>
      <c r="FO20" s="17">
        <v>3.4992000000000001</v>
      </c>
      <c r="FP20" s="17">
        <v>18.3</v>
      </c>
      <c r="FQ20" s="17">
        <v>14.049709999999999</v>
      </c>
      <c r="FR20" s="17">
        <v>14.049709999999999</v>
      </c>
      <c r="FS20" s="17">
        <v>4.2502899999999997</v>
      </c>
      <c r="FT20" s="17">
        <v>9.6999999999999993</v>
      </c>
      <c r="FU20" s="17">
        <v>10</v>
      </c>
      <c r="FV20" s="17">
        <v>10</v>
      </c>
      <c r="FW20" s="17">
        <v>-0.3</v>
      </c>
      <c r="FX20" s="17">
        <v>57.1</v>
      </c>
      <c r="FY20" s="17">
        <v>61.929119999999998</v>
      </c>
      <c r="FZ20" s="17">
        <v>61.929119999999998</v>
      </c>
      <c r="GA20" s="17">
        <v>-4.8291199999999996</v>
      </c>
      <c r="GB20" s="17">
        <v>180.5</v>
      </c>
      <c r="GC20" s="17">
        <v>184.91498000000001</v>
      </c>
      <c r="GD20" s="17">
        <v>184.91498000000001</v>
      </c>
      <c r="GE20" s="17">
        <v>-4.4149799999999999</v>
      </c>
      <c r="GF20" s="17">
        <v>180.8</v>
      </c>
      <c r="GG20" s="17">
        <v>184.91498000000001</v>
      </c>
      <c r="GH20" s="17">
        <v>184.91498000000001</v>
      </c>
      <c r="GI20" s="17">
        <v>-4.1149800000000001</v>
      </c>
      <c r="GJ20" s="17">
        <v>184.6</v>
      </c>
      <c r="GK20" s="17">
        <v>185.47028</v>
      </c>
      <c r="GL20" s="17">
        <v>185.47028</v>
      </c>
      <c r="GM20" s="17">
        <v>-0.87028000000000005</v>
      </c>
      <c r="GN20" s="17">
        <v>68.900000000000006</v>
      </c>
      <c r="GO20" s="17">
        <v>55.29533</v>
      </c>
      <c r="GP20" s="17">
        <v>32.554229999999997</v>
      </c>
      <c r="GQ20" s="17">
        <v>36.345770000000002</v>
      </c>
      <c r="GR20" s="17">
        <v>7.6</v>
      </c>
      <c r="GS20" s="17">
        <v>7.9823300000000001</v>
      </c>
      <c r="GT20" s="17">
        <v>7.9823300000000001</v>
      </c>
      <c r="GU20" s="17">
        <v>-0.38233</v>
      </c>
      <c r="GV20" s="17">
        <v>8.8000000000000007</v>
      </c>
      <c r="GW20" s="17">
        <v>8.3742199999999993</v>
      </c>
      <c r="GX20" s="17">
        <v>8.3742099999999997</v>
      </c>
      <c r="GY20" s="17">
        <v>0.42579</v>
      </c>
      <c r="GZ20" s="17">
        <v>33.9</v>
      </c>
      <c r="HA20" s="17">
        <v>34.020620000000001</v>
      </c>
      <c r="HB20" s="17">
        <v>34.01972</v>
      </c>
      <c r="HC20" s="17">
        <v>-0.11971999999999999</v>
      </c>
      <c r="HD20" s="17"/>
      <c r="HE20" s="17"/>
      <c r="HF20" s="17">
        <v>19.938829999999999</v>
      </c>
      <c r="HG20" s="17">
        <v>-19.938829999999999</v>
      </c>
      <c r="HH20" s="17">
        <v>2</v>
      </c>
      <c r="HI20" s="17">
        <v>1.97359</v>
      </c>
      <c r="HJ20" s="17">
        <v>1.97359</v>
      </c>
      <c r="HK20" s="17">
        <v>2.6409999999999999E-2</v>
      </c>
      <c r="HL20" s="17">
        <v>0</v>
      </c>
      <c r="HM20" s="17"/>
      <c r="HN20" s="17"/>
      <c r="HO20" s="17">
        <v>0</v>
      </c>
      <c r="HP20" s="17">
        <v>31.9</v>
      </c>
      <c r="HQ20" s="17">
        <v>32.286450000000002</v>
      </c>
      <c r="HR20" s="17">
        <v>25.00001</v>
      </c>
      <c r="HS20" s="17">
        <v>6.8999899999999998</v>
      </c>
      <c r="HT20" s="17"/>
      <c r="HU20" s="17"/>
      <c r="HV20" s="17"/>
      <c r="HW20" s="17">
        <v>0</v>
      </c>
      <c r="HX20" s="17"/>
      <c r="HY20" s="17"/>
      <c r="HZ20" s="17"/>
      <c r="IA20" s="17">
        <v>0</v>
      </c>
      <c r="IB20" s="17">
        <v>44.5</v>
      </c>
      <c r="IC20" s="17"/>
      <c r="ID20" s="17">
        <v>31.04562</v>
      </c>
      <c r="IE20" s="17">
        <v>13.45438</v>
      </c>
      <c r="IF20" s="17"/>
      <c r="IG20" s="17"/>
      <c r="IH20" s="17"/>
      <c r="II20" s="17">
        <v>0</v>
      </c>
      <c r="IJ20" s="17"/>
      <c r="IK20" s="17"/>
      <c r="IL20" s="17"/>
      <c r="IM20" s="17">
        <v>0</v>
      </c>
      <c r="IN20" s="17">
        <v>47.4</v>
      </c>
      <c r="IO20" s="17">
        <v>45.221359999999997</v>
      </c>
      <c r="IP20" s="17">
        <v>45.221359999999997</v>
      </c>
      <c r="IQ20" s="17">
        <v>2.1786400000000001</v>
      </c>
      <c r="IR20" s="17"/>
      <c r="IS20" s="17"/>
      <c r="IT20" s="17"/>
      <c r="IU20" s="17">
        <v>0</v>
      </c>
      <c r="IV20" s="17"/>
      <c r="IW20" s="17"/>
      <c r="IX20" s="17"/>
      <c r="IY20" s="17">
        <v>0</v>
      </c>
      <c r="IZ20" s="17"/>
      <c r="JA20" s="17"/>
      <c r="JB20" s="17"/>
      <c r="JC20" s="17">
        <v>0</v>
      </c>
      <c r="JD20" s="17">
        <v>50.9</v>
      </c>
      <c r="JE20" s="17">
        <v>44.164729999999999</v>
      </c>
      <c r="JF20" s="17">
        <v>16.49485</v>
      </c>
      <c r="JG20" s="17">
        <v>34.405149999999999</v>
      </c>
      <c r="JH20" s="17">
        <v>179.4</v>
      </c>
      <c r="JI20" s="17">
        <v>185.31679</v>
      </c>
      <c r="JJ20" s="17">
        <v>185.31679</v>
      </c>
      <c r="JK20" s="17">
        <v>-5.9167899999999998</v>
      </c>
      <c r="JL20" s="17">
        <v>175.5</v>
      </c>
      <c r="JM20" s="17">
        <v>185.31679</v>
      </c>
      <c r="JN20" s="17">
        <v>185.31679</v>
      </c>
      <c r="JO20" s="17">
        <v>-9.8167899999999992</v>
      </c>
      <c r="JP20" s="17">
        <v>210.1</v>
      </c>
      <c r="JQ20" s="17">
        <v>185.31679</v>
      </c>
      <c r="JR20" s="17">
        <v>185.31679</v>
      </c>
      <c r="JS20" s="17">
        <v>24.78321</v>
      </c>
      <c r="JT20" s="17">
        <v>273.2</v>
      </c>
      <c r="JU20" s="17">
        <v>278.80993999999998</v>
      </c>
      <c r="JV20" s="17">
        <v>278.80993999999998</v>
      </c>
      <c r="JW20" s="17">
        <v>-5.6099399999999999</v>
      </c>
      <c r="JX20" s="17">
        <v>37.9</v>
      </c>
      <c r="JY20" s="17">
        <v>44.848439999999997</v>
      </c>
      <c r="JZ20" s="17">
        <v>73.590999999999994</v>
      </c>
      <c r="KA20" s="17">
        <v>-35.691000000000003</v>
      </c>
      <c r="KB20" s="17">
        <v>26.7</v>
      </c>
      <c r="KC20" s="17">
        <v>22.49156</v>
      </c>
      <c r="KD20" s="17">
        <v>36.905999999999999</v>
      </c>
      <c r="KE20" s="17">
        <v>-10.206</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0.44603999999999999</v>
      </c>
      <c r="LF20" s="17">
        <v>0.44603999999999999</v>
      </c>
      <c r="LG20" s="17">
        <v>-0.14604</v>
      </c>
      <c r="LH20" s="17">
        <v>126</v>
      </c>
      <c r="LI20" s="17">
        <v>105.38849</v>
      </c>
      <c r="LJ20" s="17">
        <v>128.26186000000001</v>
      </c>
      <c r="LK20" s="17">
        <v>-2.26186</v>
      </c>
      <c r="LL20" s="17">
        <v>94.7</v>
      </c>
      <c r="LM20" s="17">
        <v>92.444500000000005</v>
      </c>
      <c r="LN20" s="17">
        <v>73.179969999999997</v>
      </c>
      <c r="LO20" s="17">
        <v>21.520029999999998</v>
      </c>
      <c r="LP20" s="17">
        <v>63.5</v>
      </c>
      <c r="LQ20" s="17">
        <v>67.133979999999994</v>
      </c>
      <c r="LR20" s="17">
        <v>67.133979999999994</v>
      </c>
      <c r="LS20" s="17">
        <v>-3.6339800000000002</v>
      </c>
      <c r="LT20" s="17">
        <v>72</v>
      </c>
      <c r="LU20" s="17">
        <v>72.37388</v>
      </c>
      <c r="LV20" s="17">
        <v>64.766450000000006</v>
      </c>
      <c r="LW20" s="17">
        <v>7.2335500000000001</v>
      </c>
      <c r="LX20" s="17">
        <v>29.7</v>
      </c>
      <c r="LY20" s="17">
        <v>29.951460000000001</v>
      </c>
      <c r="LZ20" s="17">
        <v>29.687480000000001</v>
      </c>
      <c r="MA20" s="17">
        <v>1.252E-2</v>
      </c>
      <c r="MB20" s="17"/>
      <c r="MC20" s="17"/>
      <c r="MD20" s="17"/>
      <c r="ME20" s="17">
        <v>0</v>
      </c>
      <c r="MF20" s="17"/>
      <c r="MG20" s="17"/>
      <c r="MH20" s="17"/>
      <c r="MI20" s="17">
        <v>0</v>
      </c>
      <c r="MJ20" s="17"/>
      <c r="MK20" s="17"/>
      <c r="ML20" s="17"/>
      <c r="MM20" s="17">
        <v>0</v>
      </c>
      <c r="MN20" s="17">
        <v>147.1</v>
      </c>
      <c r="MO20" s="17">
        <v>151.08876000000001</v>
      </c>
      <c r="MP20" s="17">
        <v>151.08876000000001</v>
      </c>
      <c r="MQ20" s="17">
        <v>-3.9887600000000001</v>
      </c>
      <c r="MR20" s="17">
        <v>148.9</v>
      </c>
      <c r="MS20" s="17">
        <v>151.08876000000001</v>
      </c>
      <c r="MT20" s="17">
        <v>151.08876000000001</v>
      </c>
      <c r="MU20" s="17">
        <v>-2.1887599999999998</v>
      </c>
      <c r="MV20" s="17">
        <v>149.9</v>
      </c>
      <c r="MW20" s="17">
        <v>151.54248000000001</v>
      </c>
      <c r="MX20" s="17">
        <v>151.54248000000001</v>
      </c>
      <c r="MY20" s="17">
        <v>-1.6424799999999999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177.73151999999999</v>
      </c>
      <c r="NW20" s="17">
        <v>-177.73151999999999</v>
      </c>
      <c r="NX20" s="17">
        <v>0</v>
      </c>
      <c r="NY20" s="17"/>
      <c r="NZ20" s="17">
        <v>89.132630000000006</v>
      </c>
      <c r="OA20" s="17">
        <v>-89.132630000000006</v>
      </c>
      <c r="OB20" s="17">
        <v>0</v>
      </c>
      <c r="OC20" s="17"/>
      <c r="OD20" s="17"/>
      <c r="OE20" s="17">
        <v>0</v>
      </c>
      <c r="OF20" s="17">
        <v>92.7</v>
      </c>
      <c r="OG20" s="17">
        <v>80</v>
      </c>
      <c r="OH20" s="17">
        <v>39.479999999999997</v>
      </c>
      <c r="OI20" s="17">
        <v>53.22</v>
      </c>
      <c r="OJ20" s="17">
        <v>1.8</v>
      </c>
      <c r="OK20" s="17">
        <v>0.54900000000000004</v>
      </c>
      <c r="OL20" s="17">
        <v>0.54900000000000004</v>
      </c>
      <c r="OM20" s="17">
        <v>1.2509999999999999</v>
      </c>
      <c r="ON20" s="17">
        <v>14.3</v>
      </c>
      <c r="OO20" s="17">
        <v>14.615</v>
      </c>
      <c r="OP20" s="17">
        <v>14.615</v>
      </c>
      <c r="OQ20" s="17">
        <v>-0.315</v>
      </c>
      <c r="OR20" s="17">
        <v>0</v>
      </c>
      <c r="OS20" s="17"/>
      <c r="OT20" s="17"/>
      <c r="OU20" s="17">
        <v>0</v>
      </c>
      <c r="OV20" s="17">
        <v>4.3</v>
      </c>
      <c r="OW20" s="17">
        <v>4</v>
      </c>
      <c r="OX20" s="17">
        <v>4</v>
      </c>
      <c r="OY20" s="17">
        <v>0.3</v>
      </c>
      <c r="OZ20" s="17">
        <v>5</v>
      </c>
      <c r="PA20" s="17">
        <v>5</v>
      </c>
      <c r="PB20" s="17">
        <v>5</v>
      </c>
      <c r="PC20" s="17">
        <v>0</v>
      </c>
      <c r="PD20" s="17">
        <v>0</v>
      </c>
      <c r="PE20" s="17"/>
      <c r="PF20" s="17"/>
      <c r="PG20" s="17">
        <v>0</v>
      </c>
      <c r="PH20" s="17">
        <v>0</v>
      </c>
      <c r="PI20" s="17"/>
      <c r="PJ20" s="17"/>
      <c r="PK20" s="17">
        <v>0</v>
      </c>
      <c r="PL20" s="17">
        <v>5.9</v>
      </c>
      <c r="PM20" s="17">
        <v>50</v>
      </c>
      <c r="PN20" s="17">
        <v>50</v>
      </c>
      <c r="PO20" s="17">
        <v>-44.1</v>
      </c>
      <c r="PP20" s="17">
        <v>0.3</v>
      </c>
      <c r="PQ20" s="17">
        <v>1</v>
      </c>
      <c r="PR20" s="17">
        <v>1</v>
      </c>
      <c r="PS20" s="17">
        <v>-0.7</v>
      </c>
      <c r="PT20" s="17">
        <v>1.2</v>
      </c>
      <c r="PU20" s="17">
        <v>1.3</v>
      </c>
      <c r="PV20" s="17">
        <v>1.3</v>
      </c>
      <c r="PW20" s="17">
        <v>-0.1</v>
      </c>
      <c r="PX20" s="17">
        <v>4.3</v>
      </c>
      <c r="PY20" s="17">
        <v>4.3</v>
      </c>
      <c r="PZ20" s="17">
        <v>4.3</v>
      </c>
      <c r="QA20" s="17">
        <v>0</v>
      </c>
      <c r="QB20" s="17">
        <v>15.7</v>
      </c>
      <c r="QC20" s="17">
        <v>17.475729999999999</v>
      </c>
      <c r="QD20" s="17">
        <v>17.475729999999999</v>
      </c>
      <c r="QE20" s="17">
        <v>-1.77573</v>
      </c>
      <c r="QF20" s="17">
        <v>4</v>
      </c>
      <c r="QG20" s="17">
        <v>3.2</v>
      </c>
      <c r="QH20" s="17">
        <v>3.2</v>
      </c>
      <c r="QI20" s="17">
        <v>0.8</v>
      </c>
      <c r="QJ20" s="17">
        <v>3.1</v>
      </c>
      <c r="QK20" s="17">
        <v>3.1</v>
      </c>
      <c r="QL20" s="17">
        <v>3.1</v>
      </c>
      <c r="QM20" s="17">
        <v>0</v>
      </c>
      <c r="QN20" s="17">
        <v>3.5</v>
      </c>
      <c r="QO20" s="17">
        <v>3.5</v>
      </c>
      <c r="QP20" s="17">
        <v>3.5</v>
      </c>
      <c r="QQ20" s="17">
        <v>0</v>
      </c>
      <c r="QR20" s="17">
        <v>18.2</v>
      </c>
      <c r="QS20" s="17">
        <v>17.864080000000001</v>
      </c>
      <c r="QT20" s="17">
        <v>17.864080000000001</v>
      </c>
      <c r="QU20" s="17">
        <v>0.33592</v>
      </c>
      <c r="QV20" s="17">
        <v>2.7</v>
      </c>
      <c r="QW20" s="17">
        <v>0.94116999999999995</v>
      </c>
      <c r="QX20" s="17">
        <v>0.94116999999999995</v>
      </c>
      <c r="QY20" s="17">
        <v>1.7588299999999999</v>
      </c>
      <c r="QZ20" s="17">
        <v>3</v>
      </c>
      <c r="RA20" s="17">
        <v>0.92073000000000005</v>
      </c>
      <c r="RB20" s="17">
        <v>0.92073000000000005</v>
      </c>
      <c r="RC20" s="17">
        <v>2.0792700000000002</v>
      </c>
      <c r="RD20" s="17">
        <v>25</v>
      </c>
      <c r="RE20" s="17">
        <v>19.37</v>
      </c>
      <c r="RF20" s="17">
        <v>19.37</v>
      </c>
      <c r="RG20" s="17">
        <v>5.63</v>
      </c>
      <c r="RH20" s="17">
        <v>66.7</v>
      </c>
      <c r="RI20" s="17">
        <v>73.900000000000006</v>
      </c>
      <c r="RJ20" s="17">
        <v>51.9</v>
      </c>
      <c r="RK20" s="17">
        <v>14.8</v>
      </c>
      <c r="RL20" s="17">
        <v>2.8</v>
      </c>
      <c r="RM20" s="17">
        <v>3</v>
      </c>
      <c r="RN20" s="17">
        <v>3</v>
      </c>
      <c r="RO20" s="17">
        <v>-0.2</v>
      </c>
      <c r="RP20" s="17">
        <v>2.4</v>
      </c>
      <c r="RQ20" s="17">
        <v>2.4</v>
      </c>
      <c r="RR20" s="17">
        <v>2.4</v>
      </c>
      <c r="RS20" s="17">
        <v>0</v>
      </c>
      <c r="RT20" s="17">
        <v>2.4</v>
      </c>
      <c r="RU20" s="17">
        <v>2.4</v>
      </c>
      <c r="RV20" s="17">
        <v>2.4</v>
      </c>
      <c r="RW20" s="17">
        <v>0</v>
      </c>
      <c r="RX20" s="17">
        <v>2.6</v>
      </c>
      <c r="RY20" s="17">
        <v>2.8</v>
      </c>
      <c r="RZ20" s="17">
        <v>2.8</v>
      </c>
      <c r="SA20" s="17">
        <v>-0.2</v>
      </c>
      <c r="SB20" s="17">
        <v>0.5</v>
      </c>
      <c r="SC20" s="17">
        <v>7.1459999999999996E-2</v>
      </c>
      <c r="SD20" s="17">
        <v>7.1459999999999996E-2</v>
      </c>
      <c r="SE20" s="17">
        <v>0.42853999999999998</v>
      </c>
      <c r="SF20" s="17">
        <v>1.8</v>
      </c>
      <c r="SG20" s="17">
        <v>1.7490000000000001</v>
      </c>
      <c r="SH20" s="17">
        <v>1.7490000000000001</v>
      </c>
      <c r="SI20" s="17">
        <v>5.0999999999999997E-2</v>
      </c>
      <c r="SJ20" s="17">
        <v>10</v>
      </c>
      <c r="SK20" s="17"/>
      <c r="SL20" s="17">
        <v>7.1810900000000002</v>
      </c>
      <c r="SM20" s="17">
        <v>2.8189099999999998</v>
      </c>
      <c r="SN20" s="17">
        <v>0.9</v>
      </c>
      <c r="SO20" s="17">
        <v>0.96</v>
      </c>
      <c r="SP20" s="17">
        <v>0.96</v>
      </c>
      <c r="SQ20" s="17">
        <v>-0.06</v>
      </c>
      <c r="SR20" s="17"/>
      <c r="SS20" s="17">
        <v>0.4</v>
      </c>
      <c r="ST20" s="17">
        <v>0.4</v>
      </c>
      <c r="SU20" s="17">
        <v>-0.4</v>
      </c>
      <c r="SV20" s="17">
        <v>5.6</v>
      </c>
      <c r="SW20" s="17">
        <v>5.3</v>
      </c>
      <c r="SX20" s="17">
        <v>5.3</v>
      </c>
      <c r="SY20" s="17">
        <v>0.3</v>
      </c>
      <c r="SZ20" s="17">
        <v>2.2999999999999998</v>
      </c>
      <c r="TA20" s="17">
        <v>2.6</v>
      </c>
      <c r="TB20" s="17">
        <v>2.6</v>
      </c>
      <c r="TC20" s="17">
        <v>-0.3</v>
      </c>
      <c r="TD20" s="17">
        <v>4</v>
      </c>
      <c r="TE20" s="17">
        <v>3.5</v>
      </c>
      <c r="TF20" s="17">
        <v>3.5</v>
      </c>
      <c r="TG20" s="17">
        <v>0.5</v>
      </c>
      <c r="TH20" s="17">
        <v>5.5</v>
      </c>
      <c r="TI20" s="17">
        <v>5</v>
      </c>
      <c r="TJ20" s="17">
        <v>5</v>
      </c>
      <c r="TK20" s="17">
        <v>0.5</v>
      </c>
      <c r="TL20" s="17">
        <v>10</v>
      </c>
      <c r="TM20" s="17">
        <v>10</v>
      </c>
      <c r="TN20" s="17">
        <v>10</v>
      </c>
      <c r="TO20" s="17">
        <v>0</v>
      </c>
      <c r="TP20" s="17">
        <v>8</v>
      </c>
      <c r="TQ20" s="17">
        <v>8.6120000000000001</v>
      </c>
      <c r="TR20" s="17">
        <v>8.6120000000000001</v>
      </c>
      <c r="TS20" s="17">
        <v>-0.61199999999999999</v>
      </c>
      <c r="TT20" s="17">
        <v>24.5</v>
      </c>
      <c r="TU20" s="17">
        <v>22.404</v>
      </c>
      <c r="TV20" s="17">
        <v>22.404</v>
      </c>
      <c r="TW20" s="17">
        <v>2.0960000000000001</v>
      </c>
      <c r="TX20" s="17">
        <v>0.7</v>
      </c>
      <c r="TY20" s="17">
        <v>0.14882999999999999</v>
      </c>
      <c r="TZ20" s="17">
        <v>0.14882999999999999</v>
      </c>
      <c r="UA20" s="17">
        <v>0.55117000000000005</v>
      </c>
      <c r="UB20" s="17">
        <v>75.7</v>
      </c>
      <c r="UC20" s="17">
        <v>90</v>
      </c>
      <c r="UD20" s="17">
        <v>56.74</v>
      </c>
      <c r="UE20" s="17">
        <v>18.96</v>
      </c>
      <c r="UF20" s="17">
        <v>107.7</v>
      </c>
      <c r="UG20" s="17">
        <v>97.6</v>
      </c>
      <c r="UH20" s="17">
        <v>78.09</v>
      </c>
      <c r="UI20" s="17">
        <v>29.61</v>
      </c>
      <c r="UJ20" s="17">
        <v>11.8</v>
      </c>
      <c r="UK20" s="17">
        <v>3.9529999999999998</v>
      </c>
      <c r="UL20" s="17">
        <v>3.9529999999999998</v>
      </c>
      <c r="UM20" s="17">
        <v>7.8470000000000004</v>
      </c>
      <c r="UN20" s="17">
        <v>5.5</v>
      </c>
      <c r="UO20" s="17">
        <v>2.7959999999999998</v>
      </c>
      <c r="UP20" s="17">
        <v>2.7959999999999998</v>
      </c>
      <c r="UQ20" s="17">
        <v>2.7040000000000002</v>
      </c>
      <c r="UR20" s="17">
        <v>10.5</v>
      </c>
      <c r="US20" s="17">
        <v>7</v>
      </c>
      <c r="UT20" s="17">
        <v>7</v>
      </c>
      <c r="UU20" s="17">
        <v>3.5</v>
      </c>
      <c r="UV20" s="17">
        <v>3.8</v>
      </c>
      <c r="UW20" s="17">
        <v>3</v>
      </c>
      <c r="UX20" s="17">
        <v>3</v>
      </c>
      <c r="UY20" s="17">
        <v>0.8</v>
      </c>
      <c r="UZ20" s="17">
        <v>7.9</v>
      </c>
      <c r="VA20" s="17">
        <v>7.8</v>
      </c>
      <c r="VB20" s="17">
        <v>7.8</v>
      </c>
      <c r="VC20" s="17">
        <v>0.1</v>
      </c>
      <c r="VD20" s="17">
        <v>4.0999999999999996</v>
      </c>
      <c r="VE20" s="17">
        <v>5</v>
      </c>
      <c r="VF20" s="17">
        <v>5</v>
      </c>
      <c r="VG20" s="17">
        <v>-0.9</v>
      </c>
      <c r="VH20" s="17">
        <v>4.8</v>
      </c>
      <c r="VI20" s="17">
        <v>5</v>
      </c>
      <c r="VJ20" s="17">
        <v>5</v>
      </c>
      <c r="VK20" s="17">
        <v>-0.2</v>
      </c>
      <c r="VL20" s="17">
        <v>5</v>
      </c>
      <c r="VM20" s="17">
        <v>6</v>
      </c>
      <c r="VN20" s="17">
        <v>6</v>
      </c>
      <c r="VO20" s="17">
        <v>-1</v>
      </c>
      <c r="VP20" s="17">
        <v>13.4</v>
      </c>
      <c r="VQ20" s="17">
        <v>10.939</v>
      </c>
      <c r="VR20" s="17">
        <v>10.939</v>
      </c>
      <c r="VS20" s="17">
        <v>2.4609999999999999</v>
      </c>
      <c r="VT20" s="17">
        <v>8.8000000000000007</v>
      </c>
      <c r="VU20" s="17">
        <v>1.272</v>
      </c>
      <c r="VV20" s="17">
        <v>1.272</v>
      </c>
      <c r="VW20" s="17">
        <v>7.5279999999999996</v>
      </c>
      <c r="VX20" s="17">
        <v>0</v>
      </c>
      <c r="VY20" s="17">
        <v>0.43628</v>
      </c>
      <c r="VZ20" s="17">
        <v>0.43628</v>
      </c>
      <c r="WA20" s="17">
        <v>-0.43628</v>
      </c>
      <c r="WB20" s="17">
        <v>3.6</v>
      </c>
      <c r="WC20" s="17">
        <v>2.7192599999999998</v>
      </c>
      <c r="WD20" s="17">
        <v>2.7192599999999998</v>
      </c>
      <c r="WE20" s="17">
        <v>0.88073999999999997</v>
      </c>
      <c r="WF20" s="17">
        <v>0.6</v>
      </c>
      <c r="WG20" s="17">
        <v>0.6</v>
      </c>
      <c r="WH20" s="17">
        <v>0.6</v>
      </c>
      <c r="WI20" s="17">
        <v>0</v>
      </c>
      <c r="WJ20" s="17">
        <v>33.239289999999997</v>
      </c>
      <c r="WK20" s="17">
        <v>49</v>
      </c>
      <c r="WL20" s="17">
        <v>41</v>
      </c>
      <c r="WM20" s="17">
        <v>-7.7607100000000004</v>
      </c>
      <c r="WN20" s="17">
        <v>34.350160000000002</v>
      </c>
      <c r="WO20" s="17">
        <v>40.200000000000003</v>
      </c>
      <c r="WP20" s="17">
        <v>32</v>
      </c>
      <c r="WQ20" s="17">
        <v>2.3501599999999998</v>
      </c>
      <c r="WR20" s="17">
        <v>3.1</v>
      </c>
      <c r="WS20" s="17">
        <v>1.62005</v>
      </c>
      <c r="WT20" s="17">
        <v>1.62005</v>
      </c>
      <c r="WU20" s="17">
        <v>1.4799500000000001</v>
      </c>
      <c r="WV20" s="17">
        <v>0.1</v>
      </c>
      <c r="WW20" s="17">
        <v>0.12174</v>
      </c>
      <c r="WX20" s="17">
        <v>0.12174</v>
      </c>
      <c r="WY20" s="17">
        <v>-2.1739999999999999E-2</v>
      </c>
      <c r="WZ20" s="17">
        <v>7.5</v>
      </c>
      <c r="XA20" s="17">
        <v>7.2</v>
      </c>
      <c r="XB20" s="17">
        <v>7.2</v>
      </c>
      <c r="XC20" s="17">
        <v>0.3</v>
      </c>
      <c r="XD20" s="17">
        <v>20</v>
      </c>
      <c r="XE20" s="17">
        <v>18.4466</v>
      </c>
      <c r="XF20" s="17">
        <v>18.4466</v>
      </c>
      <c r="XG20" s="17">
        <v>1.5533999999999999</v>
      </c>
      <c r="XH20" s="17">
        <v>9.5</v>
      </c>
      <c r="XI20" s="17">
        <v>10.7</v>
      </c>
      <c r="XJ20" s="17">
        <v>10.7</v>
      </c>
      <c r="XK20" s="17">
        <v>-1.2</v>
      </c>
      <c r="XL20" s="17">
        <v>28.4</v>
      </c>
      <c r="XM20" s="17">
        <v>29</v>
      </c>
      <c r="XN20" s="17">
        <v>14.5</v>
      </c>
      <c r="XO20" s="17">
        <v>13.9</v>
      </c>
      <c r="XP20" s="17">
        <v>28.8</v>
      </c>
      <c r="XQ20" s="17">
        <v>29</v>
      </c>
      <c r="XR20" s="17">
        <v>14.5</v>
      </c>
      <c r="XS20" s="17">
        <v>14.3</v>
      </c>
      <c r="XT20" s="17">
        <v>15</v>
      </c>
      <c r="XU20" s="17">
        <v>14</v>
      </c>
      <c r="XV20" s="17">
        <v>14</v>
      </c>
      <c r="XW20" s="17">
        <v>1</v>
      </c>
      <c r="XX20" s="17">
        <v>16.600000000000001</v>
      </c>
      <c r="XY20" s="17">
        <v>18</v>
      </c>
      <c r="XZ20" s="17">
        <v>18</v>
      </c>
      <c r="YA20" s="17">
        <v>-1.4</v>
      </c>
      <c r="YB20" s="17">
        <v>8.3000000000000007</v>
      </c>
      <c r="YC20" s="17">
        <v>7.83</v>
      </c>
      <c r="YD20" s="17">
        <v>7.83</v>
      </c>
      <c r="YE20" s="17">
        <v>0.47</v>
      </c>
      <c r="YF20" s="17">
        <v>10.8</v>
      </c>
      <c r="YG20" s="17">
        <v>11</v>
      </c>
      <c r="YH20" s="17">
        <v>11</v>
      </c>
      <c r="YI20" s="17">
        <v>-0.2</v>
      </c>
    </row>
    <row r="21" spans="1:659" ht="24" customHeight="1" x14ac:dyDescent="0.3">
      <c r="A21" s="1"/>
      <c r="B21" s="16" t="s">
        <v>47</v>
      </c>
      <c r="C21" s="16" t="s">
        <v>783</v>
      </c>
      <c r="D21" s="17">
        <v>49.3</v>
      </c>
      <c r="E21" s="17">
        <v>95.993279999999999</v>
      </c>
      <c r="F21" s="17">
        <v>85.306880000000007</v>
      </c>
      <c r="G21" s="17">
        <v>-36.006880000000002</v>
      </c>
      <c r="H21" s="17">
        <v>635</v>
      </c>
      <c r="I21" s="17">
        <v>635.88252999999997</v>
      </c>
      <c r="J21" s="17">
        <v>635.88252</v>
      </c>
      <c r="K21" s="17">
        <v>-0.88251999999999997</v>
      </c>
      <c r="L21" s="17">
        <v>217.4</v>
      </c>
      <c r="M21" s="17">
        <v>206.86389</v>
      </c>
      <c r="N21" s="17">
        <v>206.86389</v>
      </c>
      <c r="O21" s="17">
        <v>10.536110000000001</v>
      </c>
      <c r="P21" s="17"/>
      <c r="Q21" s="17"/>
      <c r="R21" s="17"/>
      <c r="S21" s="17">
        <v>0</v>
      </c>
      <c r="T21" s="17"/>
      <c r="U21" s="17"/>
      <c r="V21" s="17"/>
      <c r="W21" s="17">
        <v>0</v>
      </c>
      <c r="X21" s="17">
        <v>0</v>
      </c>
      <c r="Y21" s="17"/>
      <c r="Z21" s="17"/>
      <c r="AA21" s="17">
        <v>0</v>
      </c>
      <c r="AB21" s="17">
        <v>64.7</v>
      </c>
      <c r="AC21" s="17">
        <v>70.28</v>
      </c>
      <c r="AD21" s="17">
        <v>70.28</v>
      </c>
      <c r="AE21" s="17">
        <v>-5.58</v>
      </c>
      <c r="AF21" s="17"/>
      <c r="AG21" s="17"/>
      <c r="AH21" s="17"/>
      <c r="AI21" s="17">
        <v>0</v>
      </c>
      <c r="AJ21" s="17"/>
      <c r="AK21" s="17"/>
      <c r="AL21" s="17"/>
      <c r="AM21" s="17">
        <v>0</v>
      </c>
      <c r="AN21" s="17">
        <v>161</v>
      </c>
      <c r="AO21" s="17">
        <v>166.19576000000001</v>
      </c>
      <c r="AP21" s="17">
        <v>196.22801999999999</v>
      </c>
      <c r="AQ21" s="17">
        <v>-35.228020000000001</v>
      </c>
      <c r="AR21" s="17">
        <v>162.4</v>
      </c>
      <c r="AS21" s="17">
        <v>166.19576000000001</v>
      </c>
      <c r="AT21" s="17">
        <v>196.22801999999999</v>
      </c>
      <c r="AU21" s="17">
        <v>-33.828020000000002</v>
      </c>
      <c r="AV21" s="17">
        <v>162.30000000000001</v>
      </c>
      <c r="AW21" s="17">
        <v>166.19576000000001</v>
      </c>
      <c r="AX21" s="17">
        <v>196.22801999999999</v>
      </c>
      <c r="AY21" s="17">
        <v>-33.928019999999997</v>
      </c>
      <c r="AZ21" s="17">
        <v>265.39999999999998</v>
      </c>
      <c r="BA21" s="17">
        <v>250.04227</v>
      </c>
      <c r="BB21" s="17">
        <v>295.22593999999998</v>
      </c>
      <c r="BC21" s="17">
        <v>-29.825939999999999</v>
      </c>
      <c r="BD21" s="17">
        <v>214.6</v>
      </c>
      <c r="BE21" s="17">
        <v>208.07390000000001</v>
      </c>
      <c r="BF21" s="17">
        <v>208.07390000000001</v>
      </c>
      <c r="BG21" s="17">
        <v>6.5260999999999996</v>
      </c>
      <c r="BH21" s="17">
        <v>110.4</v>
      </c>
      <c r="BI21" s="17">
        <v>104.34936999999999</v>
      </c>
      <c r="BJ21" s="17">
        <v>104.34936999999999</v>
      </c>
      <c r="BK21" s="17">
        <v>6.05063</v>
      </c>
      <c r="BL21" s="17">
        <v>240.3</v>
      </c>
      <c r="BM21" s="17">
        <v>186.10435000000001</v>
      </c>
      <c r="BN21" s="17">
        <v>72.835099999999997</v>
      </c>
      <c r="BO21" s="17">
        <v>167.4649</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116.3</v>
      </c>
      <c r="CK21" s="17">
        <v>113.33247</v>
      </c>
      <c r="CL21" s="17">
        <v>113.33247</v>
      </c>
      <c r="CM21" s="17">
        <v>2.96753</v>
      </c>
      <c r="CN21" s="17">
        <v>7.2</v>
      </c>
      <c r="CO21" s="17">
        <v>5.1333399999999996</v>
      </c>
      <c r="CP21" s="17">
        <v>5.1333399999999996</v>
      </c>
      <c r="CQ21" s="17">
        <v>2.0666600000000002</v>
      </c>
      <c r="CR21" s="17">
        <v>5.2</v>
      </c>
      <c r="CS21" s="17">
        <v>2.8177599999999998</v>
      </c>
      <c r="CT21" s="17">
        <v>2.8177599999999998</v>
      </c>
      <c r="CU21" s="17">
        <v>2.3822399999999999</v>
      </c>
      <c r="CV21" s="17"/>
      <c r="CW21" s="17"/>
      <c r="CX21" s="17"/>
      <c r="CY21" s="17">
        <v>0</v>
      </c>
      <c r="CZ21" s="17">
        <v>6.9</v>
      </c>
      <c r="DA21" s="17">
        <v>6.8787000000000003</v>
      </c>
      <c r="DB21" s="17">
        <v>6.8787000000000003</v>
      </c>
      <c r="DC21" s="17">
        <v>2.1299999999999999E-2</v>
      </c>
      <c r="DD21" s="17">
        <v>11.6</v>
      </c>
      <c r="DE21" s="17">
        <v>14.919420000000001</v>
      </c>
      <c r="DF21" s="17">
        <v>14.919420000000001</v>
      </c>
      <c r="DG21" s="17">
        <v>-3.31942</v>
      </c>
      <c r="DH21" s="17">
        <v>76.599999999999994</v>
      </c>
      <c r="DI21" s="17">
        <v>81.708960000000005</v>
      </c>
      <c r="DJ21" s="17">
        <v>106.24714</v>
      </c>
      <c r="DK21" s="17">
        <v>-29.64714</v>
      </c>
      <c r="DL21" s="17"/>
      <c r="DM21" s="17"/>
      <c r="DN21" s="17"/>
      <c r="DO21" s="17">
        <v>0</v>
      </c>
      <c r="DP21" s="17"/>
      <c r="DQ21" s="17"/>
      <c r="DR21" s="17"/>
      <c r="DS21" s="17">
        <v>0</v>
      </c>
      <c r="DT21" s="17"/>
      <c r="DU21" s="17"/>
      <c r="DV21" s="17"/>
      <c r="DW21" s="17">
        <v>0</v>
      </c>
      <c r="DX21" s="17"/>
      <c r="DY21" s="17"/>
      <c r="DZ21" s="17"/>
      <c r="EA21" s="17">
        <v>0</v>
      </c>
      <c r="EB21" s="17">
        <v>60.6</v>
      </c>
      <c r="EC21" s="17">
        <v>66.652109999999993</v>
      </c>
      <c r="ED21" s="17">
        <v>59.94182</v>
      </c>
      <c r="EE21" s="17">
        <v>0.65817999999999999</v>
      </c>
      <c r="EF21" s="17">
        <v>47.1</v>
      </c>
      <c r="EG21" s="17">
        <v>110.26321</v>
      </c>
      <c r="EH21" s="17">
        <v>110.26318999999999</v>
      </c>
      <c r="EI21" s="17">
        <v>-63.16319</v>
      </c>
      <c r="EJ21" s="17"/>
      <c r="EK21" s="17"/>
      <c r="EL21" s="17"/>
      <c r="EM21" s="17">
        <v>0</v>
      </c>
      <c r="EN21" s="17"/>
      <c r="EO21" s="17"/>
      <c r="EP21" s="17"/>
      <c r="EQ21" s="17">
        <v>0</v>
      </c>
      <c r="ER21" s="17"/>
      <c r="ES21" s="17"/>
      <c r="ET21" s="17"/>
      <c r="EU21" s="17">
        <v>0</v>
      </c>
      <c r="EV21" s="17">
        <v>6.5</v>
      </c>
      <c r="EW21" s="17"/>
      <c r="EX21" s="17"/>
      <c r="EY21" s="17">
        <v>6.5</v>
      </c>
      <c r="EZ21" s="17">
        <v>0</v>
      </c>
      <c r="FA21" s="17"/>
      <c r="FB21" s="17"/>
      <c r="FC21" s="17">
        <v>0</v>
      </c>
      <c r="FD21" s="17">
        <v>33</v>
      </c>
      <c r="FE21" s="17">
        <v>33.678660000000001</v>
      </c>
      <c r="FF21" s="17">
        <v>33.678660000000001</v>
      </c>
      <c r="FG21" s="17">
        <v>-0.67866000000000004</v>
      </c>
      <c r="FH21" s="17">
        <v>0</v>
      </c>
      <c r="FI21" s="17"/>
      <c r="FJ21" s="17"/>
      <c r="FK21" s="17">
        <v>0</v>
      </c>
      <c r="FL21" s="17">
        <v>18.100000000000001</v>
      </c>
      <c r="FM21" s="17">
        <v>17.000800000000002</v>
      </c>
      <c r="FN21" s="17">
        <v>17.000800000000002</v>
      </c>
      <c r="FO21" s="17">
        <v>1.0992</v>
      </c>
      <c r="FP21" s="17">
        <v>18.399999999999999</v>
      </c>
      <c r="FQ21" s="17">
        <v>14.049709999999999</v>
      </c>
      <c r="FR21" s="17">
        <v>14.049709999999999</v>
      </c>
      <c r="FS21" s="17">
        <v>4.3502900000000002</v>
      </c>
      <c r="FT21" s="17">
        <v>9.6999999999999993</v>
      </c>
      <c r="FU21" s="17">
        <v>10</v>
      </c>
      <c r="FV21" s="17">
        <v>10</v>
      </c>
      <c r="FW21" s="17">
        <v>-0.3</v>
      </c>
      <c r="FX21" s="17">
        <v>56.9</v>
      </c>
      <c r="FY21" s="17">
        <v>61.929119999999998</v>
      </c>
      <c r="FZ21" s="17">
        <v>61.929119999999998</v>
      </c>
      <c r="GA21" s="17">
        <v>-5.0291199999999998</v>
      </c>
      <c r="GB21" s="17">
        <v>183.7</v>
      </c>
      <c r="GC21" s="17">
        <v>184.91498000000001</v>
      </c>
      <c r="GD21" s="17">
        <v>184.91498000000001</v>
      </c>
      <c r="GE21" s="17">
        <v>-1.2149799999999999</v>
      </c>
      <c r="GF21" s="17">
        <v>184.3</v>
      </c>
      <c r="GG21" s="17">
        <v>184.91498000000001</v>
      </c>
      <c r="GH21" s="17">
        <v>184.91498000000001</v>
      </c>
      <c r="GI21" s="17">
        <v>-0.61497999999999997</v>
      </c>
      <c r="GJ21" s="17">
        <v>186.4</v>
      </c>
      <c r="GK21" s="17">
        <v>185.47028</v>
      </c>
      <c r="GL21" s="17">
        <v>185.47028</v>
      </c>
      <c r="GM21" s="17">
        <v>0.92971999999999999</v>
      </c>
      <c r="GN21" s="17">
        <v>70.599999999999994</v>
      </c>
      <c r="GO21" s="17">
        <v>53.110939999999999</v>
      </c>
      <c r="GP21" s="17">
        <v>32.55424</v>
      </c>
      <c r="GQ21" s="17">
        <v>38.045760000000001</v>
      </c>
      <c r="GR21" s="17">
        <v>7.6</v>
      </c>
      <c r="GS21" s="17">
        <v>7.9823300000000001</v>
      </c>
      <c r="GT21" s="17">
        <v>7.9823300000000001</v>
      </c>
      <c r="GU21" s="17">
        <v>-0.38233</v>
      </c>
      <c r="GV21" s="17">
        <v>8.8000000000000007</v>
      </c>
      <c r="GW21" s="17">
        <v>8.3742199999999993</v>
      </c>
      <c r="GX21" s="17">
        <v>8.3742099999999997</v>
      </c>
      <c r="GY21" s="17">
        <v>0.42579</v>
      </c>
      <c r="GZ21" s="17">
        <v>34.700000000000003</v>
      </c>
      <c r="HA21" s="17">
        <v>34.020620000000001</v>
      </c>
      <c r="HB21" s="17">
        <v>34.020560000000003</v>
      </c>
      <c r="HC21" s="17">
        <v>0.67944000000000004</v>
      </c>
      <c r="HD21" s="17"/>
      <c r="HE21" s="17"/>
      <c r="HF21" s="17">
        <v>19.938829999999999</v>
      </c>
      <c r="HG21" s="17">
        <v>-19.938829999999999</v>
      </c>
      <c r="HH21" s="17">
        <v>2</v>
      </c>
      <c r="HI21" s="17">
        <v>1.97359</v>
      </c>
      <c r="HJ21" s="17">
        <v>1.97359</v>
      </c>
      <c r="HK21" s="17">
        <v>2.6409999999999999E-2</v>
      </c>
      <c r="HL21" s="17">
        <v>0</v>
      </c>
      <c r="HM21" s="17"/>
      <c r="HN21" s="17"/>
      <c r="HO21" s="17">
        <v>0</v>
      </c>
      <c r="HP21" s="17">
        <v>71.8</v>
      </c>
      <c r="HQ21" s="17">
        <v>39.615630000000003</v>
      </c>
      <c r="HR21" s="17">
        <v>35.613199999999999</v>
      </c>
      <c r="HS21" s="17">
        <v>36.186799999999998</v>
      </c>
      <c r="HT21" s="17"/>
      <c r="HU21" s="17"/>
      <c r="HV21" s="17"/>
      <c r="HW21" s="17">
        <v>0</v>
      </c>
      <c r="HX21" s="17"/>
      <c r="HY21" s="17"/>
      <c r="HZ21" s="17"/>
      <c r="IA21" s="17">
        <v>0</v>
      </c>
      <c r="IB21" s="17">
        <v>7.1</v>
      </c>
      <c r="IC21" s="17"/>
      <c r="ID21" s="17">
        <v>85.482569999999996</v>
      </c>
      <c r="IE21" s="17">
        <v>-78.382570000000001</v>
      </c>
      <c r="IF21" s="17"/>
      <c r="IG21" s="17"/>
      <c r="IH21" s="17"/>
      <c r="II21" s="17">
        <v>0</v>
      </c>
      <c r="IJ21" s="17"/>
      <c r="IK21" s="17"/>
      <c r="IL21" s="17"/>
      <c r="IM21" s="17">
        <v>0</v>
      </c>
      <c r="IN21" s="17">
        <v>47.4</v>
      </c>
      <c r="IO21" s="17">
        <v>45.221359999999997</v>
      </c>
      <c r="IP21" s="17">
        <v>45.221359999999997</v>
      </c>
      <c r="IQ21" s="17">
        <v>2.1786400000000001</v>
      </c>
      <c r="IR21" s="17"/>
      <c r="IS21" s="17"/>
      <c r="IT21" s="17"/>
      <c r="IU21" s="17">
        <v>0</v>
      </c>
      <c r="IV21" s="17"/>
      <c r="IW21" s="17"/>
      <c r="IX21" s="17"/>
      <c r="IY21" s="17">
        <v>0</v>
      </c>
      <c r="IZ21" s="17"/>
      <c r="JA21" s="17"/>
      <c r="JB21" s="17"/>
      <c r="JC21" s="17">
        <v>0</v>
      </c>
      <c r="JD21" s="17">
        <v>51.5</v>
      </c>
      <c r="JE21" s="17">
        <v>41.506900000000002</v>
      </c>
      <c r="JF21" s="17">
        <v>16.494859999999999</v>
      </c>
      <c r="JG21" s="17">
        <v>35.005139999999997</v>
      </c>
      <c r="JH21" s="17">
        <v>178.3</v>
      </c>
      <c r="JI21" s="17">
        <v>185.36993000000001</v>
      </c>
      <c r="JJ21" s="17">
        <v>185.36993000000001</v>
      </c>
      <c r="JK21" s="17">
        <v>-7.0699300000000003</v>
      </c>
      <c r="JL21" s="17">
        <v>175.9</v>
      </c>
      <c r="JM21" s="17">
        <v>185.36993000000001</v>
      </c>
      <c r="JN21" s="17">
        <v>185.36993000000001</v>
      </c>
      <c r="JO21" s="17">
        <v>-9.4699299999999997</v>
      </c>
      <c r="JP21" s="17">
        <v>210.4</v>
      </c>
      <c r="JQ21" s="17">
        <v>185.36993000000001</v>
      </c>
      <c r="JR21" s="17">
        <v>185.36993000000001</v>
      </c>
      <c r="JS21" s="17">
        <v>25.030069999999998</v>
      </c>
      <c r="JT21" s="17">
        <v>273.10000000000002</v>
      </c>
      <c r="JU21" s="17">
        <v>278.88988999999998</v>
      </c>
      <c r="JV21" s="17">
        <v>278.88988999999998</v>
      </c>
      <c r="JW21" s="17">
        <v>-5.7898899999999998</v>
      </c>
      <c r="JX21" s="17">
        <v>37.799999999999997</v>
      </c>
      <c r="JY21" s="17">
        <v>44.848439999999997</v>
      </c>
      <c r="JZ21" s="17">
        <v>73.590999999999994</v>
      </c>
      <c r="KA21" s="17">
        <v>-35.790999999999997</v>
      </c>
      <c r="KB21" s="17">
        <v>26.8</v>
      </c>
      <c r="KC21" s="17">
        <v>22.49156</v>
      </c>
      <c r="KD21" s="17">
        <v>36.905999999999999</v>
      </c>
      <c r="KE21" s="17">
        <v>-10.106</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0.44603999999999999</v>
      </c>
      <c r="LF21" s="17">
        <v>0.44603999999999999</v>
      </c>
      <c r="LG21" s="17">
        <v>-0.14604</v>
      </c>
      <c r="LH21" s="17">
        <v>153.69999999999999</v>
      </c>
      <c r="LI21" s="17">
        <v>109.39951000000001</v>
      </c>
      <c r="LJ21" s="17">
        <v>124.68734000000001</v>
      </c>
      <c r="LK21" s="17">
        <v>29.01266</v>
      </c>
      <c r="LL21" s="17">
        <v>93.5</v>
      </c>
      <c r="LM21" s="17">
        <v>87.638729999999995</v>
      </c>
      <c r="LN21" s="17">
        <v>79.261359999999996</v>
      </c>
      <c r="LO21" s="17">
        <v>14.23864</v>
      </c>
      <c r="LP21" s="17">
        <v>65.900000000000006</v>
      </c>
      <c r="LQ21" s="17">
        <v>67.133979999999994</v>
      </c>
      <c r="LR21" s="17">
        <v>67.133979999999994</v>
      </c>
      <c r="LS21" s="17">
        <v>-1.2339800000000001</v>
      </c>
      <c r="LT21" s="17">
        <v>76.099999999999994</v>
      </c>
      <c r="LU21" s="17">
        <v>72.37388</v>
      </c>
      <c r="LV21" s="17">
        <v>66.598150000000004</v>
      </c>
      <c r="LW21" s="17">
        <v>9.5018499999999992</v>
      </c>
      <c r="LX21" s="17">
        <v>30.1</v>
      </c>
      <c r="LY21" s="17">
        <v>29.951460000000001</v>
      </c>
      <c r="LZ21" s="17">
        <v>29.951450000000001</v>
      </c>
      <c r="MA21" s="17">
        <v>0.14854999999999999</v>
      </c>
      <c r="MB21" s="17"/>
      <c r="MC21" s="17"/>
      <c r="MD21" s="17"/>
      <c r="ME21" s="17">
        <v>0</v>
      </c>
      <c r="MF21" s="17"/>
      <c r="MG21" s="17"/>
      <c r="MH21" s="17"/>
      <c r="MI21" s="17">
        <v>0</v>
      </c>
      <c r="MJ21" s="17"/>
      <c r="MK21" s="17"/>
      <c r="ML21" s="17"/>
      <c r="MM21" s="17">
        <v>0</v>
      </c>
      <c r="MN21" s="17">
        <v>146.5</v>
      </c>
      <c r="MO21" s="17">
        <v>151.08876000000001</v>
      </c>
      <c r="MP21" s="17">
        <v>151.08876000000001</v>
      </c>
      <c r="MQ21" s="17">
        <v>-4.5887599999999997</v>
      </c>
      <c r="MR21" s="17">
        <v>148.9</v>
      </c>
      <c r="MS21" s="17">
        <v>151.08876000000001</v>
      </c>
      <c r="MT21" s="17">
        <v>151.08876000000001</v>
      </c>
      <c r="MU21" s="17">
        <v>-2.1887599999999998</v>
      </c>
      <c r="MV21" s="17">
        <v>149.19999999999999</v>
      </c>
      <c r="MW21" s="17">
        <v>151.54248000000001</v>
      </c>
      <c r="MX21" s="17">
        <v>151.54248000000001</v>
      </c>
      <c r="MY21" s="17">
        <v>-2.3424800000000001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v>3.5000000000000003E-2</v>
      </c>
      <c r="OD21" s="17">
        <v>3.5000000000000003E-2</v>
      </c>
      <c r="OE21" s="17">
        <v>-3.5000000000000003E-2</v>
      </c>
      <c r="OF21" s="17">
        <v>98</v>
      </c>
      <c r="OG21" s="17">
        <v>80</v>
      </c>
      <c r="OH21" s="17">
        <v>39.69</v>
      </c>
      <c r="OI21" s="17">
        <v>58.31</v>
      </c>
      <c r="OJ21" s="17">
        <v>6.9</v>
      </c>
      <c r="OK21" s="17">
        <v>8.81</v>
      </c>
      <c r="OL21" s="17">
        <v>8.81</v>
      </c>
      <c r="OM21" s="17">
        <v>-1.91</v>
      </c>
      <c r="ON21" s="17">
        <v>15.2</v>
      </c>
      <c r="OO21" s="17">
        <v>14.664999999999999</v>
      </c>
      <c r="OP21" s="17">
        <v>14.664999999999999</v>
      </c>
      <c r="OQ21" s="17">
        <v>0.53500000000000003</v>
      </c>
      <c r="OR21" s="17">
        <v>0</v>
      </c>
      <c r="OS21" s="17"/>
      <c r="OT21" s="17"/>
      <c r="OU21" s="17">
        <v>0</v>
      </c>
      <c r="OV21" s="17">
        <v>4.3</v>
      </c>
      <c r="OW21" s="17">
        <v>4</v>
      </c>
      <c r="OX21" s="17">
        <v>4</v>
      </c>
      <c r="OY21" s="17">
        <v>0.3</v>
      </c>
      <c r="OZ21" s="17">
        <v>5.0999999999999996</v>
      </c>
      <c r="PA21" s="17">
        <v>5</v>
      </c>
      <c r="PB21" s="17">
        <v>5</v>
      </c>
      <c r="PC21" s="17">
        <v>0.1</v>
      </c>
      <c r="PD21" s="17">
        <v>0</v>
      </c>
      <c r="PE21" s="17"/>
      <c r="PF21" s="17"/>
      <c r="PG21" s="17">
        <v>0</v>
      </c>
      <c r="PH21" s="17">
        <v>0</v>
      </c>
      <c r="PI21" s="17"/>
      <c r="PJ21" s="17"/>
      <c r="PK21" s="17">
        <v>0</v>
      </c>
      <c r="PL21" s="17">
        <v>12.4</v>
      </c>
      <c r="PM21" s="17">
        <v>121</v>
      </c>
      <c r="PN21" s="17">
        <v>121</v>
      </c>
      <c r="PO21" s="17">
        <v>-108.6</v>
      </c>
      <c r="PP21" s="17">
        <v>0.3</v>
      </c>
      <c r="PQ21" s="17">
        <v>1</v>
      </c>
      <c r="PR21" s="17">
        <v>1</v>
      </c>
      <c r="PS21" s="17">
        <v>-0.7</v>
      </c>
      <c r="PT21" s="17">
        <v>1.2</v>
      </c>
      <c r="PU21" s="17">
        <v>1.3</v>
      </c>
      <c r="PV21" s="17">
        <v>1.3</v>
      </c>
      <c r="PW21" s="17">
        <v>-0.1</v>
      </c>
      <c r="PX21" s="17">
        <v>4.3</v>
      </c>
      <c r="PY21" s="17">
        <v>4.3</v>
      </c>
      <c r="PZ21" s="17">
        <v>4.3</v>
      </c>
      <c r="QA21" s="17">
        <v>0</v>
      </c>
      <c r="QB21" s="17">
        <v>15.6</v>
      </c>
      <c r="QC21" s="17">
        <v>17.475729999999999</v>
      </c>
      <c r="QD21" s="17">
        <v>17.475729999999999</v>
      </c>
      <c r="QE21" s="17">
        <v>-1.8757299999999999</v>
      </c>
      <c r="QF21" s="17">
        <v>4</v>
      </c>
      <c r="QG21" s="17">
        <v>3.2</v>
      </c>
      <c r="QH21" s="17">
        <v>3.2</v>
      </c>
      <c r="QI21" s="17">
        <v>0.8</v>
      </c>
      <c r="QJ21" s="17">
        <v>3.1</v>
      </c>
      <c r="QK21" s="17">
        <v>3.1</v>
      </c>
      <c r="QL21" s="17">
        <v>3.1</v>
      </c>
      <c r="QM21" s="17">
        <v>0</v>
      </c>
      <c r="QN21" s="17">
        <v>3.5</v>
      </c>
      <c r="QO21" s="17">
        <v>3.5</v>
      </c>
      <c r="QP21" s="17">
        <v>3.5</v>
      </c>
      <c r="QQ21" s="17">
        <v>0</v>
      </c>
      <c r="QR21" s="17">
        <v>18.2</v>
      </c>
      <c r="QS21" s="17">
        <v>17.864080000000001</v>
      </c>
      <c r="QT21" s="17">
        <v>17.864080000000001</v>
      </c>
      <c r="QU21" s="17">
        <v>0.33592</v>
      </c>
      <c r="QV21" s="17">
        <v>9.5</v>
      </c>
      <c r="QW21" s="17">
        <v>4.54589</v>
      </c>
      <c r="QX21" s="17">
        <v>4.54589</v>
      </c>
      <c r="QY21" s="17">
        <v>4.95411</v>
      </c>
      <c r="QZ21" s="17">
        <v>10.7</v>
      </c>
      <c r="RA21" s="17">
        <v>4.00535</v>
      </c>
      <c r="RB21" s="17">
        <v>4.00535</v>
      </c>
      <c r="RC21" s="17">
        <v>6.6946500000000002</v>
      </c>
      <c r="RD21" s="17">
        <v>21.7</v>
      </c>
      <c r="RE21" s="17">
        <v>20.23</v>
      </c>
      <c r="RF21" s="17">
        <v>20.23</v>
      </c>
      <c r="RG21" s="17">
        <v>1.47</v>
      </c>
      <c r="RH21" s="17">
        <v>71.099999999999994</v>
      </c>
      <c r="RI21" s="17">
        <v>72.900000000000006</v>
      </c>
      <c r="RJ21" s="17">
        <v>53.35</v>
      </c>
      <c r="RK21" s="17">
        <v>17.75</v>
      </c>
      <c r="RL21" s="17">
        <v>2.8</v>
      </c>
      <c r="RM21" s="17">
        <v>3</v>
      </c>
      <c r="RN21" s="17">
        <v>3</v>
      </c>
      <c r="RO21" s="17">
        <v>-0.2</v>
      </c>
      <c r="RP21" s="17">
        <v>2.4</v>
      </c>
      <c r="RQ21" s="17">
        <v>2.4</v>
      </c>
      <c r="RR21" s="17">
        <v>2.4</v>
      </c>
      <c r="RS21" s="17">
        <v>0</v>
      </c>
      <c r="RT21" s="17">
        <v>2.4</v>
      </c>
      <c r="RU21" s="17">
        <v>2.4</v>
      </c>
      <c r="RV21" s="17">
        <v>2.4</v>
      </c>
      <c r="RW21" s="17">
        <v>0</v>
      </c>
      <c r="RX21" s="17">
        <v>2.6</v>
      </c>
      <c r="RY21" s="17">
        <v>2.8</v>
      </c>
      <c r="RZ21" s="17">
        <v>2.8</v>
      </c>
      <c r="SA21" s="17">
        <v>-0.2</v>
      </c>
      <c r="SB21" s="17">
        <v>1.3</v>
      </c>
      <c r="SC21" s="17">
        <v>0.57006000000000001</v>
      </c>
      <c r="SD21" s="17">
        <v>0.57006000000000001</v>
      </c>
      <c r="SE21" s="17">
        <v>0.72994000000000003</v>
      </c>
      <c r="SF21" s="17">
        <v>1.8</v>
      </c>
      <c r="SG21" s="17">
        <v>1.7490000000000001</v>
      </c>
      <c r="SH21" s="17">
        <v>1.7490000000000001</v>
      </c>
      <c r="SI21" s="17">
        <v>5.0999999999999997E-2</v>
      </c>
      <c r="SJ21" s="17">
        <v>9.8000000000000007</v>
      </c>
      <c r="SK21" s="17"/>
      <c r="SL21" s="17">
        <v>19.772780000000001</v>
      </c>
      <c r="SM21" s="17">
        <v>-9.9727800000000002</v>
      </c>
      <c r="SN21" s="17">
        <v>0.9</v>
      </c>
      <c r="SO21" s="17">
        <v>0.96</v>
      </c>
      <c r="SP21" s="17">
        <v>0.96</v>
      </c>
      <c r="SQ21" s="17">
        <v>-0.06</v>
      </c>
      <c r="SR21" s="17"/>
      <c r="SS21" s="17">
        <v>0.4</v>
      </c>
      <c r="ST21" s="17">
        <v>0.4</v>
      </c>
      <c r="SU21" s="17">
        <v>-0.4</v>
      </c>
      <c r="SV21" s="17">
        <v>5.9</v>
      </c>
      <c r="SW21" s="17">
        <v>5.3</v>
      </c>
      <c r="SX21" s="17">
        <v>5.3</v>
      </c>
      <c r="SY21" s="17">
        <v>0.6</v>
      </c>
      <c r="SZ21" s="17">
        <v>2.2999999999999998</v>
      </c>
      <c r="TA21" s="17">
        <v>2.6</v>
      </c>
      <c r="TB21" s="17">
        <v>2.6</v>
      </c>
      <c r="TC21" s="17">
        <v>-0.3</v>
      </c>
      <c r="TD21" s="17">
        <v>4.2</v>
      </c>
      <c r="TE21" s="17">
        <v>3.5</v>
      </c>
      <c r="TF21" s="17">
        <v>3.5</v>
      </c>
      <c r="TG21" s="17">
        <v>0.7</v>
      </c>
      <c r="TH21" s="17">
        <v>5.6</v>
      </c>
      <c r="TI21" s="17">
        <v>5</v>
      </c>
      <c r="TJ21" s="17">
        <v>5</v>
      </c>
      <c r="TK21" s="17">
        <v>0.6</v>
      </c>
      <c r="TL21" s="17">
        <v>10</v>
      </c>
      <c r="TM21" s="17">
        <v>10</v>
      </c>
      <c r="TN21" s="17">
        <v>10</v>
      </c>
      <c r="TO21" s="17">
        <v>0</v>
      </c>
      <c r="TP21" s="17">
        <v>11.5</v>
      </c>
      <c r="TQ21" s="17">
        <v>9.1270000000000007</v>
      </c>
      <c r="TR21" s="17">
        <v>9.1270000000000007</v>
      </c>
      <c r="TS21" s="17">
        <v>2.3730000000000002</v>
      </c>
      <c r="TT21" s="17">
        <v>24.1</v>
      </c>
      <c r="TU21" s="17">
        <v>25.059000000000001</v>
      </c>
      <c r="TV21" s="17">
        <v>25.059000000000001</v>
      </c>
      <c r="TW21" s="17">
        <v>-0.95899999999999996</v>
      </c>
      <c r="TX21" s="17">
        <v>7</v>
      </c>
      <c r="TY21" s="17">
        <v>4.2476799999999999</v>
      </c>
      <c r="TZ21" s="17">
        <v>4.2476799999999999</v>
      </c>
      <c r="UA21" s="17">
        <v>2.7523200000000001</v>
      </c>
      <c r="UB21" s="17">
        <v>54.1</v>
      </c>
      <c r="UC21" s="17">
        <v>90</v>
      </c>
      <c r="UD21" s="17">
        <v>59.381999999999998</v>
      </c>
      <c r="UE21" s="17">
        <v>-5.282</v>
      </c>
      <c r="UF21" s="17">
        <v>94.8</v>
      </c>
      <c r="UG21" s="17">
        <v>95.2</v>
      </c>
      <c r="UH21" s="17">
        <v>80.516999999999996</v>
      </c>
      <c r="UI21" s="17">
        <v>14.282999999999999</v>
      </c>
      <c r="UJ21" s="17">
        <v>4.5</v>
      </c>
      <c r="UK21" s="17">
        <v>3.875</v>
      </c>
      <c r="UL21" s="17">
        <v>3.875</v>
      </c>
      <c r="UM21" s="17">
        <v>0.625</v>
      </c>
      <c r="UN21" s="17">
        <v>2</v>
      </c>
      <c r="UO21" s="17">
        <v>2.8650000000000002</v>
      </c>
      <c r="UP21" s="17">
        <v>2.8650000000000002</v>
      </c>
      <c r="UQ21" s="17">
        <v>-0.86499999999999999</v>
      </c>
      <c r="UR21" s="17">
        <v>10.5</v>
      </c>
      <c r="US21" s="17">
        <v>7</v>
      </c>
      <c r="UT21" s="17">
        <v>7</v>
      </c>
      <c r="UU21" s="17">
        <v>3.5</v>
      </c>
      <c r="UV21" s="17">
        <v>3.8</v>
      </c>
      <c r="UW21" s="17">
        <v>3</v>
      </c>
      <c r="UX21" s="17">
        <v>3</v>
      </c>
      <c r="UY21" s="17">
        <v>0.8</v>
      </c>
      <c r="UZ21" s="17">
        <v>8</v>
      </c>
      <c r="VA21" s="17">
        <v>7.8</v>
      </c>
      <c r="VB21" s="17">
        <v>7.8</v>
      </c>
      <c r="VC21" s="17">
        <v>0.2</v>
      </c>
      <c r="VD21" s="17">
        <v>4.0999999999999996</v>
      </c>
      <c r="VE21" s="17">
        <v>5</v>
      </c>
      <c r="VF21" s="17">
        <v>5</v>
      </c>
      <c r="VG21" s="17">
        <v>-0.9</v>
      </c>
      <c r="VH21" s="17">
        <v>4.8</v>
      </c>
      <c r="VI21" s="17">
        <v>5</v>
      </c>
      <c r="VJ21" s="17">
        <v>5</v>
      </c>
      <c r="VK21" s="17">
        <v>-0.2</v>
      </c>
      <c r="VL21" s="17">
        <v>5</v>
      </c>
      <c r="VM21" s="17">
        <v>6</v>
      </c>
      <c r="VN21" s="17">
        <v>6</v>
      </c>
      <c r="VO21" s="17">
        <v>-1</v>
      </c>
      <c r="VP21" s="17">
        <v>15.6</v>
      </c>
      <c r="VQ21" s="17">
        <v>11.211</v>
      </c>
      <c r="VR21" s="17">
        <v>11.211</v>
      </c>
      <c r="VS21" s="17">
        <v>4.3890000000000002</v>
      </c>
      <c r="VT21" s="17">
        <v>17.2</v>
      </c>
      <c r="VU21" s="17">
        <v>38.356000000000002</v>
      </c>
      <c r="VV21" s="17">
        <v>38.356000000000002</v>
      </c>
      <c r="VW21" s="17">
        <v>-21.155999999999999</v>
      </c>
      <c r="VX21" s="17">
        <v>1.4</v>
      </c>
      <c r="VY21" s="17">
        <v>4.0476400000000003</v>
      </c>
      <c r="VZ21" s="17">
        <v>4.0476400000000003</v>
      </c>
      <c r="WA21" s="17">
        <v>-2.64764</v>
      </c>
      <c r="WB21" s="17">
        <v>34</v>
      </c>
      <c r="WC21" s="17">
        <v>27.277190000000001</v>
      </c>
      <c r="WD21" s="17">
        <v>27.277190000000001</v>
      </c>
      <c r="WE21" s="17">
        <v>6.72281</v>
      </c>
      <c r="WF21" s="17">
        <v>0.6</v>
      </c>
      <c r="WG21" s="17">
        <v>0.6</v>
      </c>
      <c r="WH21" s="17">
        <v>0.6</v>
      </c>
      <c r="WI21" s="17">
        <v>0</v>
      </c>
      <c r="WJ21" s="17">
        <v>38.710149999999999</v>
      </c>
      <c r="WK21" s="17">
        <v>43.8</v>
      </c>
      <c r="WL21" s="17">
        <v>40</v>
      </c>
      <c r="WM21" s="17">
        <v>-1.2898499999999999</v>
      </c>
      <c r="WN21" s="17">
        <v>39.003749999999997</v>
      </c>
      <c r="WO21" s="17">
        <v>36.299999999999997</v>
      </c>
      <c r="WP21" s="17">
        <v>32</v>
      </c>
      <c r="WQ21" s="17">
        <v>7.0037500000000001</v>
      </c>
      <c r="WR21" s="17">
        <v>27.8</v>
      </c>
      <c r="WS21" s="17">
        <v>19.690619999999999</v>
      </c>
      <c r="WT21" s="17">
        <v>19.690619999999999</v>
      </c>
      <c r="WU21" s="17">
        <v>8.1093799999999998</v>
      </c>
      <c r="WV21" s="17">
        <v>0.6</v>
      </c>
      <c r="WW21" s="17">
        <v>1.4658199999999999</v>
      </c>
      <c r="WX21" s="17">
        <v>1.4658199999999999</v>
      </c>
      <c r="WY21" s="17">
        <v>-0.86582000000000003</v>
      </c>
      <c r="WZ21" s="17">
        <v>7.4</v>
      </c>
      <c r="XA21" s="17">
        <v>7.2</v>
      </c>
      <c r="XB21" s="17">
        <v>7.2</v>
      </c>
      <c r="XC21" s="17">
        <v>0.2</v>
      </c>
      <c r="XD21" s="17">
        <v>20</v>
      </c>
      <c r="XE21" s="17">
        <v>18.4466</v>
      </c>
      <c r="XF21" s="17">
        <v>18.4466</v>
      </c>
      <c r="XG21" s="17">
        <v>1.5533999999999999</v>
      </c>
      <c r="XH21" s="17">
        <v>9.4</v>
      </c>
      <c r="XI21" s="17">
        <v>10.7</v>
      </c>
      <c r="XJ21" s="17">
        <v>10.7</v>
      </c>
      <c r="XK21" s="17">
        <v>-1.3</v>
      </c>
      <c r="XL21" s="17">
        <v>28.2</v>
      </c>
      <c r="XM21" s="17">
        <v>29</v>
      </c>
      <c r="XN21" s="17">
        <v>14.5</v>
      </c>
      <c r="XO21" s="17">
        <v>13.7</v>
      </c>
      <c r="XP21" s="17">
        <v>29.2</v>
      </c>
      <c r="XQ21" s="17">
        <v>29</v>
      </c>
      <c r="XR21" s="17">
        <v>14.5</v>
      </c>
      <c r="XS21" s="17">
        <v>14.7</v>
      </c>
      <c r="XT21" s="17">
        <v>15</v>
      </c>
      <c r="XU21" s="17">
        <v>14</v>
      </c>
      <c r="XV21" s="17">
        <v>14</v>
      </c>
      <c r="XW21" s="17">
        <v>1</v>
      </c>
      <c r="XX21" s="17">
        <v>17.600000000000001</v>
      </c>
      <c r="XY21" s="17">
        <v>18</v>
      </c>
      <c r="XZ21" s="17">
        <v>18</v>
      </c>
      <c r="YA21" s="17">
        <v>-0.4</v>
      </c>
      <c r="YB21" s="17">
        <v>7.2</v>
      </c>
      <c r="YC21" s="17">
        <v>7.83</v>
      </c>
      <c r="YD21" s="17">
        <v>7.83</v>
      </c>
      <c r="YE21" s="17">
        <v>-0.63</v>
      </c>
      <c r="YF21" s="17">
        <v>10.66</v>
      </c>
      <c r="YG21" s="17">
        <v>11</v>
      </c>
      <c r="YH21" s="17">
        <v>11</v>
      </c>
      <c r="YI21" s="17">
        <v>-0.34</v>
      </c>
    </row>
    <row r="22" spans="1:659" ht="24" customHeight="1" x14ac:dyDescent="0.3">
      <c r="A22" s="1"/>
      <c r="B22" s="16" t="s">
        <v>47</v>
      </c>
      <c r="C22" s="16" t="s">
        <v>784</v>
      </c>
      <c r="D22" s="17">
        <v>50</v>
      </c>
      <c r="E22" s="17">
        <v>61.992699999999999</v>
      </c>
      <c r="F22" s="17">
        <v>35.514890000000001</v>
      </c>
      <c r="G22" s="17">
        <v>14.485110000000001</v>
      </c>
      <c r="H22" s="17">
        <v>627.6</v>
      </c>
      <c r="I22" s="17">
        <v>633.29719999999998</v>
      </c>
      <c r="J22" s="17">
        <v>632.78078000000005</v>
      </c>
      <c r="K22" s="17">
        <v>-5.1807800000000004</v>
      </c>
      <c r="L22" s="17">
        <v>215</v>
      </c>
      <c r="M22" s="17">
        <v>206.02283</v>
      </c>
      <c r="N22" s="17">
        <v>205.85484</v>
      </c>
      <c r="O22" s="17">
        <v>9.1451600000000006</v>
      </c>
      <c r="P22" s="17"/>
      <c r="Q22" s="17"/>
      <c r="R22" s="17"/>
      <c r="S22" s="17">
        <v>0</v>
      </c>
      <c r="T22" s="17"/>
      <c r="U22" s="17"/>
      <c r="V22" s="17"/>
      <c r="W22" s="17">
        <v>0</v>
      </c>
      <c r="X22" s="17">
        <v>11.1</v>
      </c>
      <c r="Y22" s="17"/>
      <c r="Z22" s="17"/>
      <c r="AA22" s="17">
        <v>11.1</v>
      </c>
      <c r="AB22" s="17">
        <v>65.8</v>
      </c>
      <c r="AC22" s="17">
        <v>70.28</v>
      </c>
      <c r="AD22" s="17">
        <v>70.28</v>
      </c>
      <c r="AE22" s="17">
        <v>-4.4800000000000004</v>
      </c>
      <c r="AF22" s="17"/>
      <c r="AG22" s="17"/>
      <c r="AH22" s="17"/>
      <c r="AI22" s="17">
        <v>0</v>
      </c>
      <c r="AJ22" s="17"/>
      <c r="AK22" s="17"/>
      <c r="AL22" s="17"/>
      <c r="AM22" s="17">
        <v>0</v>
      </c>
      <c r="AN22" s="17">
        <v>164.9</v>
      </c>
      <c r="AO22" s="17">
        <v>141.57939999999999</v>
      </c>
      <c r="AP22" s="17">
        <v>196.22801999999999</v>
      </c>
      <c r="AQ22" s="17">
        <v>-31.328019999999999</v>
      </c>
      <c r="AR22" s="17">
        <v>164.9</v>
      </c>
      <c r="AS22" s="17">
        <v>141.57939999999999</v>
      </c>
      <c r="AT22" s="17">
        <v>196.22801999999999</v>
      </c>
      <c r="AU22" s="17">
        <v>-31.328019999999999</v>
      </c>
      <c r="AV22" s="17">
        <v>165</v>
      </c>
      <c r="AW22" s="17">
        <v>141.57939999999999</v>
      </c>
      <c r="AX22" s="17">
        <v>196.22801999999999</v>
      </c>
      <c r="AY22" s="17">
        <v>-31.228020000000001</v>
      </c>
      <c r="AZ22" s="17">
        <v>256.3</v>
      </c>
      <c r="BA22" s="17">
        <v>213.00684000000001</v>
      </c>
      <c r="BB22" s="17">
        <v>295.22593999999998</v>
      </c>
      <c r="BC22" s="17">
        <v>-38.925939999999997</v>
      </c>
      <c r="BD22" s="17">
        <v>218</v>
      </c>
      <c r="BE22" s="17">
        <v>208.07390000000001</v>
      </c>
      <c r="BF22" s="17">
        <v>208.07390000000001</v>
      </c>
      <c r="BG22" s="17">
        <v>9.9260999999999999</v>
      </c>
      <c r="BH22" s="17">
        <v>111.7</v>
      </c>
      <c r="BI22" s="17">
        <v>104.34936999999999</v>
      </c>
      <c r="BJ22" s="17">
        <v>104.34936999999999</v>
      </c>
      <c r="BK22" s="17">
        <v>7.3506299999999998</v>
      </c>
      <c r="BL22" s="17">
        <v>173.6</v>
      </c>
      <c r="BM22" s="17">
        <v>139.32990000000001</v>
      </c>
      <c r="BN22" s="17">
        <v>72.835059999999999</v>
      </c>
      <c r="BO22" s="17">
        <v>100.76494</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117.8</v>
      </c>
      <c r="CK22" s="17">
        <v>113.33247</v>
      </c>
      <c r="CL22" s="17">
        <v>113.33247</v>
      </c>
      <c r="CM22" s="17">
        <v>4.46753</v>
      </c>
      <c r="CN22" s="17">
        <v>7.6</v>
      </c>
      <c r="CO22" s="17">
        <v>5.1333399999999996</v>
      </c>
      <c r="CP22" s="17">
        <v>5.1333399999999996</v>
      </c>
      <c r="CQ22" s="17">
        <v>2.4666600000000001</v>
      </c>
      <c r="CR22" s="17">
        <v>5</v>
      </c>
      <c r="CS22" s="17">
        <v>2.8177599999999998</v>
      </c>
      <c r="CT22" s="17">
        <v>2.8177599999999998</v>
      </c>
      <c r="CU22" s="17">
        <v>2.1822400000000002</v>
      </c>
      <c r="CV22" s="17"/>
      <c r="CW22" s="17"/>
      <c r="CX22" s="17"/>
      <c r="CY22" s="17">
        <v>0</v>
      </c>
      <c r="CZ22" s="17">
        <v>6.9</v>
      </c>
      <c r="DA22" s="17">
        <v>6.8787000000000003</v>
      </c>
      <c r="DB22" s="17">
        <v>6.8787000000000003</v>
      </c>
      <c r="DC22" s="17">
        <v>2.1299999999999999E-2</v>
      </c>
      <c r="DD22" s="17">
        <v>11.6</v>
      </c>
      <c r="DE22" s="17">
        <v>14.919420000000001</v>
      </c>
      <c r="DF22" s="17">
        <v>8.5173500000000004</v>
      </c>
      <c r="DG22" s="17">
        <v>3.0826500000000001</v>
      </c>
      <c r="DH22" s="17">
        <v>74.900000000000006</v>
      </c>
      <c r="DI22" s="17">
        <v>81.708960000000005</v>
      </c>
      <c r="DJ22" s="17">
        <v>46.643810000000002</v>
      </c>
      <c r="DK22" s="17">
        <v>28.25619</v>
      </c>
      <c r="DL22" s="17"/>
      <c r="DM22" s="17"/>
      <c r="DN22" s="17"/>
      <c r="DO22" s="17">
        <v>0</v>
      </c>
      <c r="DP22" s="17"/>
      <c r="DQ22" s="17"/>
      <c r="DR22" s="17"/>
      <c r="DS22" s="17">
        <v>0</v>
      </c>
      <c r="DT22" s="17"/>
      <c r="DU22" s="17"/>
      <c r="DV22" s="17"/>
      <c r="DW22" s="17">
        <v>0</v>
      </c>
      <c r="DX22" s="17"/>
      <c r="DY22" s="17"/>
      <c r="DZ22" s="17"/>
      <c r="EA22" s="17">
        <v>0</v>
      </c>
      <c r="EB22" s="17">
        <v>59.9</v>
      </c>
      <c r="EC22" s="17">
        <v>60.946750000000002</v>
      </c>
      <c r="ED22" s="17">
        <v>50.554589999999997</v>
      </c>
      <c r="EE22" s="17">
        <v>9.3454099999999993</v>
      </c>
      <c r="EF22" s="17">
        <v>58.8</v>
      </c>
      <c r="EG22" s="17">
        <v>110.26321</v>
      </c>
      <c r="EH22" s="17">
        <v>104.78382000000001</v>
      </c>
      <c r="EI22" s="17">
        <v>-45.983820000000001</v>
      </c>
      <c r="EJ22" s="17"/>
      <c r="EK22" s="17"/>
      <c r="EL22" s="17"/>
      <c r="EM22" s="17">
        <v>0</v>
      </c>
      <c r="EN22" s="17"/>
      <c r="EO22" s="17"/>
      <c r="EP22" s="17"/>
      <c r="EQ22" s="17">
        <v>0</v>
      </c>
      <c r="ER22" s="17"/>
      <c r="ES22" s="17"/>
      <c r="ET22" s="17"/>
      <c r="EU22" s="17">
        <v>0</v>
      </c>
      <c r="EV22" s="17">
        <v>6.5</v>
      </c>
      <c r="EW22" s="17"/>
      <c r="EX22" s="17"/>
      <c r="EY22" s="17">
        <v>6.5</v>
      </c>
      <c r="EZ22" s="17">
        <v>0</v>
      </c>
      <c r="FA22" s="17"/>
      <c r="FB22" s="17"/>
      <c r="FC22" s="17">
        <v>0</v>
      </c>
      <c r="FD22" s="17">
        <v>31.7</v>
      </c>
      <c r="FE22" s="17">
        <v>33.678660000000001</v>
      </c>
      <c r="FF22" s="17">
        <v>33.678660000000001</v>
      </c>
      <c r="FG22" s="17">
        <v>-1.9786600000000001</v>
      </c>
      <c r="FH22" s="17">
        <v>21.1</v>
      </c>
      <c r="FI22" s="17"/>
      <c r="FJ22" s="17"/>
      <c r="FK22" s="17">
        <v>21.1</v>
      </c>
      <c r="FL22" s="17">
        <v>20</v>
      </c>
      <c r="FM22" s="17">
        <v>17.000800000000002</v>
      </c>
      <c r="FN22" s="17">
        <v>17.000800000000002</v>
      </c>
      <c r="FO22" s="17">
        <v>2.9992000000000001</v>
      </c>
      <c r="FP22" s="17">
        <v>18.399999999999999</v>
      </c>
      <c r="FQ22" s="17">
        <v>14.049709999999999</v>
      </c>
      <c r="FR22" s="17">
        <v>14.049709999999999</v>
      </c>
      <c r="FS22" s="17">
        <v>4.3502900000000002</v>
      </c>
      <c r="FT22" s="17">
        <v>9.6999999999999993</v>
      </c>
      <c r="FU22" s="17">
        <v>10</v>
      </c>
      <c r="FV22" s="17">
        <v>10</v>
      </c>
      <c r="FW22" s="17">
        <v>-0.3</v>
      </c>
      <c r="FX22" s="17">
        <v>56.9</v>
      </c>
      <c r="FY22" s="17">
        <v>61.929119999999998</v>
      </c>
      <c r="FZ22" s="17">
        <v>61.929119999999998</v>
      </c>
      <c r="GA22" s="17">
        <v>-5.0291199999999998</v>
      </c>
      <c r="GB22" s="17">
        <v>182.1</v>
      </c>
      <c r="GC22" s="17">
        <v>184.91498000000001</v>
      </c>
      <c r="GD22" s="17">
        <v>184.91498000000001</v>
      </c>
      <c r="GE22" s="17">
        <v>-2.8149799999999998</v>
      </c>
      <c r="GF22" s="17">
        <v>181.7</v>
      </c>
      <c r="GG22" s="17">
        <v>184.91498000000001</v>
      </c>
      <c r="GH22" s="17">
        <v>184.91498000000001</v>
      </c>
      <c r="GI22" s="17">
        <v>-3.2149800000000002</v>
      </c>
      <c r="GJ22" s="17">
        <v>184.2</v>
      </c>
      <c r="GK22" s="17">
        <v>185.47028</v>
      </c>
      <c r="GL22" s="17">
        <v>185.47028</v>
      </c>
      <c r="GM22" s="17">
        <v>-1.2702800000000001</v>
      </c>
      <c r="GN22" s="17">
        <v>69.3</v>
      </c>
      <c r="GO22" s="17">
        <v>56.124049999999997</v>
      </c>
      <c r="GP22" s="17">
        <v>32.554229999999997</v>
      </c>
      <c r="GQ22" s="17">
        <v>36.74577</v>
      </c>
      <c r="GR22" s="17">
        <v>7.6</v>
      </c>
      <c r="GS22" s="17">
        <v>7.9823300000000001</v>
      </c>
      <c r="GT22" s="17">
        <v>7.9823300000000001</v>
      </c>
      <c r="GU22" s="17">
        <v>-0.38233</v>
      </c>
      <c r="GV22" s="17">
        <v>9</v>
      </c>
      <c r="GW22" s="17">
        <v>8.3742199999999993</v>
      </c>
      <c r="GX22" s="17">
        <v>8.3742099999999997</v>
      </c>
      <c r="GY22" s="17">
        <v>0.62578999999999996</v>
      </c>
      <c r="GZ22" s="17">
        <v>12.5</v>
      </c>
      <c r="HA22" s="17">
        <v>23.24194</v>
      </c>
      <c r="HB22" s="17">
        <v>28.72137</v>
      </c>
      <c r="HC22" s="17">
        <v>-16.22137</v>
      </c>
      <c r="HD22" s="17"/>
      <c r="HE22" s="17"/>
      <c r="HF22" s="17">
        <v>19.938829999999999</v>
      </c>
      <c r="HG22" s="17">
        <v>-19.938829999999999</v>
      </c>
      <c r="HH22" s="17">
        <v>2</v>
      </c>
      <c r="HI22" s="17">
        <v>1.97359</v>
      </c>
      <c r="HJ22" s="17">
        <v>1.97359</v>
      </c>
      <c r="HK22" s="17">
        <v>2.6409999999999999E-2</v>
      </c>
      <c r="HL22" s="17">
        <v>0</v>
      </c>
      <c r="HM22" s="17"/>
      <c r="HN22" s="17"/>
      <c r="HO22" s="17">
        <v>0</v>
      </c>
      <c r="HP22" s="17">
        <v>24.3</v>
      </c>
      <c r="HQ22" s="17">
        <v>25</v>
      </c>
      <c r="HR22" s="17">
        <v>25.00001</v>
      </c>
      <c r="HS22" s="17">
        <v>-0.70001000000000002</v>
      </c>
      <c r="HT22" s="17"/>
      <c r="HU22" s="17"/>
      <c r="HV22" s="17"/>
      <c r="HW22" s="17">
        <v>0</v>
      </c>
      <c r="HX22" s="17"/>
      <c r="HY22" s="17"/>
      <c r="HZ22" s="17"/>
      <c r="IA22" s="17">
        <v>0</v>
      </c>
      <c r="IB22" s="17">
        <v>6.3</v>
      </c>
      <c r="IC22" s="17"/>
      <c r="ID22" s="17">
        <v>26.225020000000001</v>
      </c>
      <c r="IE22" s="17">
        <v>-19.92502</v>
      </c>
      <c r="IF22" s="17"/>
      <c r="IG22" s="17"/>
      <c r="IH22" s="17"/>
      <c r="II22" s="17">
        <v>0</v>
      </c>
      <c r="IJ22" s="17"/>
      <c r="IK22" s="17"/>
      <c r="IL22" s="17"/>
      <c r="IM22" s="17">
        <v>0</v>
      </c>
      <c r="IN22" s="17">
        <v>47.5</v>
      </c>
      <c r="IO22" s="17">
        <v>45.221359999999997</v>
      </c>
      <c r="IP22" s="17">
        <v>45.221359999999997</v>
      </c>
      <c r="IQ22" s="17">
        <v>2.2786400000000002</v>
      </c>
      <c r="IR22" s="17"/>
      <c r="IS22" s="17"/>
      <c r="IT22" s="17"/>
      <c r="IU22" s="17">
        <v>0</v>
      </c>
      <c r="IV22" s="17"/>
      <c r="IW22" s="17"/>
      <c r="IX22" s="17"/>
      <c r="IY22" s="17">
        <v>0</v>
      </c>
      <c r="IZ22" s="17"/>
      <c r="JA22" s="17"/>
      <c r="JB22" s="17"/>
      <c r="JC22" s="17">
        <v>0</v>
      </c>
      <c r="JD22" s="17">
        <v>51</v>
      </c>
      <c r="JE22" s="17">
        <v>45.173070000000003</v>
      </c>
      <c r="JF22" s="17">
        <v>16.49485</v>
      </c>
      <c r="JG22" s="17">
        <v>34.50515</v>
      </c>
      <c r="JH22" s="17">
        <v>177.6</v>
      </c>
      <c r="JI22" s="17">
        <v>185.37448000000001</v>
      </c>
      <c r="JJ22" s="17">
        <v>185.37448000000001</v>
      </c>
      <c r="JK22" s="17">
        <v>-7.7744799999999996</v>
      </c>
      <c r="JL22" s="17">
        <v>175.3</v>
      </c>
      <c r="JM22" s="17">
        <v>185.37448000000001</v>
      </c>
      <c r="JN22" s="17">
        <v>185.37448000000001</v>
      </c>
      <c r="JO22" s="17">
        <v>-10.074479999999999</v>
      </c>
      <c r="JP22" s="17">
        <v>209.9</v>
      </c>
      <c r="JQ22" s="17">
        <v>185.37448000000001</v>
      </c>
      <c r="JR22" s="17">
        <v>185.37448000000001</v>
      </c>
      <c r="JS22" s="17">
        <v>24.52552</v>
      </c>
      <c r="JT22" s="17">
        <v>273.39999999999998</v>
      </c>
      <c r="JU22" s="17">
        <v>278.89674000000002</v>
      </c>
      <c r="JV22" s="17">
        <v>278.89674000000002</v>
      </c>
      <c r="JW22" s="17">
        <v>-5.49674</v>
      </c>
      <c r="JX22" s="17">
        <v>37.700000000000003</v>
      </c>
      <c r="JY22" s="17">
        <v>44.848439999999997</v>
      </c>
      <c r="JZ22" s="17">
        <v>73.590999999999994</v>
      </c>
      <c r="KA22" s="17">
        <v>-35.890999999999998</v>
      </c>
      <c r="KB22" s="17">
        <v>26.8</v>
      </c>
      <c r="KC22" s="17">
        <v>22.49156</v>
      </c>
      <c r="KD22" s="17">
        <v>36.905999999999999</v>
      </c>
      <c r="KE22" s="17">
        <v>-10.106</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0.44603999999999999</v>
      </c>
      <c r="LF22" s="17">
        <v>0.44603999999999999</v>
      </c>
      <c r="LG22" s="17">
        <v>-0.14604</v>
      </c>
      <c r="LH22" s="17">
        <v>66.2</v>
      </c>
      <c r="LI22" s="17">
        <v>134.97476</v>
      </c>
      <c r="LJ22" s="17">
        <v>134.02064999999999</v>
      </c>
      <c r="LK22" s="17">
        <v>-67.820650000000001</v>
      </c>
      <c r="LL22" s="17">
        <v>63.1</v>
      </c>
      <c r="LM22" s="17">
        <v>69.117890000000003</v>
      </c>
      <c r="LN22" s="17">
        <v>68.481769999999997</v>
      </c>
      <c r="LO22" s="17">
        <v>-5.3817700000000004</v>
      </c>
      <c r="LP22" s="17">
        <v>65.400000000000006</v>
      </c>
      <c r="LQ22" s="17">
        <v>67.133979999999994</v>
      </c>
      <c r="LR22" s="17">
        <v>67.133979999999994</v>
      </c>
      <c r="LS22" s="17">
        <v>-1.7339800000000001</v>
      </c>
      <c r="LT22" s="17">
        <v>73.400000000000006</v>
      </c>
      <c r="LU22" s="17">
        <v>63.162309999999998</v>
      </c>
      <c r="LV22" s="17">
        <v>63.480879999999999</v>
      </c>
      <c r="LW22" s="17">
        <v>9.9191199999999995</v>
      </c>
      <c r="LX22" s="17">
        <v>29.8</v>
      </c>
      <c r="LY22" s="17">
        <v>29.951460000000001</v>
      </c>
      <c r="LZ22" s="17">
        <v>29.951419999999999</v>
      </c>
      <c r="MA22" s="17">
        <v>-0.15142</v>
      </c>
      <c r="MB22" s="17"/>
      <c r="MC22" s="17"/>
      <c r="MD22" s="17"/>
      <c r="ME22" s="17">
        <v>0</v>
      </c>
      <c r="MF22" s="17"/>
      <c r="MG22" s="17"/>
      <c r="MH22" s="17"/>
      <c r="MI22" s="17">
        <v>0</v>
      </c>
      <c r="MJ22" s="17"/>
      <c r="MK22" s="17"/>
      <c r="ML22" s="17"/>
      <c r="MM22" s="17">
        <v>0</v>
      </c>
      <c r="MN22" s="17">
        <v>147.30000000000001</v>
      </c>
      <c r="MO22" s="17">
        <v>151.08876000000001</v>
      </c>
      <c r="MP22" s="17">
        <v>151.08876000000001</v>
      </c>
      <c r="MQ22" s="17">
        <v>-3.7887599999999999</v>
      </c>
      <c r="MR22" s="17">
        <v>149.4</v>
      </c>
      <c r="MS22" s="17">
        <v>151.08876000000001</v>
      </c>
      <c r="MT22" s="17">
        <v>151.08876000000001</v>
      </c>
      <c r="MU22" s="17">
        <v>-1.68876</v>
      </c>
      <c r="MV22" s="17">
        <v>150.1</v>
      </c>
      <c r="MW22" s="17">
        <v>151.54248000000001</v>
      </c>
      <c r="MX22" s="17">
        <v>151.54248000000001</v>
      </c>
      <c r="MY22" s="17">
        <v>-1.44248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v>6.8000000000000005E-2</v>
      </c>
      <c r="OD22" s="17">
        <v>6.8000000000000005E-2</v>
      </c>
      <c r="OE22" s="17">
        <v>-6.8000000000000005E-2</v>
      </c>
      <c r="OF22" s="17">
        <v>94.4</v>
      </c>
      <c r="OG22" s="17">
        <v>80</v>
      </c>
      <c r="OH22" s="17">
        <v>40.64</v>
      </c>
      <c r="OI22" s="17">
        <v>53.76</v>
      </c>
      <c r="OJ22" s="17">
        <v>27.1</v>
      </c>
      <c r="OK22" s="17">
        <v>24.318000000000001</v>
      </c>
      <c r="OL22" s="17">
        <v>24.318000000000001</v>
      </c>
      <c r="OM22" s="17">
        <v>2.782</v>
      </c>
      <c r="ON22" s="17">
        <v>14.2</v>
      </c>
      <c r="OO22" s="17">
        <v>14.698</v>
      </c>
      <c r="OP22" s="17">
        <v>14.698</v>
      </c>
      <c r="OQ22" s="17">
        <v>-0.498</v>
      </c>
      <c r="OR22" s="17">
        <v>0</v>
      </c>
      <c r="OS22" s="17"/>
      <c r="OT22" s="17"/>
      <c r="OU22" s="17">
        <v>0</v>
      </c>
      <c r="OV22" s="17">
        <v>4.3</v>
      </c>
      <c r="OW22" s="17">
        <v>4</v>
      </c>
      <c r="OX22" s="17">
        <v>4</v>
      </c>
      <c r="OY22" s="17">
        <v>0.3</v>
      </c>
      <c r="OZ22" s="17">
        <v>5</v>
      </c>
      <c r="PA22" s="17">
        <v>5</v>
      </c>
      <c r="PB22" s="17">
        <v>5</v>
      </c>
      <c r="PC22" s="17">
        <v>0</v>
      </c>
      <c r="PD22" s="17">
        <v>0</v>
      </c>
      <c r="PE22" s="17">
        <v>9</v>
      </c>
      <c r="PF22" s="17">
        <v>9</v>
      </c>
      <c r="PG22" s="17">
        <v>-9</v>
      </c>
      <c r="PH22" s="17">
        <v>0</v>
      </c>
      <c r="PI22" s="17"/>
      <c r="PJ22" s="17"/>
      <c r="PK22" s="17">
        <v>0</v>
      </c>
      <c r="PL22" s="17">
        <v>98.3</v>
      </c>
      <c r="PM22" s="17">
        <v>192</v>
      </c>
      <c r="PN22" s="17">
        <v>192</v>
      </c>
      <c r="PO22" s="17">
        <v>-93.7</v>
      </c>
      <c r="PP22" s="17">
        <v>0.3</v>
      </c>
      <c r="PQ22" s="17">
        <v>1</v>
      </c>
      <c r="PR22" s="17">
        <v>1</v>
      </c>
      <c r="PS22" s="17">
        <v>-0.7</v>
      </c>
      <c r="PT22" s="17">
        <v>1.2</v>
      </c>
      <c r="PU22" s="17">
        <v>1.25</v>
      </c>
      <c r="PV22" s="17">
        <v>1.25</v>
      </c>
      <c r="PW22" s="17">
        <v>-0.05</v>
      </c>
      <c r="PX22" s="17">
        <v>4.5999999999999996</v>
      </c>
      <c r="PY22" s="17">
        <v>4.3</v>
      </c>
      <c r="PZ22" s="17">
        <v>4.3</v>
      </c>
      <c r="QA22" s="17">
        <v>0.3</v>
      </c>
      <c r="QB22" s="17">
        <v>15.6</v>
      </c>
      <c r="QC22" s="17">
        <v>17.475729999999999</v>
      </c>
      <c r="QD22" s="17">
        <v>17.475729999999999</v>
      </c>
      <c r="QE22" s="17">
        <v>-1.8757299999999999</v>
      </c>
      <c r="QF22" s="17">
        <v>4</v>
      </c>
      <c r="QG22" s="17">
        <v>3.2</v>
      </c>
      <c r="QH22" s="17">
        <v>3.2</v>
      </c>
      <c r="QI22" s="17">
        <v>0.8</v>
      </c>
      <c r="QJ22" s="17">
        <v>3.1</v>
      </c>
      <c r="QK22" s="17">
        <v>3.1</v>
      </c>
      <c r="QL22" s="17">
        <v>3.1</v>
      </c>
      <c r="QM22" s="17">
        <v>0</v>
      </c>
      <c r="QN22" s="17">
        <v>3.5</v>
      </c>
      <c r="QO22" s="17">
        <v>3.5</v>
      </c>
      <c r="QP22" s="17">
        <v>3.5</v>
      </c>
      <c r="QQ22" s="17">
        <v>0</v>
      </c>
      <c r="QR22" s="17">
        <v>18.2</v>
      </c>
      <c r="QS22" s="17">
        <v>17.864080000000001</v>
      </c>
      <c r="QT22" s="17">
        <v>17.864080000000001</v>
      </c>
      <c r="QU22" s="17">
        <v>0.33592</v>
      </c>
      <c r="QV22" s="17">
        <v>12.9</v>
      </c>
      <c r="QW22" s="17">
        <v>9.2042099999999998</v>
      </c>
      <c r="QX22" s="17">
        <v>9.2042099999999998</v>
      </c>
      <c r="QY22" s="17">
        <v>3.6957900000000001</v>
      </c>
      <c r="QZ22" s="17">
        <v>15.5</v>
      </c>
      <c r="RA22" s="17">
        <v>8.4392300000000002</v>
      </c>
      <c r="RB22" s="17">
        <v>8.4392300000000002</v>
      </c>
      <c r="RC22" s="17">
        <v>7.0607699999999998</v>
      </c>
      <c r="RD22" s="17">
        <v>24.9</v>
      </c>
      <c r="RE22" s="17">
        <v>20.76</v>
      </c>
      <c r="RF22" s="17">
        <v>20.76</v>
      </c>
      <c r="RG22" s="17">
        <v>4.1399999999999997</v>
      </c>
      <c r="RH22" s="17">
        <v>72.2</v>
      </c>
      <c r="RI22" s="17">
        <v>72.8</v>
      </c>
      <c r="RJ22" s="17">
        <v>54.71</v>
      </c>
      <c r="RK22" s="17">
        <v>17.489999999999998</v>
      </c>
      <c r="RL22" s="17">
        <v>2.8</v>
      </c>
      <c r="RM22" s="17">
        <v>3</v>
      </c>
      <c r="RN22" s="17">
        <v>3</v>
      </c>
      <c r="RO22" s="17">
        <v>-0.2</v>
      </c>
      <c r="RP22" s="17">
        <v>2.4</v>
      </c>
      <c r="RQ22" s="17">
        <v>2.4</v>
      </c>
      <c r="RR22" s="17">
        <v>2.4</v>
      </c>
      <c r="RS22" s="17">
        <v>0</v>
      </c>
      <c r="RT22" s="17">
        <v>2.4</v>
      </c>
      <c r="RU22" s="17">
        <v>2.4</v>
      </c>
      <c r="RV22" s="17">
        <v>2.4</v>
      </c>
      <c r="RW22" s="17">
        <v>0</v>
      </c>
      <c r="RX22" s="17">
        <v>2.6</v>
      </c>
      <c r="RY22" s="17">
        <v>2.8</v>
      </c>
      <c r="RZ22" s="17">
        <v>2.8</v>
      </c>
      <c r="SA22" s="17">
        <v>-0.2</v>
      </c>
      <c r="SB22" s="17">
        <v>3.3</v>
      </c>
      <c r="SC22" s="17">
        <v>1.1865399999999999</v>
      </c>
      <c r="SD22" s="17">
        <v>1.1865399999999999</v>
      </c>
      <c r="SE22" s="17">
        <v>2.1134599999999999</v>
      </c>
      <c r="SF22" s="17">
        <v>1.8</v>
      </c>
      <c r="SG22" s="17">
        <v>1.7490000000000001</v>
      </c>
      <c r="SH22" s="17">
        <v>1.7490000000000001</v>
      </c>
      <c r="SI22" s="17">
        <v>5.0999999999999997E-2</v>
      </c>
      <c r="SJ22" s="17">
        <v>1.1000000000000001</v>
      </c>
      <c r="SK22" s="17"/>
      <c r="SL22" s="17">
        <v>6.0660499999999997</v>
      </c>
      <c r="SM22" s="17">
        <v>-4.9660500000000001</v>
      </c>
      <c r="SN22" s="17">
        <v>0.9</v>
      </c>
      <c r="SO22" s="17">
        <v>0.96</v>
      </c>
      <c r="SP22" s="17">
        <v>0.96</v>
      </c>
      <c r="SQ22" s="17">
        <v>-0.06</v>
      </c>
      <c r="SR22" s="17"/>
      <c r="SS22" s="17">
        <v>0.4</v>
      </c>
      <c r="ST22" s="17">
        <v>0.4</v>
      </c>
      <c r="SU22" s="17">
        <v>-0.4</v>
      </c>
      <c r="SV22" s="17">
        <v>5.9</v>
      </c>
      <c r="SW22" s="17">
        <v>5.3</v>
      </c>
      <c r="SX22" s="17">
        <v>5.3</v>
      </c>
      <c r="SY22" s="17">
        <v>0.6</v>
      </c>
      <c r="SZ22" s="17">
        <v>2.2000000000000002</v>
      </c>
      <c r="TA22" s="17">
        <v>2.6</v>
      </c>
      <c r="TB22" s="17">
        <v>2.6</v>
      </c>
      <c r="TC22" s="17">
        <v>-0.4</v>
      </c>
      <c r="TD22" s="17">
        <v>3.9</v>
      </c>
      <c r="TE22" s="17">
        <v>3.5</v>
      </c>
      <c r="TF22" s="17">
        <v>3.5</v>
      </c>
      <c r="TG22" s="17">
        <v>0.4</v>
      </c>
      <c r="TH22" s="17">
        <v>5.4</v>
      </c>
      <c r="TI22" s="17">
        <v>5</v>
      </c>
      <c r="TJ22" s="17">
        <v>5</v>
      </c>
      <c r="TK22" s="17">
        <v>0.4</v>
      </c>
      <c r="TL22" s="17">
        <v>10</v>
      </c>
      <c r="TM22" s="17">
        <v>10</v>
      </c>
      <c r="TN22" s="17">
        <v>10</v>
      </c>
      <c r="TO22" s="17">
        <v>0</v>
      </c>
      <c r="TP22" s="17">
        <v>9.1</v>
      </c>
      <c r="TQ22" s="17">
        <v>9.7319999999999993</v>
      </c>
      <c r="TR22" s="17">
        <v>9.7319999999999993</v>
      </c>
      <c r="TS22" s="17">
        <v>-0.63200000000000001</v>
      </c>
      <c r="TT22" s="17">
        <v>30.9</v>
      </c>
      <c r="TU22" s="17">
        <v>25.175000000000001</v>
      </c>
      <c r="TV22" s="17">
        <v>25.175000000000001</v>
      </c>
      <c r="TW22" s="17">
        <v>5.7249999999999996</v>
      </c>
      <c r="TX22" s="17">
        <v>17.600000000000001</v>
      </c>
      <c r="TY22" s="17">
        <v>13.28004</v>
      </c>
      <c r="TZ22" s="17">
        <v>13.28004</v>
      </c>
      <c r="UA22" s="17">
        <v>4.31996</v>
      </c>
      <c r="UB22" s="17">
        <v>50.9</v>
      </c>
      <c r="UC22" s="17">
        <v>90</v>
      </c>
      <c r="UD22" s="17">
        <v>61.658999999999999</v>
      </c>
      <c r="UE22" s="17">
        <v>-10.759</v>
      </c>
      <c r="UF22" s="17">
        <v>74.7</v>
      </c>
      <c r="UG22" s="17">
        <v>92</v>
      </c>
      <c r="UH22" s="17">
        <v>82.372</v>
      </c>
      <c r="UI22" s="17">
        <v>-7.6719999999999997</v>
      </c>
      <c r="UJ22" s="17">
        <v>6.3</v>
      </c>
      <c r="UK22" s="17">
        <v>3.8490000000000002</v>
      </c>
      <c r="UL22" s="17">
        <v>3.8490000000000002</v>
      </c>
      <c r="UM22" s="17">
        <v>2.4510000000000001</v>
      </c>
      <c r="UN22" s="17">
        <v>4.4000000000000004</v>
      </c>
      <c r="UO22" s="17">
        <v>3.0310000000000001</v>
      </c>
      <c r="UP22" s="17">
        <v>3.0310000000000001</v>
      </c>
      <c r="UQ22" s="17">
        <v>1.369</v>
      </c>
      <c r="UR22" s="17">
        <v>10.5</v>
      </c>
      <c r="US22" s="17">
        <v>7</v>
      </c>
      <c r="UT22" s="17">
        <v>7</v>
      </c>
      <c r="UU22" s="17">
        <v>3.5</v>
      </c>
      <c r="UV22" s="17">
        <v>3.6</v>
      </c>
      <c r="UW22" s="17">
        <v>3</v>
      </c>
      <c r="UX22" s="17">
        <v>3</v>
      </c>
      <c r="UY22" s="17">
        <v>0.6</v>
      </c>
      <c r="UZ22" s="17">
        <v>8</v>
      </c>
      <c r="VA22" s="17">
        <v>7.8</v>
      </c>
      <c r="VB22" s="17">
        <v>7.8</v>
      </c>
      <c r="VC22" s="17">
        <v>0.2</v>
      </c>
      <c r="VD22" s="17">
        <v>4.2</v>
      </c>
      <c r="VE22" s="17">
        <v>5</v>
      </c>
      <c r="VF22" s="17">
        <v>5</v>
      </c>
      <c r="VG22" s="17">
        <v>-0.8</v>
      </c>
      <c r="VH22" s="17">
        <v>4.5</v>
      </c>
      <c r="VI22" s="17">
        <v>5</v>
      </c>
      <c r="VJ22" s="17">
        <v>5</v>
      </c>
      <c r="VK22" s="17">
        <v>-0.5</v>
      </c>
      <c r="VL22" s="17">
        <v>5</v>
      </c>
      <c r="VM22" s="17">
        <v>6</v>
      </c>
      <c r="VN22" s="17">
        <v>6</v>
      </c>
      <c r="VO22" s="17">
        <v>-1</v>
      </c>
      <c r="VP22" s="17">
        <v>14</v>
      </c>
      <c r="VQ22" s="17">
        <v>11.917999999999999</v>
      </c>
      <c r="VR22" s="17">
        <v>11.917999999999999</v>
      </c>
      <c r="VS22" s="17">
        <v>2.0819999999999999</v>
      </c>
      <c r="VT22" s="17">
        <v>100.4</v>
      </c>
      <c r="VU22" s="17">
        <v>120.776</v>
      </c>
      <c r="VV22" s="17">
        <v>120.776</v>
      </c>
      <c r="VW22" s="17">
        <v>-20.376000000000001</v>
      </c>
      <c r="VX22" s="17">
        <v>2.8</v>
      </c>
      <c r="VY22" s="17">
        <v>7.1903800000000002</v>
      </c>
      <c r="VZ22" s="17">
        <v>7.1903800000000002</v>
      </c>
      <c r="WA22" s="17">
        <v>-4.3903800000000004</v>
      </c>
      <c r="WB22" s="17">
        <v>81.7</v>
      </c>
      <c r="WC22" s="17">
        <v>69.679090000000002</v>
      </c>
      <c r="WD22" s="17">
        <v>69.679090000000002</v>
      </c>
      <c r="WE22" s="17">
        <v>12.020910000000001</v>
      </c>
      <c r="WF22" s="17">
        <v>0.6</v>
      </c>
      <c r="WG22" s="17">
        <v>0.6</v>
      </c>
      <c r="WH22" s="17">
        <v>0.6</v>
      </c>
      <c r="WI22" s="17">
        <v>0</v>
      </c>
      <c r="WJ22" s="17">
        <v>45.222949999999997</v>
      </c>
      <c r="WK22" s="17">
        <v>39.4</v>
      </c>
      <c r="WL22" s="17">
        <v>39</v>
      </c>
      <c r="WM22" s="17">
        <v>6.22295</v>
      </c>
      <c r="WN22" s="17">
        <v>46.600879999999997</v>
      </c>
      <c r="WO22" s="17">
        <v>33.6</v>
      </c>
      <c r="WP22" s="17">
        <v>33</v>
      </c>
      <c r="WQ22" s="17">
        <v>13.60088</v>
      </c>
      <c r="WR22" s="17">
        <v>64.900000000000006</v>
      </c>
      <c r="WS22" s="17">
        <v>53.981540000000003</v>
      </c>
      <c r="WT22" s="17">
        <v>53.981540000000003</v>
      </c>
      <c r="WU22" s="17">
        <v>10.91846</v>
      </c>
      <c r="WV22" s="17">
        <v>2.9</v>
      </c>
      <c r="WW22" s="17">
        <v>3.2916599999999998</v>
      </c>
      <c r="WX22" s="17">
        <v>3.2916599999999998</v>
      </c>
      <c r="WY22" s="17">
        <v>-0.39166000000000001</v>
      </c>
      <c r="WZ22" s="17">
        <v>7.5</v>
      </c>
      <c r="XA22" s="17">
        <v>7.2</v>
      </c>
      <c r="XB22" s="17">
        <v>7.2</v>
      </c>
      <c r="XC22" s="17">
        <v>0.3</v>
      </c>
      <c r="XD22" s="17">
        <v>20</v>
      </c>
      <c r="XE22" s="17">
        <v>18.4466</v>
      </c>
      <c r="XF22" s="17">
        <v>18.4466</v>
      </c>
      <c r="XG22" s="17">
        <v>1.5533999999999999</v>
      </c>
      <c r="XH22" s="17">
        <v>9</v>
      </c>
      <c r="XI22" s="17">
        <v>10.7</v>
      </c>
      <c r="XJ22" s="17">
        <v>10.7</v>
      </c>
      <c r="XK22" s="17">
        <v>-1.7</v>
      </c>
      <c r="XL22" s="17">
        <v>29</v>
      </c>
      <c r="XM22" s="17">
        <v>29</v>
      </c>
      <c r="XN22" s="17">
        <v>14.5</v>
      </c>
      <c r="XO22" s="17">
        <v>14.5</v>
      </c>
      <c r="XP22" s="17">
        <v>29.1</v>
      </c>
      <c r="XQ22" s="17">
        <v>29</v>
      </c>
      <c r="XR22" s="17">
        <v>14.5</v>
      </c>
      <c r="XS22" s="17">
        <v>14.6</v>
      </c>
      <c r="XT22" s="17">
        <v>15</v>
      </c>
      <c r="XU22" s="17">
        <v>14</v>
      </c>
      <c r="XV22" s="17">
        <v>14</v>
      </c>
      <c r="XW22" s="17">
        <v>1</v>
      </c>
      <c r="XX22" s="17">
        <v>17.600000000000001</v>
      </c>
      <c r="XY22" s="17">
        <v>18</v>
      </c>
      <c r="XZ22" s="17">
        <v>18</v>
      </c>
      <c r="YA22" s="17">
        <v>-0.4</v>
      </c>
      <c r="YB22" s="17">
        <v>6.3</v>
      </c>
      <c r="YC22" s="17">
        <v>7.83</v>
      </c>
      <c r="YD22" s="17">
        <v>7.83</v>
      </c>
      <c r="YE22" s="17">
        <v>-1.53</v>
      </c>
      <c r="YF22" s="17">
        <v>11</v>
      </c>
      <c r="YG22" s="17">
        <v>11</v>
      </c>
      <c r="YH22" s="17">
        <v>11</v>
      </c>
      <c r="YI22" s="17">
        <v>0</v>
      </c>
    </row>
    <row r="23" spans="1:659" ht="24" customHeight="1" x14ac:dyDescent="0.3">
      <c r="A23" s="1"/>
      <c r="B23" s="16" t="s">
        <v>47</v>
      </c>
      <c r="C23" s="16" t="s">
        <v>785</v>
      </c>
      <c r="D23" s="17">
        <v>53.8</v>
      </c>
      <c r="E23" s="17">
        <v>46.92333</v>
      </c>
      <c r="F23" s="17">
        <v>42.93468</v>
      </c>
      <c r="G23" s="17">
        <v>10.865320000000001</v>
      </c>
      <c r="H23" s="17">
        <v>636.9</v>
      </c>
      <c r="I23" s="17">
        <v>635.88252999999997</v>
      </c>
      <c r="J23" s="17">
        <v>635.88252</v>
      </c>
      <c r="K23" s="17">
        <v>1.0174799999999999</v>
      </c>
      <c r="L23" s="17">
        <v>217.3</v>
      </c>
      <c r="M23" s="17">
        <v>206.86389</v>
      </c>
      <c r="N23" s="17">
        <v>206.86389</v>
      </c>
      <c r="O23" s="17">
        <v>10.436109999999999</v>
      </c>
      <c r="P23" s="17"/>
      <c r="Q23" s="17"/>
      <c r="R23" s="17"/>
      <c r="S23" s="17">
        <v>0</v>
      </c>
      <c r="T23" s="17"/>
      <c r="U23" s="17"/>
      <c r="V23" s="17"/>
      <c r="W23" s="17">
        <v>0</v>
      </c>
      <c r="X23" s="17">
        <v>10.9</v>
      </c>
      <c r="Y23" s="17"/>
      <c r="Z23" s="17"/>
      <c r="AA23" s="17">
        <v>10.9</v>
      </c>
      <c r="AB23" s="17">
        <v>70.2</v>
      </c>
      <c r="AC23" s="17">
        <v>70.28</v>
      </c>
      <c r="AD23" s="17">
        <v>70.28</v>
      </c>
      <c r="AE23" s="17">
        <v>-0.08</v>
      </c>
      <c r="AF23" s="17"/>
      <c r="AG23" s="17"/>
      <c r="AH23" s="17"/>
      <c r="AI23" s="17">
        <v>0</v>
      </c>
      <c r="AJ23" s="17"/>
      <c r="AK23" s="17"/>
      <c r="AL23" s="17"/>
      <c r="AM23" s="17">
        <v>0</v>
      </c>
      <c r="AN23" s="17">
        <v>128.1</v>
      </c>
      <c r="AO23" s="17">
        <v>160.15557000000001</v>
      </c>
      <c r="AP23" s="17">
        <v>196.22801999999999</v>
      </c>
      <c r="AQ23" s="17">
        <v>-68.128020000000006</v>
      </c>
      <c r="AR23" s="17">
        <v>128</v>
      </c>
      <c r="AS23" s="17">
        <v>160.15557000000001</v>
      </c>
      <c r="AT23" s="17">
        <v>196.22801999999999</v>
      </c>
      <c r="AU23" s="17">
        <v>-68.228020000000001</v>
      </c>
      <c r="AV23" s="17">
        <v>127.8</v>
      </c>
      <c r="AW23" s="17">
        <v>160.15557000000001</v>
      </c>
      <c r="AX23" s="17">
        <v>196.22801999999999</v>
      </c>
      <c r="AY23" s="17">
        <v>-68.428020000000004</v>
      </c>
      <c r="AZ23" s="17">
        <v>226.2</v>
      </c>
      <c r="BA23" s="17">
        <v>240.95478</v>
      </c>
      <c r="BB23" s="17">
        <v>295.22593999999998</v>
      </c>
      <c r="BC23" s="17">
        <v>-69.025940000000006</v>
      </c>
      <c r="BD23" s="17">
        <v>216</v>
      </c>
      <c r="BE23" s="17">
        <v>208.07390000000001</v>
      </c>
      <c r="BF23" s="17">
        <v>208.07390000000001</v>
      </c>
      <c r="BG23" s="17">
        <v>7.9260999999999999</v>
      </c>
      <c r="BH23" s="17">
        <v>111.5</v>
      </c>
      <c r="BI23" s="17">
        <v>104.34936999999999</v>
      </c>
      <c r="BJ23" s="17">
        <v>104.34936999999999</v>
      </c>
      <c r="BK23" s="17">
        <v>7.1506299999999996</v>
      </c>
      <c r="BL23" s="17">
        <v>137.5</v>
      </c>
      <c r="BM23" s="17">
        <v>139.32990000000001</v>
      </c>
      <c r="BN23" s="17">
        <v>72.835089999999994</v>
      </c>
      <c r="BO23" s="17">
        <v>64.664910000000006</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115.3</v>
      </c>
      <c r="CK23" s="17">
        <v>113.33247</v>
      </c>
      <c r="CL23" s="17">
        <v>113.33247</v>
      </c>
      <c r="CM23" s="17">
        <v>1.96753</v>
      </c>
      <c r="CN23" s="17">
        <v>7.8</v>
      </c>
      <c r="CO23" s="17">
        <v>5.1333399999999996</v>
      </c>
      <c r="CP23" s="17">
        <v>5.1333399999999996</v>
      </c>
      <c r="CQ23" s="17">
        <v>2.6666599999999998</v>
      </c>
      <c r="CR23" s="17">
        <v>4.9000000000000004</v>
      </c>
      <c r="CS23" s="17">
        <v>2.8177599999999998</v>
      </c>
      <c r="CT23" s="17">
        <v>2.8177599999999998</v>
      </c>
      <c r="CU23" s="17">
        <v>2.0822400000000001</v>
      </c>
      <c r="CV23" s="17"/>
      <c r="CW23" s="17"/>
      <c r="CX23" s="17"/>
      <c r="CY23" s="17">
        <v>0</v>
      </c>
      <c r="CZ23" s="17">
        <v>7</v>
      </c>
      <c r="DA23" s="17">
        <v>6.8787000000000003</v>
      </c>
      <c r="DB23" s="17">
        <v>6.8787000000000003</v>
      </c>
      <c r="DC23" s="17">
        <v>0.12130000000000001</v>
      </c>
      <c r="DD23" s="17">
        <v>11.7</v>
      </c>
      <c r="DE23" s="17">
        <v>14.919420000000001</v>
      </c>
      <c r="DF23" s="17">
        <v>14.91935</v>
      </c>
      <c r="DG23" s="17">
        <v>-3.2193499999999999</v>
      </c>
      <c r="DH23" s="17">
        <v>75.7</v>
      </c>
      <c r="DI23" s="17">
        <v>81.708960000000005</v>
      </c>
      <c r="DJ23" s="17">
        <v>56.185290000000002</v>
      </c>
      <c r="DK23" s="17">
        <v>19.514710000000001</v>
      </c>
      <c r="DL23" s="17"/>
      <c r="DM23" s="17"/>
      <c r="DN23" s="17"/>
      <c r="DO23" s="17">
        <v>0</v>
      </c>
      <c r="DP23" s="17"/>
      <c r="DQ23" s="17"/>
      <c r="DR23" s="17"/>
      <c r="DS23" s="17">
        <v>0</v>
      </c>
      <c r="DT23" s="17"/>
      <c r="DU23" s="17"/>
      <c r="DV23" s="17"/>
      <c r="DW23" s="17">
        <v>0</v>
      </c>
      <c r="DX23" s="17"/>
      <c r="DY23" s="17"/>
      <c r="DZ23" s="17"/>
      <c r="EA23" s="17">
        <v>0</v>
      </c>
      <c r="EB23" s="17">
        <v>61.3</v>
      </c>
      <c r="EC23" s="17">
        <v>58.880209999999998</v>
      </c>
      <c r="ED23" s="17">
        <v>53.558529999999998</v>
      </c>
      <c r="EE23" s="17">
        <v>7.7414699999999996</v>
      </c>
      <c r="EF23" s="17">
        <v>99.3</v>
      </c>
      <c r="EG23" s="17">
        <v>103.43957</v>
      </c>
      <c r="EH23" s="17">
        <v>58.116259999999997</v>
      </c>
      <c r="EI23" s="17">
        <v>41.18374</v>
      </c>
      <c r="EJ23" s="17"/>
      <c r="EK23" s="17"/>
      <c r="EL23" s="17"/>
      <c r="EM23" s="17">
        <v>0</v>
      </c>
      <c r="EN23" s="17"/>
      <c r="EO23" s="17"/>
      <c r="EP23" s="17"/>
      <c r="EQ23" s="17">
        <v>0</v>
      </c>
      <c r="ER23" s="17"/>
      <c r="ES23" s="17"/>
      <c r="ET23" s="17"/>
      <c r="EU23" s="17">
        <v>0</v>
      </c>
      <c r="EV23" s="17">
        <v>6.5</v>
      </c>
      <c r="EW23" s="17"/>
      <c r="EX23" s="17"/>
      <c r="EY23" s="17">
        <v>6.5</v>
      </c>
      <c r="EZ23" s="17">
        <v>0</v>
      </c>
      <c r="FA23" s="17"/>
      <c r="FB23" s="17"/>
      <c r="FC23" s="17">
        <v>0</v>
      </c>
      <c r="FD23" s="17">
        <v>31.8</v>
      </c>
      <c r="FE23" s="17">
        <v>33.678660000000001</v>
      </c>
      <c r="FF23" s="17">
        <v>33.678660000000001</v>
      </c>
      <c r="FG23" s="17">
        <v>-1.87866</v>
      </c>
      <c r="FH23" s="17">
        <v>31.3</v>
      </c>
      <c r="FI23" s="17"/>
      <c r="FJ23" s="17"/>
      <c r="FK23" s="17">
        <v>31.3</v>
      </c>
      <c r="FL23" s="17">
        <v>22.7</v>
      </c>
      <c r="FM23" s="17">
        <v>17.000800000000002</v>
      </c>
      <c r="FN23" s="17">
        <v>17.000800000000002</v>
      </c>
      <c r="FO23" s="17">
        <v>5.6992000000000003</v>
      </c>
      <c r="FP23" s="17">
        <v>18.399999999999999</v>
      </c>
      <c r="FQ23" s="17">
        <v>14.049709999999999</v>
      </c>
      <c r="FR23" s="17">
        <v>14.049709999999999</v>
      </c>
      <c r="FS23" s="17">
        <v>4.3502900000000002</v>
      </c>
      <c r="FT23" s="17">
        <v>9.6999999999999993</v>
      </c>
      <c r="FU23" s="17">
        <v>10</v>
      </c>
      <c r="FV23" s="17">
        <v>10</v>
      </c>
      <c r="FW23" s="17">
        <v>-0.3</v>
      </c>
      <c r="FX23" s="17">
        <v>56.7</v>
      </c>
      <c r="FY23" s="17">
        <v>61.929119999999998</v>
      </c>
      <c r="FZ23" s="17">
        <v>61.929119999999998</v>
      </c>
      <c r="GA23" s="17">
        <v>-5.22912</v>
      </c>
      <c r="GB23" s="17">
        <v>184.9</v>
      </c>
      <c r="GC23" s="17">
        <v>184.91498000000001</v>
      </c>
      <c r="GD23" s="17">
        <v>184.91498000000001</v>
      </c>
      <c r="GE23" s="17">
        <v>-1.498E-2</v>
      </c>
      <c r="GF23" s="17">
        <v>185.7</v>
      </c>
      <c r="GG23" s="17">
        <v>184.91498000000001</v>
      </c>
      <c r="GH23" s="17">
        <v>184.91498000000001</v>
      </c>
      <c r="GI23" s="17">
        <v>0.78502000000000005</v>
      </c>
      <c r="GJ23" s="17">
        <v>184.5</v>
      </c>
      <c r="GK23" s="17">
        <v>185.47028</v>
      </c>
      <c r="GL23" s="17">
        <v>185.47028</v>
      </c>
      <c r="GM23" s="17">
        <v>-0.97028000000000003</v>
      </c>
      <c r="GN23" s="17">
        <v>70.2</v>
      </c>
      <c r="GO23" s="17">
        <v>67.409989999999993</v>
      </c>
      <c r="GP23" s="17">
        <v>32.554250000000003</v>
      </c>
      <c r="GQ23" s="17">
        <v>37.64575</v>
      </c>
      <c r="GR23" s="17">
        <v>7.6</v>
      </c>
      <c r="GS23" s="17">
        <v>7.9823300000000001</v>
      </c>
      <c r="GT23" s="17">
        <v>7.9823300000000001</v>
      </c>
      <c r="GU23" s="17">
        <v>-0.38233</v>
      </c>
      <c r="GV23" s="17">
        <v>9</v>
      </c>
      <c r="GW23" s="17">
        <v>8.3742199999999993</v>
      </c>
      <c r="GX23" s="17">
        <v>8.3742099999999997</v>
      </c>
      <c r="GY23" s="17">
        <v>0.62578999999999996</v>
      </c>
      <c r="GZ23" s="17">
        <v>30.6</v>
      </c>
      <c r="HA23" s="17">
        <v>30.06559</v>
      </c>
      <c r="HB23" s="17">
        <v>34.020479999999999</v>
      </c>
      <c r="HC23" s="17">
        <v>-3.42048</v>
      </c>
      <c r="HD23" s="17"/>
      <c r="HE23" s="17"/>
      <c r="HF23" s="17">
        <v>19.938829999999999</v>
      </c>
      <c r="HG23" s="17">
        <v>-19.938829999999999</v>
      </c>
      <c r="HH23" s="17">
        <v>2</v>
      </c>
      <c r="HI23" s="17">
        <v>1.97359</v>
      </c>
      <c r="HJ23" s="17">
        <v>1.97359</v>
      </c>
      <c r="HK23" s="17">
        <v>2.6409999999999999E-2</v>
      </c>
      <c r="HL23" s="17">
        <v>0</v>
      </c>
      <c r="HM23" s="17"/>
      <c r="HN23" s="17"/>
      <c r="HO23" s="17">
        <v>0</v>
      </c>
      <c r="HP23" s="17">
        <v>26.9</v>
      </c>
      <c r="HQ23" s="17">
        <v>25</v>
      </c>
      <c r="HR23" s="17">
        <v>67.141670000000005</v>
      </c>
      <c r="HS23" s="17">
        <v>-40.241669999999999</v>
      </c>
      <c r="HT23" s="17"/>
      <c r="HU23" s="17"/>
      <c r="HV23" s="17"/>
      <c r="HW23" s="17">
        <v>0</v>
      </c>
      <c r="HX23" s="17"/>
      <c r="HY23" s="17"/>
      <c r="HZ23" s="17"/>
      <c r="IA23" s="17">
        <v>0</v>
      </c>
      <c r="IB23" s="17">
        <v>7.2</v>
      </c>
      <c r="IC23" s="17"/>
      <c r="ID23" s="17">
        <v>59.958910000000003</v>
      </c>
      <c r="IE23" s="17">
        <v>-52.75891</v>
      </c>
      <c r="IF23" s="17"/>
      <c r="IG23" s="17"/>
      <c r="IH23" s="17"/>
      <c r="II23" s="17">
        <v>0</v>
      </c>
      <c r="IJ23" s="17"/>
      <c r="IK23" s="17"/>
      <c r="IL23" s="17"/>
      <c r="IM23" s="17">
        <v>0</v>
      </c>
      <c r="IN23" s="17">
        <v>47.4</v>
      </c>
      <c r="IO23" s="17">
        <v>45.221359999999997</v>
      </c>
      <c r="IP23" s="17">
        <v>45.221359999999997</v>
      </c>
      <c r="IQ23" s="17">
        <v>2.1786400000000001</v>
      </c>
      <c r="IR23" s="17"/>
      <c r="IS23" s="17"/>
      <c r="IT23" s="17"/>
      <c r="IU23" s="17">
        <v>0</v>
      </c>
      <c r="IV23" s="17"/>
      <c r="IW23" s="17"/>
      <c r="IX23" s="17"/>
      <c r="IY23" s="17">
        <v>0</v>
      </c>
      <c r="IZ23" s="17"/>
      <c r="JA23" s="17"/>
      <c r="JB23" s="17"/>
      <c r="JC23" s="17">
        <v>0</v>
      </c>
      <c r="JD23" s="17">
        <v>51.8</v>
      </c>
      <c r="JE23" s="17">
        <v>58.905059999999999</v>
      </c>
      <c r="JF23" s="17">
        <v>16.494869999999999</v>
      </c>
      <c r="JG23" s="17">
        <v>35.305129999999998</v>
      </c>
      <c r="JH23" s="17">
        <v>177.3</v>
      </c>
      <c r="JI23" s="17">
        <v>185.37448000000001</v>
      </c>
      <c r="JJ23" s="17">
        <v>185.37448000000001</v>
      </c>
      <c r="JK23" s="17">
        <v>-8.0744799999999994</v>
      </c>
      <c r="JL23" s="17">
        <v>175.1</v>
      </c>
      <c r="JM23" s="17">
        <v>185.37448000000001</v>
      </c>
      <c r="JN23" s="17">
        <v>185.37448000000001</v>
      </c>
      <c r="JO23" s="17">
        <v>-10.274480000000001</v>
      </c>
      <c r="JP23" s="17">
        <v>207.5</v>
      </c>
      <c r="JQ23" s="17">
        <v>185.37448000000001</v>
      </c>
      <c r="JR23" s="17">
        <v>185.37448000000001</v>
      </c>
      <c r="JS23" s="17">
        <v>22.125520000000002</v>
      </c>
      <c r="JT23" s="17">
        <v>272.8</v>
      </c>
      <c r="JU23" s="17">
        <v>278.89674000000002</v>
      </c>
      <c r="JV23" s="17">
        <v>278.89674000000002</v>
      </c>
      <c r="JW23" s="17">
        <v>-6.0967399999999996</v>
      </c>
      <c r="JX23" s="17">
        <v>38.200000000000003</v>
      </c>
      <c r="JY23" s="17">
        <v>44.848439999999997</v>
      </c>
      <c r="JZ23" s="17">
        <v>73.590999999999994</v>
      </c>
      <c r="KA23" s="17">
        <v>-35.390999999999998</v>
      </c>
      <c r="KB23" s="17">
        <v>27</v>
      </c>
      <c r="KC23" s="17">
        <v>22.49156</v>
      </c>
      <c r="KD23" s="17">
        <v>36.905999999999999</v>
      </c>
      <c r="KE23" s="17">
        <v>-9.9060000000000006</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0.44603999999999999</v>
      </c>
      <c r="LG23" s="17">
        <v>-0.14604</v>
      </c>
      <c r="LH23" s="17">
        <v>157.69999999999999</v>
      </c>
      <c r="LI23" s="17">
        <v>134.97476</v>
      </c>
      <c r="LJ23" s="17">
        <v>134.02092999999999</v>
      </c>
      <c r="LK23" s="17">
        <v>23.679069999999999</v>
      </c>
      <c r="LL23" s="17">
        <v>84.1</v>
      </c>
      <c r="LM23" s="17">
        <v>71.333150000000003</v>
      </c>
      <c r="LN23" s="17">
        <v>69.924599999999998</v>
      </c>
      <c r="LO23" s="17">
        <v>14.1754</v>
      </c>
      <c r="LP23" s="17">
        <v>66.099999999999994</v>
      </c>
      <c r="LQ23" s="17">
        <v>67.133979999999994</v>
      </c>
      <c r="LR23" s="17">
        <v>67.133979999999994</v>
      </c>
      <c r="LS23" s="17">
        <v>-1.0339799999999999</v>
      </c>
      <c r="LT23" s="17">
        <v>73.7</v>
      </c>
      <c r="LU23" s="17">
        <v>63.162309999999998</v>
      </c>
      <c r="LV23" s="17">
        <v>63.480879999999999</v>
      </c>
      <c r="LW23" s="17">
        <v>10.21912</v>
      </c>
      <c r="LX23" s="17">
        <v>30.3</v>
      </c>
      <c r="LY23" s="17">
        <v>29.951460000000001</v>
      </c>
      <c r="LZ23" s="17">
        <v>29.951460000000001</v>
      </c>
      <c r="MA23" s="17">
        <v>0.34854000000000002</v>
      </c>
      <c r="MB23" s="17"/>
      <c r="MC23" s="17"/>
      <c r="MD23" s="17"/>
      <c r="ME23" s="17">
        <v>0</v>
      </c>
      <c r="MF23" s="17"/>
      <c r="MG23" s="17"/>
      <c r="MH23" s="17"/>
      <c r="MI23" s="17">
        <v>0</v>
      </c>
      <c r="MJ23" s="17"/>
      <c r="MK23" s="17"/>
      <c r="ML23" s="17"/>
      <c r="MM23" s="17">
        <v>0</v>
      </c>
      <c r="MN23" s="17">
        <v>146.5</v>
      </c>
      <c r="MO23" s="17">
        <v>151.08876000000001</v>
      </c>
      <c r="MP23" s="17">
        <v>151.08876000000001</v>
      </c>
      <c r="MQ23" s="17">
        <v>-4.5887599999999997</v>
      </c>
      <c r="MR23" s="17">
        <v>148.6</v>
      </c>
      <c r="MS23" s="17">
        <v>151.08876000000001</v>
      </c>
      <c r="MT23" s="17">
        <v>151.08876000000001</v>
      </c>
      <c r="MU23" s="17">
        <v>-2.4887600000000001</v>
      </c>
      <c r="MV23" s="17">
        <v>149.4</v>
      </c>
      <c r="MW23" s="17">
        <v>151.54248000000001</v>
      </c>
      <c r="MX23" s="17">
        <v>151.54248000000001</v>
      </c>
      <c r="MY23" s="17">
        <v>-2.1424799999999999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0.1</v>
      </c>
      <c r="OC23" s="17">
        <v>8.3000000000000004E-2</v>
      </c>
      <c r="OD23" s="17">
        <v>8.3000000000000004E-2</v>
      </c>
      <c r="OE23" s="17">
        <v>1.7000000000000001E-2</v>
      </c>
      <c r="OF23" s="17">
        <v>102.6</v>
      </c>
      <c r="OG23" s="17">
        <v>80</v>
      </c>
      <c r="OH23" s="17">
        <v>41.58</v>
      </c>
      <c r="OI23" s="17">
        <v>61.02</v>
      </c>
      <c r="OJ23" s="17">
        <v>26.2</v>
      </c>
      <c r="OK23" s="17">
        <v>46.872999999999998</v>
      </c>
      <c r="OL23" s="17">
        <v>46.872999999999998</v>
      </c>
      <c r="OM23" s="17">
        <v>-20.672999999999998</v>
      </c>
      <c r="ON23" s="17">
        <v>15</v>
      </c>
      <c r="OO23" s="17">
        <v>14.746</v>
      </c>
      <c r="OP23" s="17">
        <v>14.746</v>
      </c>
      <c r="OQ23" s="17">
        <v>0.254</v>
      </c>
      <c r="OR23" s="17">
        <v>0</v>
      </c>
      <c r="OS23" s="17"/>
      <c r="OT23" s="17"/>
      <c r="OU23" s="17">
        <v>0</v>
      </c>
      <c r="OV23" s="17">
        <v>4.3</v>
      </c>
      <c r="OW23" s="17">
        <v>4</v>
      </c>
      <c r="OX23" s="17">
        <v>4</v>
      </c>
      <c r="OY23" s="17">
        <v>0.3</v>
      </c>
      <c r="OZ23" s="17">
        <v>5.2</v>
      </c>
      <c r="PA23" s="17">
        <v>5</v>
      </c>
      <c r="PB23" s="17">
        <v>5</v>
      </c>
      <c r="PC23" s="17">
        <v>0.2</v>
      </c>
      <c r="PD23" s="17">
        <v>9.9</v>
      </c>
      <c r="PE23" s="17">
        <v>9</v>
      </c>
      <c r="PF23" s="17">
        <v>9</v>
      </c>
      <c r="PG23" s="17">
        <v>0.9</v>
      </c>
      <c r="PH23" s="17">
        <v>0</v>
      </c>
      <c r="PI23" s="17"/>
      <c r="PJ23" s="17"/>
      <c r="PK23" s="17">
        <v>0</v>
      </c>
      <c r="PL23" s="17">
        <v>103.7</v>
      </c>
      <c r="PM23" s="17">
        <v>156</v>
      </c>
      <c r="PN23" s="17">
        <v>156</v>
      </c>
      <c r="PO23" s="17">
        <v>-52.3</v>
      </c>
      <c r="PP23" s="17">
        <v>0.3</v>
      </c>
      <c r="PQ23" s="17">
        <v>1</v>
      </c>
      <c r="PR23" s="17">
        <v>1</v>
      </c>
      <c r="PS23" s="17">
        <v>-0.7</v>
      </c>
      <c r="PT23" s="17">
        <v>1</v>
      </c>
      <c r="PU23" s="17">
        <v>1.25</v>
      </c>
      <c r="PV23" s="17">
        <v>1.25</v>
      </c>
      <c r="PW23" s="17">
        <v>-0.25</v>
      </c>
      <c r="PX23" s="17">
        <v>4.5999999999999996</v>
      </c>
      <c r="PY23" s="17">
        <v>4.3</v>
      </c>
      <c r="PZ23" s="17">
        <v>4.3</v>
      </c>
      <c r="QA23" s="17">
        <v>0.3</v>
      </c>
      <c r="QB23" s="17">
        <v>16.100000000000001</v>
      </c>
      <c r="QC23" s="17">
        <v>17.475729999999999</v>
      </c>
      <c r="QD23" s="17">
        <v>17.475729999999999</v>
      </c>
      <c r="QE23" s="17">
        <v>-1.3757299999999999</v>
      </c>
      <c r="QF23" s="17">
        <v>4</v>
      </c>
      <c r="QG23" s="17">
        <v>3.2</v>
      </c>
      <c r="QH23" s="17">
        <v>3.2</v>
      </c>
      <c r="QI23" s="17">
        <v>0.8</v>
      </c>
      <c r="QJ23" s="17">
        <v>3.1</v>
      </c>
      <c r="QK23" s="17">
        <v>3.1</v>
      </c>
      <c r="QL23" s="17">
        <v>3.1</v>
      </c>
      <c r="QM23" s="17">
        <v>0</v>
      </c>
      <c r="QN23" s="17">
        <v>3.4</v>
      </c>
      <c r="QO23" s="17">
        <v>3.5</v>
      </c>
      <c r="QP23" s="17">
        <v>3.5</v>
      </c>
      <c r="QQ23" s="17">
        <v>-0.1</v>
      </c>
      <c r="QR23" s="17">
        <v>18.2</v>
      </c>
      <c r="QS23" s="17">
        <v>17.864080000000001</v>
      </c>
      <c r="QT23" s="17">
        <v>17.864080000000001</v>
      </c>
      <c r="QU23" s="17">
        <v>0.33592</v>
      </c>
      <c r="QV23" s="17">
        <v>13.8</v>
      </c>
      <c r="QW23" s="17">
        <v>12.14499</v>
      </c>
      <c r="QX23" s="17">
        <v>12.14499</v>
      </c>
      <c r="QY23" s="17">
        <v>1.6550100000000001</v>
      </c>
      <c r="QZ23" s="17">
        <v>16.7</v>
      </c>
      <c r="RA23" s="17">
        <v>13.647919999999999</v>
      </c>
      <c r="RB23" s="17">
        <v>13.647919999999999</v>
      </c>
      <c r="RC23" s="17">
        <v>3.0520800000000001</v>
      </c>
      <c r="RD23" s="17">
        <v>26.1</v>
      </c>
      <c r="RE23" s="17">
        <v>20.95</v>
      </c>
      <c r="RF23" s="17">
        <v>20.95</v>
      </c>
      <c r="RG23" s="17">
        <v>5.15</v>
      </c>
      <c r="RH23" s="17">
        <v>79.099999999999994</v>
      </c>
      <c r="RI23" s="17">
        <v>73.3</v>
      </c>
      <c r="RJ23" s="17">
        <v>55.98</v>
      </c>
      <c r="RK23" s="17">
        <v>23.12</v>
      </c>
      <c r="RL23" s="17">
        <v>2.8</v>
      </c>
      <c r="RM23" s="17">
        <v>3</v>
      </c>
      <c r="RN23" s="17">
        <v>3</v>
      </c>
      <c r="RO23" s="17">
        <v>-0.2</v>
      </c>
      <c r="RP23" s="17">
        <v>2.4</v>
      </c>
      <c r="RQ23" s="17">
        <v>2.4</v>
      </c>
      <c r="RR23" s="17">
        <v>2.4</v>
      </c>
      <c r="RS23" s="17">
        <v>0</v>
      </c>
      <c r="RT23" s="17">
        <v>2.4</v>
      </c>
      <c r="RU23" s="17">
        <v>2.4</v>
      </c>
      <c r="RV23" s="17">
        <v>2.4</v>
      </c>
      <c r="RW23" s="17">
        <v>0</v>
      </c>
      <c r="RX23" s="17">
        <v>2.6</v>
      </c>
      <c r="RY23" s="17">
        <v>2.8</v>
      </c>
      <c r="RZ23" s="17">
        <v>2.8</v>
      </c>
      <c r="SA23" s="17">
        <v>-0.2</v>
      </c>
      <c r="SB23" s="17">
        <v>12.1</v>
      </c>
      <c r="SC23" s="17">
        <v>3.5550700000000002</v>
      </c>
      <c r="SD23" s="17">
        <v>3.5550700000000002</v>
      </c>
      <c r="SE23" s="17">
        <v>8.5449300000000008</v>
      </c>
      <c r="SF23" s="17">
        <v>1.8</v>
      </c>
      <c r="SG23" s="17">
        <v>1.7490000000000001</v>
      </c>
      <c r="SH23" s="17">
        <v>1.7490000000000001</v>
      </c>
      <c r="SI23" s="17">
        <v>5.0999999999999997E-2</v>
      </c>
      <c r="SJ23" s="17">
        <v>0</v>
      </c>
      <c r="SK23" s="17"/>
      <c r="SL23" s="17">
        <v>13.86896</v>
      </c>
      <c r="SM23" s="17">
        <v>-13.86896</v>
      </c>
      <c r="SN23" s="17">
        <v>0.9</v>
      </c>
      <c r="SO23" s="17">
        <v>0.96</v>
      </c>
      <c r="SP23" s="17">
        <v>0.96</v>
      </c>
      <c r="SQ23" s="17">
        <v>-0.06</v>
      </c>
      <c r="SR23" s="17"/>
      <c r="SS23" s="17">
        <v>0.4</v>
      </c>
      <c r="ST23" s="17">
        <v>0.4</v>
      </c>
      <c r="SU23" s="17">
        <v>-0.4</v>
      </c>
      <c r="SV23" s="17">
        <v>5.9</v>
      </c>
      <c r="SW23" s="17">
        <v>5.3</v>
      </c>
      <c r="SX23" s="17">
        <v>5.3</v>
      </c>
      <c r="SY23" s="17">
        <v>0.6</v>
      </c>
      <c r="SZ23" s="17">
        <v>2</v>
      </c>
      <c r="TA23" s="17">
        <v>2.6</v>
      </c>
      <c r="TB23" s="17">
        <v>2.6</v>
      </c>
      <c r="TC23" s="17">
        <v>-0.6</v>
      </c>
      <c r="TD23" s="17">
        <v>4.2</v>
      </c>
      <c r="TE23" s="17">
        <v>3.5</v>
      </c>
      <c r="TF23" s="17">
        <v>3.5</v>
      </c>
      <c r="TG23" s="17">
        <v>0.7</v>
      </c>
      <c r="TH23" s="17">
        <v>5.6</v>
      </c>
      <c r="TI23" s="17">
        <v>5</v>
      </c>
      <c r="TJ23" s="17">
        <v>5</v>
      </c>
      <c r="TK23" s="17">
        <v>0.6</v>
      </c>
      <c r="TL23" s="17">
        <v>10</v>
      </c>
      <c r="TM23" s="17">
        <v>10</v>
      </c>
      <c r="TN23" s="17">
        <v>10</v>
      </c>
      <c r="TO23" s="17">
        <v>0</v>
      </c>
      <c r="TP23" s="17">
        <v>4.2</v>
      </c>
      <c r="TQ23" s="17">
        <v>10.199999999999999</v>
      </c>
      <c r="TR23" s="17">
        <v>10.199999999999999</v>
      </c>
      <c r="TS23" s="17">
        <v>-6</v>
      </c>
      <c r="TT23" s="17">
        <v>30</v>
      </c>
      <c r="TU23" s="17">
        <v>25.12</v>
      </c>
      <c r="TV23" s="17">
        <v>25.12</v>
      </c>
      <c r="TW23" s="17">
        <v>4.88</v>
      </c>
      <c r="TX23" s="17">
        <v>27.8</v>
      </c>
      <c r="TY23" s="17">
        <v>24.03265</v>
      </c>
      <c r="TZ23" s="17">
        <v>24.03265</v>
      </c>
      <c r="UA23" s="17">
        <v>3.76735</v>
      </c>
      <c r="UB23" s="17">
        <v>44.6</v>
      </c>
      <c r="UC23" s="17">
        <v>90</v>
      </c>
      <c r="UD23" s="17">
        <v>62.914999999999999</v>
      </c>
      <c r="UE23" s="17">
        <v>-18.315000000000001</v>
      </c>
      <c r="UF23" s="17">
        <v>75.900000000000006</v>
      </c>
      <c r="UG23" s="17">
        <v>88.7</v>
      </c>
      <c r="UH23" s="17">
        <v>83.394000000000005</v>
      </c>
      <c r="UI23" s="17">
        <v>-7.4939999999999998</v>
      </c>
      <c r="UJ23" s="17">
        <v>4.8</v>
      </c>
      <c r="UK23" s="17">
        <v>3.782</v>
      </c>
      <c r="UL23" s="17">
        <v>3.782</v>
      </c>
      <c r="UM23" s="17">
        <v>1.018</v>
      </c>
      <c r="UN23" s="17">
        <v>3.3</v>
      </c>
      <c r="UO23" s="17">
        <v>3.1360000000000001</v>
      </c>
      <c r="UP23" s="17">
        <v>3.1360000000000001</v>
      </c>
      <c r="UQ23" s="17">
        <v>0.16400000000000001</v>
      </c>
      <c r="UR23" s="17">
        <v>10.5</v>
      </c>
      <c r="US23" s="17">
        <v>7</v>
      </c>
      <c r="UT23" s="17">
        <v>7</v>
      </c>
      <c r="UU23" s="17">
        <v>3.5</v>
      </c>
      <c r="UV23" s="17">
        <v>3.6</v>
      </c>
      <c r="UW23" s="17">
        <v>3</v>
      </c>
      <c r="UX23" s="17">
        <v>3</v>
      </c>
      <c r="UY23" s="17">
        <v>0.6</v>
      </c>
      <c r="UZ23" s="17">
        <v>8</v>
      </c>
      <c r="VA23" s="17">
        <v>7.8</v>
      </c>
      <c r="VB23" s="17">
        <v>7.8</v>
      </c>
      <c r="VC23" s="17">
        <v>0.2</v>
      </c>
      <c r="VD23" s="17">
        <v>4.2</v>
      </c>
      <c r="VE23" s="17">
        <v>5</v>
      </c>
      <c r="VF23" s="17">
        <v>5</v>
      </c>
      <c r="VG23" s="17">
        <v>-0.8</v>
      </c>
      <c r="VH23" s="17">
        <v>4.5999999999999996</v>
      </c>
      <c r="VI23" s="17">
        <v>5</v>
      </c>
      <c r="VJ23" s="17">
        <v>5</v>
      </c>
      <c r="VK23" s="17">
        <v>-0.4</v>
      </c>
      <c r="VL23" s="17">
        <v>5</v>
      </c>
      <c r="VM23" s="17">
        <v>6</v>
      </c>
      <c r="VN23" s="17">
        <v>6</v>
      </c>
      <c r="VO23" s="17">
        <v>-1</v>
      </c>
      <c r="VP23" s="17">
        <v>15</v>
      </c>
      <c r="VQ23" s="17">
        <v>12.581</v>
      </c>
      <c r="VR23" s="17">
        <v>12.581</v>
      </c>
      <c r="VS23" s="17">
        <v>2.419</v>
      </c>
      <c r="VT23" s="17">
        <v>133</v>
      </c>
      <c r="VU23" s="17">
        <v>190.04499999999999</v>
      </c>
      <c r="VV23" s="17">
        <v>190.04499999999999</v>
      </c>
      <c r="VW23" s="17">
        <v>-57.045000000000002</v>
      </c>
      <c r="VX23" s="17">
        <v>4.5</v>
      </c>
      <c r="VY23" s="17">
        <v>9.0725200000000008</v>
      </c>
      <c r="VZ23" s="17">
        <v>9.0725200000000008</v>
      </c>
      <c r="WA23" s="17">
        <v>-4.5725199999999999</v>
      </c>
      <c r="WB23" s="17">
        <v>124</v>
      </c>
      <c r="WC23" s="17">
        <v>110.48681000000001</v>
      </c>
      <c r="WD23" s="17">
        <v>110.48681000000001</v>
      </c>
      <c r="WE23" s="17">
        <v>13.51319</v>
      </c>
      <c r="WF23" s="17">
        <v>0.6</v>
      </c>
      <c r="WG23" s="17">
        <v>0.6</v>
      </c>
      <c r="WH23" s="17">
        <v>0.6</v>
      </c>
      <c r="WI23" s="17">
        <v>0</v>
      </c>
      <c r="WJ23" s="17">
        <v>72.279579999999996</v>
      </c>
      <c r="WK23" s="17">
        <v>35.5</v>
      </c>
      <c r="WL23" s="17">
        <v>39</v>
      </c>
      <c r="WM23" s="17">
        <v>33.279580000000003</v>
      </c>
      <c r="WN23" s="17">
        <v>73.227350000000001</v>
      </c>
      <c r="WO23" s="17">
        <v>31.5</v>
      </c>
      <c r="WP23" s="17">
        <v>34</v>
      </c>
      <c r="WQ23" s="17">
        <v>39.227350000000001</v>
      </c>
      <c r="WR23" s="17">
        <v>89</v>
      </c>
      <c r="WS23" s="17">
        <v>82.396820000000005</v>
      </c>
      <c r="WT23" s="17">
        <v>82.396820000000005</v>
      </c>
      <c r="WU23" s="17">
        <v>6.60318</v>
      </c>
      <c r="WV23" s="17">
        <v>6.1</v>
      </c>
      <c r="WW23" s="17">
        <v>5.5774299999999997</v>
      </c>
      <c r="WX23" s="17">
        <v>5.5774299999999997</v>
      </c>
      <c r="WY23" s="17">
        <v>0.52256999999999998</v>
      </c>
      <c r="WZ23" s="17">
        <v>7.5</v>
      </c>
      <c r="XA23" s="17">
        <v>7.2</v>
      </c>
      <c r="XB23" s="17">
        <v>7.2</v>
      </c>
      <c r="XC23" s="17">
        <v>0.3</v>
      </c>
      <c r="XD23" s="17">
        <v>20</v>
      </c>
      <c r="XE23" s="17">
        <v>18.4466</v>
      </c>
      <c r="XF23" s="17">
        <v>18.4466</v>
      </c>
      <c r="XG23" s="17">
        <v>1.5533999999999999</v>
      </c>
      <c r="XH23" s="17">
        <v>9.6</v>
      </c>
      <c r="XI23" s="17">
        <v>10.7</v>
      </c>
      <c r="XJ23" s="17">
        <v>10.7</v>
      </c>
      <c r="XK23" s="17">
        <v>-1.1000000000000001</v>
      </c>
      <c r="XL23" s="17">
        <v>28.8</v>
      </c>
      <c r="XM23" s="17">
        <v>29</v>
      </c>
      <c r="XN23" s="17">
        <v>14.5</v>
      </c>
      <c r="XO23" s="17">
        <v>14.3</v>
      </c>
      <c r="XP23" s="17">
        <v>29</v>
      </c>
      <c r="XQ23" s="17">
        <v>29</v>
      </c>
      <c r="XR23" s="17">
        <v>14.5</v>
      </c>
      <c r="XS23" s="17">
        <v>14.5</v>
      </c>
      <c r="XT23" s="17">
        <v>15</v>
      </c>
      <c r="XU23" s="17">
        <v>14</v>
      </c>
      <c r="XV23" s="17">
        <v>14</v>
      </c>
      <c r="XW23" s="17">
        <v>1</v>
      </c>
      <c r="XX23" s="17">
        <v>17.600000000000001</v>
      </c>
      <c r="XY23" s="17">
        <v>18</v>
      </c>
      <c r="XZ23" s="17">
        <v>18</v>
      </c>
      <c r="YA23" s="17">
        <v>-0.4</v>
      </c>
      <c r="YB23" s="17">
        <v>7.5</v>
      </c>
      <c r="YC23" s="17">
        <v>7.83</v>
      </c>
      <c r="YD23" s="17">
        <v>7.83</v>
      </c>
      <c r="YE23" s="17">
        <v>-0.33</v>
      </c>
      <c r="YF23" s="17">
        <v>10.37</v>
      </c>
      <c r="YG23" s="17">
        <v>11</v>
      </c>
      <c r="YH23" s="17">
        <v>11</v>
      </c>
      <c r="YI23" s="17">
        <v>-0.63</v>
      </c>
    </row>
    <row r="24" spans="1:659" ht="24" customHeight="1" x14ac:dyDescent="0.3">
      <c r="A24" s="1"/>
      <c r="B24" s="18" t="s">
        <v>47</v>
      </c>
      <c r="C24" s="18" t="s">
        <v>786</v>
      </c>
      <c r="D24" s="19">
        <v>55.3</v>
      </c>
      <c r="E24" s="19">
        <v>41.592750000000002</v>
      </c>
      <c r="F24" s="19">
        <v>46.439509999999999</v>
      </c>
      <c r="G24" s="19">
        <v>8.8604900000000004</v>
      </c>
      <c r="H24" s="19">
        <v>636.29999999999995</v>
      </c>
      <c r="I24" s="19">
        <v>635.88252999999997</v>
      </c>
      <c r="J24" s="19">
        <v>635.88252999999997</v>
      </c>
      <c r="K24" s="19">
        <v>0.41747000000000001</v>
      </c>
      <c r="L24" s="19">
        <v>216.4</v>
      </c>
      <c r="M24" s="19">
        <v>206.86389</v>
      </c>
      <c r="N24" s="19">
        <v>206.86389</v>
      </c>
      <c r="O24" s="19">
        <v>9.5361100000000008</v>
      </c>
      <c r="P24" s="19"/>
      <c r="Q24" s="19"/>
      <c r="R24" s="19"/>
      <c r="S24" s="19">
        <v>0</v>
      </c>
      <c r="T24" s="19"/>
      <c r="U24" s="19"/>
      <c r="V24" s="19"/>
      <c r="W24" s="19">
        <v>0</v>
      </c>
      <c r="X24" s="19">
        <v>11.1</v>
      </c>
      <c r="Y24" s="19">
        <v>12.09104</v>
      </c>
      <c r="Z24" s="19">
        <v>12.09104</v>
      </c>
      <c r="AA24" s="19">
        <v>-0.99104000000000003</v>
      </c>
      <c r="AB24" s="19">
        <v>70.5</v>
      </c>
      <c r="AC24" s="19">
        <v>70.28</v>
      </c>
      <c r="AD24" s="19">
        <v>70.28</v>
      </c>
      <c r="AE24" s="19">
        <v>0.22</v>
      </c>
      <c r="AF24" s="19"/>
      <c r="AG24" s="19"/>
      <c r="AH24" s="19"/>
      <c r="AI24" s="19">
        <v>0</v>
      </c>
      <c r="AJ24" s="19"/>
      <c r="AK24" s="19"/>
      <c r="AL24" s="19"/>
      <c r="AM24" s="19">
        <v>0</v>
      </c>
      <c r="AN24" s="19">
        <v>111.6</v>
      </c>
      <c r="AO24" s="19">
        <v>168.18002000000001</v>
      </c>
      <c r="AP24" s="19">
        <v>196.22801999999999</v>
      </c>
      <c r="AQ24" s="19">
        <v>-84.628020000000006</v>
      </c>
      <c r="AR24" s="19">
        <v>110.7</v>
      </c>
      <c r="AS24" s="19">
        <v>168.18002000000001</v>
      </c>
      <c r="AT24" s="19">
        <v>196.22801999999999</v>
      </c>
      <c r="AU24" s="19">
        <v>-85.528019999999998</v>
      </c>
      <c r="AV24" s="19">
        <v>110.5</v>
      </c>
      <c r="AW24" s="19">
        <v>168.18002000000001</v>
      </c>
      <c r="AX24" s="19">
        <v>196.22801999999999</v>
      </c>
      <c r="AY24" s="19">
        <v>-85.728020000000001</v>
      </c>
      <c r="AZ24" s="19">
        <v>214.2</v>
      </c>
      <c r="BA24" s="19">
        <v>253.02759</v>
      </c>
      <c r="BB24" s="19">
        <v>295.22593999999998</v>
      </c>
      <c r="BC24" s="19">
        <v>-81.025940000000006</v>
      </c>
      <c r="BD24" s="19">
        <v>215.5</v>
      </c>
      <c r="BE24" s="19">
        <v>208.07390000000001</v>
      </c>
      <c r="BF24" s="19">
        <v>208.07390000000001</v>
      </c>
      <c r="BG24" s="19">
        <v>7.4260999999999999</v>
      </c>
      <c r="BH24" s="19">
        <v>111</v>
      </c>
      <c r="BI24" s="19">
        <v>104.34936999999999</v>
      </c>
      <c r="BJ24" s="19">
        <v>104.34936999999999</v>
      </c>
      <c r="BK24" s="19">
        <v>6.6506299999999996</v>
      </c>
      <c r="BL24" s="19">
        <v>224.7</v>
      </c>
      <c r="BM24" s="19">
        <v>139.32990000000001</v>
      </c>
      <c r="BN24" s="19">
        <v>85.084680000000006</v>
      </c>
      <c r="BO24" s="19">
        <v>139.61532</v>
      </c>
      <c r="BP24" s="19">
        <v>3.1</v>
      </c>
      <c r="BQ24" s="19">
        <v>3.4527100000000002</v>
      </c>
      <c r="BR24" s="19">
        <v>3.4527100000000002</v>
      </c>
      <c r="BS24" s="19">
        <v>-0.35271000000000002</v>
      </c>
      <c r="BT24" s="19"/>
      <c r="BU24" s="19"/>
      <c r="BV24" s="19"/>
      <c r="BW24" s="19">
        <v>0</v>
      </c>
      <c r="BX24" s="19"/>
      <c r="BY24" s="19"/>
      <c r="BZ24" s="19"/>
      <c r="CA24" s="19">
        <v>0</v>
      </c>
      <c r="CB24" s="19"/>
      <c r="CC24" s="19"/>
      <c r="CD24" s="19"/>
      <c r="CE24" s="19">
        <v>0</v>
      </c>
      <c r="CF24" s="19"/>
      <c r="CG24" s="19"/>
      <c r="CH24" s="19"/>
      <c r="CI24" s="19">
        <v>0</v>
      </c>
      <c r="CJ24" s="19">
        <v>120.8</v>
      </c>
      <c r="CK24" s="19">
        <v>113.33247</v>
      </c>
      <c r="CL24" s="19">
        <v>113.33247</v>
      </c>
      <c r="CM24" s="19">
        <v>7.46753</v>
      </c>
      <c r="CN24" s="19">
        <v>7.6</v>
      </c>
      <c r="CO24" s="19">
        <v>5.1333399999999996</v>
      </c>
      <c r="CP24" s="19">
        <v>5.1333399999999996</v>
      </c>
      <c r="CQ24" s="19">
        <v>2.4666600000000001</v>
      </c>
      <c r="CR24" s="19">
        <v>4.9000000000000004</v>
      </c>
      <c r="CS24" s="19">
        <v>2.8177599999999998</v>
      </c>
      <c r="CT24" s="19">
        <v>2.8177599999999998</v>
      </c>
      <c r="CU24" s="19">
        <v>2.0822400000000001</v>
      </c>
      <c r="CV24" s="19"/>
      <c r="CW24" s="19"/>
      <c r="CX24" s="19"/>
      <c r="CY24" s="19">
        <v>0</v>
      </c>
      <c r="CZ24" s="19">
        <v>7.1</v>
      </c>
      <c r="DA24" s="19">
        <v>6.8787000000000003</v>
      </c>
      <c r="DB24" s="19">
        <v>6.8787000000000003</v>
      </c>
      <c r="DC24" s="19">
        <v>0.2213</v>
      </c>
      <c r="DD24" s="19">
        <v>11.7</v>
      </c>
      <c r="DE24" s="19">
        <v>14.919420000000001</v>
      </c>
      <c r="DF24" s="19">
        <v>14.919370000000001</v>
      </c>
      <c r="DG24" s="19">
        <v>-3.2193700000000001</v>
      </c>
      <c r="DH24" s="19">
        <v>75.900000000000006</v>
      </c>
      <c r="DI24" s="19">
        <v>51.964599999999997</v>
      </c>
      <c r="DJ24" s="19">
        <v>59.706119999999999</v>
      </c>
      <c r="DK24" s="19">
        <v>16.19388</v>
      </c>
      <c r="DL24" s="19"/>
      <c r="DM24" s="19"/>
      <c r="DN24" s="19"/>
      <c r="DO24" s="19">
        <v>0</v>
      </c>
      <c r="DP24" s="19"/>
      <c r="DQ24" s="19"/>
      <c r="DR24" s="19"/>
      <c r="DS24" s="19">
        <v>0</v>
      </c>
      <c r="DT24" s="19"/>
      <c r="DU24" s="19"/>
      <c r="DV24" s="19"/>
      <c r="DW24" s="19">
        <v>0</v>
      </c>
      <c r="DX24" s="19"/>
      <c r="DY24" s="19"/>
      <c r="DZ24" s="19"/>
      <c r="EA24" s="19">
        <v>0</v>
      </c>
      <c r="EB24" s="19">
        <v>61.3</v>
      </c>
      <c r="EC24" s="19">
        <v>58.677410000000002</v>
      </c>
      <c r="ED24" s="19">
        <v>55.357120000000002</v>
      </c>
      <c r="EE24" s="19">
        <v>5.9428799999999997</v>
      </c>
      <c r="EF24" s="19">
        <v>31.1</v>
      </c>
      <c r="EG24" s="19">
        <v>86.3369</v>
      </c>
      <c r="EH24" s="19">
        <v>43.555570000000003</v>
      </c>
      <c r="EI24" s="19">
        <v>-12.45557</v>
      </c>
      <c r="EJ24" s="19"/>
      <c r="EK24" s="19"/>
      <c r="EL24" s="19"/>
      <c r="EM24" s="19">
        <v>0</v>
      </c>
      <c r="EN24" s="19"/>
      <c r="EO24" s="19"/>
      <c r="EP24" s="19"/>
      <c r="EQ24" s="19">
        <v>0</v>
      </c>
      <c r="ER24" s="19"/>
      <c r="ES24" s="19"/>
      <c r="ET24" s="19"/>
      <c r="EU24" s="19">
        <v>0</v>
      </c>
      <c r="EV24" s="19">
        <v>6.5</v>
      </c>
      <c r="EW24" s="19"/>
      <c r="EX24" s="19"/>
      <c r="EY24" s="19">
        <v>6.5</v>
      </c>
      <c r="EZ24" s="19">
        <v>0</v>
      </c>
      <c r="FA24" s="19"/>
      <c r="FB24" s="19"/>
      <c r="FC24" s="19">
        <v>0</v>
      </c>
      <c r="FD24" s="19">
        <v>32.9</v>
      </c>
      <c r="FE24" s="19">
        <v>33.678660000000001</v>
      </c>
      <c r="FF24" s="19">
        <v>33.678660000000001</v>
      </c>
      <c r="FG24" s="19">
        <v>-0.77866000000000002</v>
      </c>
      <c r="FH24" s="19">
        <v>32.200000000000003</v>
      </c>
      <c r="FI24" s="19"/>
      <c r="FJ24" s="19"/>
      <c r="FK24" s="19">
        <v>32.200000000000003</v>
      </c>
      <c r="FL24" s="19">
        <v>21.5</v>
      </c>
      <c r="FM24" s="19">
        <v>17.000800000000002</v>
      </c>
      <c r="FN24" s="19">
        <v>17.000800000000002</v>
      </c>
      <c r="FO24" s="19">
        <v>4.4992000000000001</v>
      </c>
      <c r="FP24" s="19">
        <v>18.2</v>
      </c>
      <c r="FQ24" s="19">
        <v>14.049709999999999</v>
      </c>
      <c r="FR24" s="19">
        <v>14.049709999999999</v>
      </c>
      <c r="FS24" s="19">
        <v>4.15029</v>
      </c>
      <c r="FT24" s="19">
        <v>9.6999999999999993</v>
      </c>
      <c r="FU24" s="19">
        <v>10</v>
      </c>
      <c r="FV24" s="19">
        <v>10</v>
      </c>
      <c r="FW24" s="19">
        <v>-0.3</v>
      </c>
      <c r="FX24" s="19">
        <v>57.1</v>
      </c>
      <c r="FY24" s="19">
        <v>61.929119999999998</v>
      </c>
      <c r="FZ24" s="19">
        <v>61.929119999999998</v>
      </c>
      <c r="GA24" s="19">
        <v>-4.8291199999999996</v>
      </c>
      <c r="GB24" s="19">
        <v>185.1</v>
      </c>
      <c r="GC24" s="19">
        <v>184.91498000000001</v>
      </c>
      <c r="GD24" s="19">
        <v>184.91498000000001</v>
      </c>
      <c r="GE24" s="19">
        <v>0.18501999999999999</v>
      </c>
      <c r="GF24" s="19">
        <v>185.6</v>
      </c>
      <c r="GG24" s="19">
        <v>184.91498000000001</v>
      </c>
      <c r="GH24" s="19">
        <v>184.91498000000001</v>
      </c>
      <c r="GI24" s="19">
        <v>0.68501999999999996</v>
      </c>
      <c r="GJ24" s="19">
        <v>185.2</v>
      </c>
      <c r="GK24" s="19">
        <v>185.47028</v>
      </c>
      <c r="GL24" s="19">
        <v>185.47028</v>
      </c>
      <c r="GM24" s="19">
        <v>-0.27028000000000002</v>
      </c>
      <c r="GN24" s="19">
        <v>69.8</v>
      </c>
      <c r="GO24" s="19">
        <v>67.947590000000005</v>
      </c>
      <c r="GP24" s="19">
        <v>47.702750000000002</v>
      </c>
      <c r="GQ24" s="19">
        <v>22.097249999999999</v>
      </c>
      <c r="GR24" s="19">
        <v>7.6</v>
      </c>
      <c r="GS24" s="19">
        <v>7.9823300000000001</v>
      </c>
      <c r="GT24" s="19">
        <v>7.9823300000000001</v>
      </c>
      <c r="GU24" s="19">
        <v>-0.38233</v>
      </c>
      <c r="GV24" s="19">
        <v>8.9</v>
      </c>
      <c r="GW24" s="19">
        <v>8.3742199999999993</v>
      </c>
      <c r="GX24" s="19">
        <v>8.3742099999999997</v>
      </c>
      <c r="GY24" s="19">
        <v>0.52578999999999998</v>
      </c>
      <c r="GZ24" s="19">
        <v>22.8</v>
      </c>
      <c r="HA24" s="19">
        <v>30.86412</v>
      </c>
      <c r="HB24" s="19">
        <v>34.020490000000002</v>
      </c>
      <c r="HC24" s="19">
        <v>-11.22049</v>
      </c>
      <c r="HD24" s="19"/>
      <c r="HE24" s="19"/>
      <c r="HF24" s="19">
        <v>19.938829999999999</v>
      </c>
      <c r="HG24" s="19">
        <v>-19.938829999999999</v>
      </c>
      <c r="HH24" s="19">
        <v>2</v>
      </c>
      <c r="HI24" s="19">
        <v>1.97359</v>
      </c>
      <c r="HJ24" s="19">
        <v>1.97359</v>
      </c>
      <c r="HK24" s="19">
        <v>2.6409999999999999E-2</v>
      </c>
      <c r="HL24" s="19">
        <v>0</v>
      </c>
      <c r="HM24" s="19"/>
      <c r="HN24" s="19"/>
      <c r="HO24" s="19">
        <v>0</v>
      </c>
      <c r="HP24" s="19">
        <v>35.9</v>
      </c>
      <c r="HQ24" s="19">
        <v>42.077330000000003</v>
      </c>
      <c r="HR24" s="19">
        <v>81.702370000000002</v>
      </c>
      <c r="HS24" s="19">
        <v>-45.802370000000003</v>
      </c>
      <c r="HT24" s="19"/>
      <c r="HU24" s="19"/>
      <c r="HV24" s="19"/>
      <c r="HW24" s="19">
        <v>0</v>
      </c>
      <c r="HX24" s="19"/>
      <c r="HY24" s="19"/>
      <c r="HZ24" s="19"/>
      <c r="IA24" s="19">
        <v>0</v>
      </c>
      <c r="IB24" s="19">
        <v>7</v>
      </c>
      <c r="IC24" s="19">
        <v>54.862050000000004</v>
      </c>
      <c r="ID24" s="19">
        <v>60.461289999999998</v>
      </c>
      <c r="IE24" s="19">
        <v>-53.461289999999998</v>
      </c>
      <c r="IF24" s="19"/>
      <c r="IG24" s="19"/>
      <c r="IH24" s="19"/>
      <c r="II24" s="19">
        <v>0</v>
      </c>
      <c r="IJ24" s="19"/>
      <c r="IK24" s="19"/>
      <c r="IL24" s="19"/>
      <c r="IM24" s="19">
        <v>0</v>
      </c>
      <c r="IN24" s="19">
        <v>46.7</v>
      </c>
      <c r="IO24" s="19">
        <v>45.221359999999997</v>
      </c>
      <c r="IP24" s="19">
        <v>45.221359999999997</v>
      </c>
      <c r="IQ24" s="19">
        <v>1.47864</v>
      </c>
      <c r="IR24" s="19"/>
      <c r="IS24" s="19"/>
      <c r="IT24" s="19"/>
      <c r="IU24" s="19">
        <v>0</v>
      </c>
      <c r="IV24" s="19"/>
      <c r="IW24" s="19"/>
      <c r="IX24" s="19"/>
      <c r="IY24" s="19">
        <v>0</v>
      </c>
      <c r="IZ24" s="19"/>
      <c r="JA24" s="19"/>
      <c r="JB24" s="19"/>
      <c r="JC24" s="19">
        <v>0</v>
      </c>
      <c r="JD24" s="19">
        <v>51.9</v>
      </c>
      <c r="JE24" s="19">
        <v>59.559170000000002</v>
      </c>
      <c r="JF24" s="19">
        <v>34.926569999999998</v>
      </c>
      <c r="JG24" s="19">
        <v>16.97343</v>
      </c>
      <c r="JH24" s="19">
        <v>176.6</v>
      </c>
      <c r="JI24" s="19">
        <v>185.36338000000001</v>
      </c>
      <c r="JJ24" s="19">
        <v>185.36338000000001</v>
      </c>
      <c r="JK24" s="19">
        <v>-8.7633799999999997</v>
      </c>
      <c r="JL24" s="19">
        <v>174.4</v>
      </c>
      <c r="JM24" s="19">
        <v>185.36338000000001</v>
      </c>
      <c r="JN24" s="19">
        <v>185.36338000000001</v>
      </c>
      <c r="JO24" s="19">
        <v>-10.963380000000001</v>
      </c>
      <c r="JP24" s="19">
        <v>207.4</v>
      </c>
      <c r="JQ24" s="19">
        <v>185.36338000000001</v>
      </c>
      <c r="JR24" s="19">
        <v>185.36338000000001</v>
      </c>
      <c r="JS24" s="19">
        <v>22.036619999999999</v>
      </c>
      <c r="JT24" s="19">
        <v>272.3</v>
      </c>
      <c r="JU24" s="19">
        <v>278.88004000000001</v>
      </c>
      <c r="JV24" s="19">
        <v>278.88004000000001</v>
      </c>
      <c r="JW24" s="19">
        <v>-6.5800400000000003</v>
      </c>
      <c r="JX24" s="19">
        <v>37.9</v>
      </c>
      <c r="JY24" s="19">
        <v>44.848439999999997</v>
      </c>
      <c r="JZ24" s="19">
        <v>73.590999999999994</v>
      </c>
      <c r="KA24" s="19">
        <v>-35.691000000000003</v>
      </c>
      <c r="KB24" s="19">
        <v>26.9</v>
      </c>
      <c r="KC24" s="19">
        <v>22.49156</v>
      </c>
      <c r="KD24" s="19">
        <v>36.905999999999999</v>
      </c>
      <c r="KE24" s="19">
        <v>-10.006</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0.44603999999999999</v>
      </c>
      <c r="LG24" s="19">
        <v>-0.14604</v>
      </c>
      <c r="LH24" s="19">
        <v>116.6</v>
      </c>
      <c r="LI24" s="19">
        <v>134.97476</v>
      </c>
      <c r="LJ24" s="19">
        <v>134.87389999999999</v>
      </c>
      <c r="LK24" s="19">
        <v>-18.273900000000001</v>
      </c>
      <c r="LL24" s="19">
        <v>75</v>
      </c>
      <c r="LM24" s="19">
        <v>66.902630000000002</v>
      </c>
      <c r="LN24" s="19">
        <v>69.203199999999995</v>
      </c>
      <c r="LO24" s="19">
        <v>5.7968000000000002</v>
      </c>
      <c r="LP24" s="19">
        <v>66.2</v>
      </c>
      <c r="LQ24" s="19">
        <v>67.133979999999994</v>
      </c>
      <c r="LR24" s="19">
        <v>67.133979999999994</v>
      </c>
      <c r="LS24" s="19">
        <v>-0.93398000000000003</v>
      </c>
      <c r="LT24" s="19">
        <v>71.599999999999994</v>
      </c>
      <c r="LU24" s="19">
        <v>63.162309999999998</v>
      </c>
      <c r="LV24" s="19">
        <v>63.195999999999998</v>
      </c>
      <c r="LW24" s="19">
        <v>8.4039999999999999</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145.9</v>
      </c>
      <c r="MO24" s="19">
        <v>151.08876000000001</v>
      </c>
      <c r="MP24" s="19">
        <v>151.08876000000001</v>
      </c>
      <c r="MQ24" s="19">
        <v>-5.1887600000000003</v>
      </c>
      <c r="MR24" s="19">
        <v>148.19999999999999</v>
      </c>
      <c r="MS24" s="19">
        <v>151.08876000000001</v>
      </c>
      <c r="MT24" s="19">
        <v>151.08876000000001</v>
      </c>
      <c r="MU24" s="19">
        <v>-2.88876</v>
      </c>
      <c r="MV24" s="19">
        <v>149.19999999999999</v>
      </c>
      <c r="MW24" s="19">
        <v>151.54248000000001</v>
      </c>
      <c r="MX24" s="19">
        <v>151.54248000000001</v>
      </c>
      <c r="MY24" s="19">
        <v>-2.3424800000000001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0.1</v>
      </c>
      <c r="OC24" s="19">
        <v>0.123</v>
      </c>
      <c r="OD24" s="19">
        <v>0.123</v>
      </c>
      <c r="OE24" s="19">
        <v>-2.3E-2</v>
      </c>
      <c r="OF24" s="19">
        <v>112.7</v>
      </c>
      <c r="OG24" s="19">
        <v>79.5</v>
      </c>
      <c r="OH24" s="19">
        <v>43.21</v>
      </c>
      <c r="OI24" s="19">
        <v>69.489999999999995</v>
      </c>
      <c r="OJ24" s="19">
        <v>61</v>
      </c>
      <c r="OK24" s="19">
        <v>62.377000000000002</v>
      </c>
      <c r="OL24" s="19">
        <v>62.377000000000002</v>
      </c>
      <c r="OM24" s="19">
        <v>-1.377</v>
      </c>
      <c r="ON24" s="19">
        <v>15.3</v>
      </c>
      <c r="OO24" s="19">
        <v>14.845000000000001</v>
      </c>
      <c r="OP24" s="19">
        <v>14.845000000000001</v>
      </c>
      <c r="OQ24" s="19">
        <v>0.45500000000000002</v>
      </c>
      <c r="OR24" s="19">
        <v>0</v>
      </c>
      <c r="OS24" s="19"/>
      <c r="OT24" s="19"/>
      <c r="OU24" s="19">
        <v>0</v>
      </c>
      <c r="OV24" s="19">
        <v>4.4000000000000004</v>
      </c>
      <c r="OW24" s="19">
        <v>4</v>
      </c>
      <c r="OX24" s="19">
        <v>4</v>
      </c>
      <c r="OY24" s="19">
        <v>0.4</v>
      </c>
      <c r="OZ24" s="19">
        <v>5.4</v>
      </c>
      <c r="PA24" s="19">
        <v>5</v>
      </c>
      <c r="PB24" s="19">
        <v>5</v>
      </c>
      <c r="PC24" s="19">
        <v>0.4</v>
      </c>
      <c r="PD24" s="19">
        <v>9.9</v>
      </c>
      <c r="PE24" s="19">
        <v>9</v>
      </c>
      <c r="PF24" s="19">
        <v>9</v>
      </c>
      <c r="PG24" s="19">
        <v>0.9</v>
      </c>
      <c r="PH24" s="19">
        <v>0</v>
      </c>
      <c r="PI24" s="19">
        <v>1.46</v>
      </c>
      <c r="PJ24" s="19">
        <v>1.46</v>
      </c>
      <c r="PK24" s="19">
        <v>-1.46</v>
      </c>
      <c r="PL24" s="19">
        <v>188.8</v>
      </c>
      <c r="PM24" s="19">
        <v>159</v>
      </c>
      <c r="PN24" s="19">
        <v>159</v>
      </c>
      <c r="PO24" s="19">
        <v>29.8</v>
      </c>
      <c r="PP24" s="19">
        <v>0.3</v>
      </c>
      <c r="PQ24" s="19">
        <v>1</v>
      </c>
      <c r="PR24" s="19">
        <v>1</v>
      </c>
      <c r="PS24" s="19">
        <v>-0.7</v>
      </c>
      <c r="PT24" s="19">
        <v>1.1000000000000001</v>
      </c>
      <c r="PU24" s="19">
        <v>1.25</v>
      </c>
      <c r="PV24" s="19">
        <v>1.25</v>
      </c>
      <c r="PW24" s="19">
        <v>-0.15</v>
      </c>
      <c r="PX24" s="19">
        <v>4.5</v>
      </c>
      <c r="PY24" s="19">
        <v>4.3</v>
      </c>
      <c r="PZ24" s="19">
        <v>4.3</v>
      </c>
      <c r="QA24" s="19">
        <v>0.2</v>
      </c>
      <c r="QB24" s="19">
        <v>16.3</v>
      </c>
      <c r="QC24" s="19">
        <v>17.475729999999999</v>
      </c>
      <c r="QD24" s="19">
        <v>17.475729999999999</v>
      </c>
      <c r="QE24" s="19">
        <v>-1.1757299999999999</v>
      </c>
      <c r="QF24" s="19">
        <v>4</v>
      </c>
      <c r="QG24" s="19">
        <v>3.2</v>
      </c>
      <c r="QH24" s="19">
        <v>3.2</v>
      </c>
      <c r="QI24" s="19">
        <v>0.8</v>
      </c>
      <c r="QJ24" s="19">
        <v>3.1</v>
      </c>
      <c r="QK24" s="19">
        <v>3.1</v>
      </c>
      <c r="QL24" s="19">
        <v>3.1</v>
      </c>
      <c r="QM24" s="19">
        <v>0</v>
      </c>
      <c r="QN24" s="19">
        <v>3.5</v>
      </c>
      <c r="QO24" s="19">
        <v>3.5</v>
      </c>
      <c r="QP24" s="19">
        <v>3.5</v>
      </c>
      <c r="QQ24" s="19">
        <v>0</v>
      </c>
      <c r="QR24" s="19">
        <v>18.2</v>
      </c>
      <c r="QS24" s="19">
        <v>17.864080000000001</v>
      </c>
      <c r="QT24" s="19">
        <v>17.864080000000001</v>
      </c>
      <c r="QU24" s="19">
        <v>0.33592</v>
      </c>
      <c r="QV24" s="19">
        <v>14.1</v>
      </c>
      <c r="QW24" s="19">
        <v>13.44319</v>
      </c>
      <c r="QX24" s="19">
        <v>13.44319</v>
      </c>
      <c r="QY24" s="19">
        <v>0.65681</v>
      </c>
      <c r="QZ24" s="19">
        <v>17.100000000000001</v>
      </c>
      <c r="RA24" s="19">
        <v>16.50882</v>
      </c>
      <c r="RB24" s="19">
        <v>16.50882</v>
      </c>
      <c r="RC24" s="19">
        <v>0.59118000000000004</v>
      </c>
      <c r="RD24" s="19">
        <v>27</v>
      </c>
      <c r="RE24" s="19">
        <v>21.11</v>
      </c>
      <c r="RF24" s="19">
        <v>21.11</v>
      </c>
      <c r="RG24" s="19">
        <v>5.89</v>
      </c>
      <c r="RH24" s="19">
        <v>75.599999999999994</v>
      </c>
      <c r="RI24" s="19">
        <v>73.400000000000006</v>
      </c>
      <c r="RJ24" s="19">
        <v>57.36</v>
      </c>
      <c r="RK24" s="19">
        <v>18.239999999999998</v>
      </c>
      <c r="RL24" s="19">
        <v>2.8</v>
      </c>
      <c r="RM24" s="19">
        <v>3</v>
      </c>
      <c r="RN24" s="19">
        <v>3</v>
      </c>
      <c r="RO24" s="19">
        <v>-0.2</v>
      </c>
      <c r="RP24" s="19">
        <v>2.4</v>
      </c>
      <c r="RQ24" s="19">
        <v>2.4</v>
      </c>
      <c r="RR24" s="19">
        <v>2.4</v>
      </c>
      <c r="RS24" s="19">
        <v>0</v>
      </c>
      <c r="RT24" s="19">
        <v>2.4</v>
      </c>
      <c r="RU24" s="19">
        <v>2.4</v>
      </c>
      <c r="RV24" s="19">
        <v>2.4</v>
      </c>
      <c r="RW24" s="19">
        <v>0</v>
      </c>
      <c r="RX24" s="19">
        <v>2.6</v>
      </c>
      <c r="RY24" s="19">
        <v>2.8</v>
      </c>
      <c r="RZ24" s="19">
        <v>2.8</v>
      </c>
      <c r="SA24" s="19">
        <v>-0.2</v>
      </c>
      <c r="SB24" s="19">
        <v>18.2</v>
      </c>
      <c r="SC24" s="19">
        <v>8.4726900000000001</v>
      </c>
      <c r="SD24" s="19">
        <v>8.4726900000000001</v>
      </c>
      <c r="SE24" s="19">
        <v>9.7273099999999992</v>
      </c>
      <c r="SF24" s="19">
        <v>1.8</v>
      </c>
      <c r="SG24" s="19">
        <v>1.7490000000000001</v>
      </c>
      <c r="SH24" s="19">
        <v>1.7490000000000001</v>
      </c>
      <c r="SI24" s="19">
        <v>5.0999999999999997E-2</v>
      </c>
      <c r="SJ24" s="19">
        <v>0</v>
      </c>
      <c r="SK24" s="19">
        <v>12.690020000000001</v>
      </c>
      <c r="SL24" s="19">
        <v>13.98517</v>
      </c>
      <c r="SM24" s="19">
        <v>-13.98517</v>
      </c>
      <c r="SN24" s="19">
        <v>0.9</v>
      </c>
      <c r="SO24" s="19">
        <v>0.92</v>
      </c>
      <c r="SP24" s="19">
        <v>0.92</v>
      </c>
      <c r="SQ24" s="19">
        <v>-0.02</v>
      </c>
      <c r="SR24" s="19"/>
      <c r="SS24" s="19">
        <v>0.4</v>
      </c>
      <c r="ST24" s="19">
        <v>0.4</v>
      </c>
      <c r="SU24" s="19">
        <v>-0.4</v>
      </c>
      <c r="SV24" s="19">
        <v>5.9</v>
      </c>
      <c r="SW24" s="19">
        <v>5.3</v>
      </c>
      <c r="SX24" s="19">
        <v>5.3</v>
      </c>
      <c r="SY24" s="19">
        <v>0.6</v>
      </c>
      <c r="SZ24" s="19">
        <v>1.8</v>
      </c>
      <c r="TA24" s="19">
        <v>2.6</v>
      </c>
      <c r="TB24" s="19">
        <v>2.6</v>
      </c>
      <c r="TC24" s="19">
        <v>-0.8</v>
      </c>
      <c r="TD24" s="19">
        <v>4</v>
      </c>
      <c r="TE24" s="19">
        <v>3.5</v>
      </c>
      <c r="TF24" s="19">
        <v>3.5</v>
      </c>
      <c r="TG24" s="19">
        <v>0.5</v>
      </c>
      <c r="TH24" s="19">
        <v>5.5</v>
      </c>
      <c r="TI24" s="19">
        <v>5</v>
      </c>
      <c r="TJ24" s="19">
        <v>5</v>
      </c>
      <c r="TK24" s="19">
        <v>0.5</v>
      </c>
      <c r="TL24" s="19">
        <v>9.9</v>
      </c>
      <c r="TM24" s="19">
        <v>10</v>
      </c>
      <c r="TN24" s="19">
        <v>10</v>
      </c>
      <c r="TO24" s="19">
        <v>-0.1</v>
      </c>
      <c r="TP24" s="19">
        <v>1.4</v>
      </c>
      <c r="TQ24" s="19">
        <v>10.255000000000001</v>
      </c>
      <c r="TR24" s="19">
        <v>10.255000000000001</v>
      </c>
      <c r="TS24" s="19">
        <v>-8.8550000000000004</v>
      </c>
      <c r="TT24" s="19">
        <v>31.5</v>
      </c>
      <c r="TU24" s="19">
        <v>24.547999999999998</v>
      </c>
      <c r="TV24" s="19">
        <v>24.547999999999998</v>
      </c>
      <c r="TW24" s="19">
        <v>6.952</v>
      </c>
      <c r="TX24" s="19">
        <v>32.700000000000003</v>
      </c>
      <c r="TY24" s="19">
        <v>30.4192</v>
      </c>
      <c r="TZ24" s="19">
        <v>30.4192</v>
      </c>
      <c r="UA24" s="19">
        <v>2.2808000000000002</v>
      </c>
      <c r="UB24" s="19">
        <v>50.3</v>
      </c>
      <c r="UC24" s="19">
        <v>88</v>
      </c>
      <c r="UD24" s="19">
        <v>61.101999999999997</v>
      </c>
      <c r="UE24" s="19">
        <v>-10.802</v>
      </c>
      <c r="UF24" s="19">
        <v>82</v>
      </c>
      <c r="UG24" s="19">
        <v>85.4</v>
      </c>
      <c r="UH24" s="19">
        <v>81.915000000000006</v>
      </c>
      <c r="UI24" s="19">
        <v>8.5000000000000006E-2</v>
      </c>
      <c r="UJ24" s="19">
        <v>7.3</v>
      </c>
      <c r="UK24" s="19">
        <v>3.5880000000000001</v>
      </c>
      <c r="UL24" s="19">
        <v>3.5880000000000001</v>
      </c>
      <c r="UM24" s="19">
        <v>3.7120000000000002</v>
      </c>
      <c r="UN24" s="19">
        <v>4.5999999999999996</v>
      </c>
      <c r="UO24" s="19">
        <v>3.0550000000000002</v>
      </c>
      <c r="UP24" s="19">
        <v>3.0550000000000002</v>
      </c>
      <c r="UQ24" s="19">
        <v>1.5449999999999999</v>
      </c>
      <c r="UR24" s="19">
        <v>10.5</v>
      </c>
      <c r="US24" s="19">
        <v>7</v>
      </c>
      <c r="UT24" s="19">
        <v>7</v>
      </c>
      <c r="UU24" s="19">
        <v>3.5</v>
      </c>
      <c r="UV24" s="19">
        <v>3.6</v>
      </c>
      <c r="UW24" s="19">
        <v>3</v>
      </c>
      <c r="UX24" s="19">
        <v>3</v>
      </c>
      <c r="UY24" s="19">
        <v>0.6</v>
      </c>
      <c r="UZ24" s="19">
        <v>8</v>
      </c>
      <c r="VA24" s="19">
        <v>7.8</v>
      </c>
      <c r="VB24" s="19">
        <v>7.8</v>
      </c>
      <c r="VC24" s="19">
        <v>0.2</v>
      </c>
      <c r="VD24" s="19">
        <v>4.2</v>
      </c>
      <c r="VE24" s="19">
        <v>5</v>
      </c>
      <c r="VF24" s="19">
        <v>5</v>
      </c>
      <c r="VG24" s="19">
        <v>-0.8</v>
      </c>
      <c r="VH24" s="19">
        <v>4.5999999999999996</v>
      </c>
      <c r="VI24" s="19">
        <v>5</v>
      </c>
      <c r="VJ24" s="19">
        <v>5</v>
      </c>
      <c r="VK24" s="19">
        <v>-0.4</v>
      </c>
      <c r="VL24" s="19">
        <v>4.8</v>
      </c>
      <c r="VM24" s="19">
        <v>6</v>
      </c>
      <c r="VN24" s="19">
        <v>6</v>
      </c>
      <c r="VO24" s="19">
        <v>-1.2</v>
      </c>
      <c r="VP24" s="19">
        <v>16.100000000000001</v>
      </c>
      <c r="VQ24" s="19">
        <v>13.112</v>
      </c>
      <c r="VR24" s="19">
        <v>13.112</v>
      </c>
      <c r="VS24" s="19">
        <v>2.988</v>
      </c>
      <c r="VT24" s="19">
        <v>236.9</v>
      </c>
      <c r="VU24" s="19">
        <v>201.38800000000001</v>
      </c>
      <c r="VV24" s="19">
        <v>201.38800000000001</v>
      </c>
      <c r="VW24" s="19">
        <v>35.512</v>
      </c>
      <c r="VX24" s="19">
        <v>8.8000000000000007</v>
      </c>
      <c r="VY24" s="19">
        <v>10.64879</v>
      </c>
      <c r="VZ24" s="19">
        <v>10.64879</v>
      </c>
      <c r="WA24" s="19">
        <v>-1.8487899999999999</v>
      </c>
      <c r="WB24" s="19">
        <v>133.1</v>
      </c>
      <c r="WC24" s="19">
        <v>127.45583000000001</v>
      </c>
      <c r="WD24" s="19">
        <v>127.45583000000001</v>
      </c>
      <c r="WE24" s="19">
        <v>5.6441699999999999</v>
      </c>
      <c r="WF24" s="19">
        <v>0.6</v>
      </c>
      <c r="WG24" s="19">
        <v>0.6</v>
      </c>
      <c r="WH24" s="19">
        <v>0.6</v>
      </c>
      <c r="WI24" s="19">
        <v>0</v>
      </c>
      <c r="WJ24" s="19">
        <v>71.036799999999999</v>
      </c>
      <c r="WK24" s="19">
        <v>34.5</v>
      </c>
      <c r="WL24" s="19">
        <v>39</v>
      </c>
      <c r="WM24" s="19">
        <v>32.036799999999999</v>
      </c>
      <c r="WN24" s="19">
        <v>79.708370000000002</v>
      </c>
      <c r="WO24" s="19">
        <v>34.4</v>
      </c>
      <c r="WP24" s="19">
        <v>36</v>
      </c>
      <c r="WQ24" s="19">
        <v>43.708370000000002</v>
      </c>
      <c r="WR24" s="19">
        <v>95</v>
      </c>
      <c r="WS24" s="19">
        <v>93.523309999999995</v>
      </c>
      <c r="WT24" s="19">
        <v>93.523309999999995</v>
      </c>
      <c r="WU24" s="19">
        <v>1.4766900000000001</v>
      </c>
      <c r="WV24" s="19">
        <v>9.1</v>
      </c>
      <c r="WW24" s="19">
        <v>8.1260300000000001</v>
      </c>
      <c r="WX24" s="19">
        <v>8.1260300000000001</v>
      </c>
      <c r="WY24" s="19">
        <v>0.97397</v>
      </c>
      <c r="WZ24" s="19">
        <v>7.5</v>
      </c>
      <c r="XA24" s="19">
        <v>7.2</v>
      </c>
      <c r="XB24" s="19">
        <v>7.2</v>
      </c>
      <c r="XC24" s="19">
        <v>0.3</v>
      </c>
      <c r="XD24" s="19">
        <v>20</v>
      </c>
      <c r="XE24" s="19">
        <v>18.4466</v>
      </c>
      <c r="XF24" s="19">
        <v>18.4466</v>
      </c>
      <c r="XG24" s="19">
        <v>1.5533999999999999</v>
      </c>
      <c r="XH24" s="19">
        <v>9.5</v>
      </c>
      <c r="XI24" s="19">
        <v>10</v>
      </c>
      <c r="XJ24" s="19">
        <v>10</v>
      </c>
      <c r="XK24" s="19">
        <v>-0.5</v>
      </c>
      <c r="XL24" s="19">
        <v>28.7</v>
      </c>
      <c r="XM24" s="19">
        <v>29</v>
      </c>
      <c r="XN24" s="19">
        <v>14.5</v>
      </c>
      <c r="XO24" s="19">
        <v>14.2</v>
      </c>
      <c r="XP24" s="19">
        <v>29.5</v>
      </c>
      <c r="XQ24" s="19">
        <v>29</v>
      </c>
      <c r="XR24" s="19">
        <v>14.5</v>
      </c>
      <c r="XS24" s="19">
        <v>15</v>
      </c>
      <c r="XT24" s="19">
        <v>15.1</v>
      </c>
      <c r="XU24" s="19">
        <v>14</v>
      </c>
      <c r="XV24" s="19">
        <v>14</v>
      </c>
      <c r="XW24" s="19">
        <v>1.1000000000000001</v>
      </c>
      <c r="XX24" s="19">
        <v>17.600000000000001</v>
      </c>
      <c r="XY24" s="19">
        <v>18</v>
      </c>
      <c r="XZ24" s="19">
        <v>18</v>
      </c>
      <c r="YA24" s="19">
        <v>-0.4</v>
      </c>
      <c r="YB24" s="19">
        <v>8.5</v>
      </c>
      <c r="YC24" s="19">
        <v>7.83</v>
      </c>
      <c r="YD24" s="19">
        <v>7.83</v>
      </c>
      <c r="YE24" s="19">
        <v>0.67</v>
      </c>
      <c r="YF24" s="19">
        <v>10.8</v>
      </c>
      <c r="YG24" s="19">
        <v>11</v>
      </c>
      <c r="YH24" s="19">
        <v>11</v>
      </c>
      <c r="YI24" s="19">
        <v>-0.2</v>
      </c>
    </row>
    <row r="25" spans="1:659" ht="24" customHeight="1" x14ac:dyDescent="0.3">
      <c r="A25" s="1"/>
      <c r="B25" s="13" t="s">
        <v>47</v>
      </c>
      <c r="C25" s="13" t="s">
        <v>787</v>
      </c>
      <c r="D25" s="14">
        <v>59.9</v>
      </c>
      <c r="E25" s="14">
        <v>44.398020000000002</v>
      </c>
      <c r="F25" s="14">
        <v>46.804020000000001</v>
      </c>
      <c r="G25" s="14">
        <v>13.095980000000001</v>
      </c>
      <c r="H25" s="14">
        <v>636</v>
      </c>
      <c r="I25" s="14">
        <v>635.88252999999997</v>
      </c>
      <c r="J25" s="14">
        <v>635.88252999999997</v>
      </c>
      <c r="K25" s="14">
        <v>0.11747</v>
      </c>
      <c r="L25" s="14">
        <v>216.7</v>
      </c>
      <c r="M25" s="14">
        <v>206.86389</v>
      </c>
      <c r="N25" s="14">
        <v>206.86389</v>
      </c>
      <c r="O25" s="14">
        <v>9.8361099999999997</v>
      </c>
      <c r="P25" s="14"/>
      <c r="Q25" s="14"/>
      <c r="R25" s="14"/>
      <c r="S25" s="14">
        <v>0</v>
      </c>
      <c r="T25" s="14"/>
      <c r="U25" s="14"/>
      <c r="V25" s="14"/>
      <c r="W25" s="14">
        <v>0</v>
      </c>
      <c r="X25" s="14">
        <v>11</v>
      </c>
      <c r="Y25" s="14">
        <v>12.09104</v>
      </c>
      <c r="Z25" s="14">
        <v>12.09104</v>
      </c>
      <c r="AA25" s="14">
        <v>-1.09104</v>
      </c>
      <c r="AB25" s="14">
        <v>68</v>
      </c>
      <c r="AC25" s="14">
        <v>70.28</v>
      </c>
      <c r="AD25" s="14">
        <v>70.28</v>
      </c>
      <c r="AE25" s="14">
        <v>-2.2799999999999998</v>
      </c>
      <c r="AF25" s="14"/>
      <c r="AG25" s="14"/>
      <c r="AH25" s="14"/>
      <c r="AI25" s="14">
        <v>0</v>
      </c>
      <c r="AJ25" s="14"/>
      <c r="AK25" s="14"/>
      <c r="AL25" s="14"/>
      <c r="AM25" s="14">
        <v>0</v>
      </c>
      <c r="AN25" s="14">
        <v>113</v>
      </c>
      <c r="AO25" s="14">
        <v>191.21558999999999</v>
      </c>
      <c r="AP25" s="14">
        <v>196.22801999999999</v>
      </c>
      <c r="AQ25" s="14">
        <v>-83.228020000000001</v>
      </c>
      <c r="AR25" s="14">
        <v>113</v>
      </c>
      <c r="AS25" s="14">
        <v>191.21558999999999</v>
      </c>
      <c r="AT25" s="14">
        <v>196.22801999999999</v>
      </c>
      <c r="AU25" s="14">
        <v>-83.228020000000001</v>
      </c>
      <c r="AV25" s="14">
        <v>112.5</v>
      </c>
      <c r="AW25" s="14">
        <v>191.21558999999999</v>
      </c>
      <c r="AX25" s="14">
        <v>196.22801999999999</v>
      </c>
      <c r="AY25" s="14">
        <v>-83.728020000000001</v>
      </c>
      <c r="AZ25" s="14">
        <v>211.6</v>
      </c>
      <c r="BA25" s="14">
        <v>287.68472000000003</v>
      </c>
      <c r="BB25" s="14">
        <v>295.22593999999998</v>
      </c>
      <c r="BC25" s="14">
        <v>-83.62594</v>
      </c>
      <c r="BD25" s="14">
        <v>211.9</v>
      </c>
      <c r="BE25" s="14">
        <v>208.07390000000001</v>
      </c>
      <c r="BF25" s="14">
        <v>208.07390000000001</v>
      </c>
      <c r="BG25" s="14">
        <v>3.8260999999999998</v>
      </c>
      <c r="BH25" s="14">
        <v>110.7</v>
      </c>
      <c r="BI25" s="14">
        <v>104.34936999999999</v>
      </c>
      <c r="BJ25" s="14">
        <v>104.34936999999999</v>
      </c>
      <c r="BK25" s="14">
        <v>6.3506299999999998</v>
      </c>
      <c r="BL25" s="14">
        <v>271.8</v>
      </c>
      <c r="BM25" s="14">
        <v>184.07784000000001</v>
      </c>
      <c r="BN25" s="14">
        <v>204.15433999999999</v>
      </c>
      <c r="BO25" s="14">
        <v>67.645660000000007</v>
      </c>
      <c r="BP25" s="14">
        <v>3.1</v>
      </c>
      <c r="BQ25" s="14">
        <v>3.4527100000000002</v>
      </c>
      <c r="BR25" s="14">
        <v>3.4527100000000002</v>
      </c>
      <c r="BS25" s="14">
        <v>-0.35271000000000002</v>
      </c>
      <c r="BT25" s="14"/>
      <c r="BU25" s="14"/>
      <c r="BV25" s="14"/>
      <c r="BW25" s="14">
        <v>0</v>
      </c>
      <c r="BX25" s="14"/>
      <c r="BY25" s="14"/>
      <c r="BZ25" s="14"/>
      <c r="CA25" s="14">
        <v>0</v>
      </c>
      <c r="CB25" s="14"/>
      <c r="CC25" s="14"/>
      <c r="CD25" s="14"/>
      <c r="CE25" s="14">
        <v>0</v>
      </c>
      <c r="CF25" s="14"/>
      <c r="CG25" s="14"/>
      <c r="CH25" s="14"/>
      <c r="CI25" s="14">
        <v>0</v>
      </c>
      <c r="CJ25" s="14">
        <v>114.7</v>
      </c>
      <c r="CK25" s="14">
        <v>113.33247</v>
      </c>
      <c r="CL25" s="14">
        <v>113.33247</v>
      </c>
      <c r="CM25" s="14">
        <v>1.3675299999999999</v>
      </c>
      <c r="CN25" s="14">
        <v>7.6</v>
      </c>
      <c r="CO25" s="14">
        <v>5.1333399999999996</v>
      </c>
      <c r="CP25" s="14">
        <v>5.1333399999999996</v>
      </c>
      <c r="CQ25" s="14">
        <v>2.4666600000000001</v>
      </c>
      <c r="CR25" s="14">
        <v>5.5</v>
      </c>
      <c r="CS25" s="14">
        <v>2.8177599999999998</v>
      </c>
      <c r="CT25" s="14">
        <v>2.8177599999999998</v>
      </c>
      <c r="CU25" s="14">
        <v>2.6822400000000002</v>
      </c>
      <c r="CV25" s="14"/>
      <c r="CW25" s="14"/>
      <c r="CX25" s="14"/>
      <c r="CY25" s="14">
        <v>0</v>
      </c>
      <c r="CZ25" s="14">
        <v>7.1</v>
      </c>
      <c r="DA25" s="14">
        <v>6.8787000000000003</v>
      </c>
      <c r="DB25" s="14">
        <v>6.8787000000000003</v>
      </c>
      <c r="DC25" s="14">
        <v>0.2213</v>
      </c>
      <c r="DD25" s="14">
        <v>11.8</v>
      </c>
      <c r="DE25" s="14">
        <v>14.919420000000001</v>
      </c>
      <c r="DF25" s="14">
        <v>14.919359999999999</v>
      </c>
      <c r="DG25" s="14">
        <v>-3.1193599999999999</v>
      </c>
      <c r="DH25" s="14">
        <v>60.6</v>
      </c>
      <c r="DI25" s="14">
        <v>54.129480000000001</v>
      </c>
      <c r="DJ25" s="14">
        <v>56.901820000000001</v>
      </c>
      <c r="DK25" s="14">
        <v>3.6981799999999998</v>
      </c>
      <c r="DL25" s="14"/>
      <c r="DM25" s="14"/>
      <c r="DN25" s="14"/>
      <c r="DO25" s="14">
        <v>0</v>
      </c>
      <c r="DP25" s="14"/>
      <c r="DQ25" s="14"/>
      <c r="DR25" s="14"/>
      <c r="DS25" s="14">
        <v>0</v>
      </c>
      <c r="DT25" s="14"/>
      <c r="DU25" s="14"/>
      <c r="DV25" s="14"/>
      <c r="DW25" s="14">
        <v>0</v>
      </c>
      <c r="DX25" s="14"/>
      <c r="DY25" s="14"/>
      <c r="DZ25" s="14"/>
      <c r="EA25" s="14">
        <v>0</v>
      </c>
      <c r="EB25" s="14">
        <v>60.3</v>
      </c>
      <c r="EC25" s="14">
        <v>55.96942</v>
      </c>
      <c r="ED25" s="14">
        <v>52.069389999999999</v>
      </c>
      <c r="EE25" s="14">
        <v>8.2306100000000004</v>
      </c>
      <c r="EF25" s="14">
        <v>65.3</v>
      </c>
      <c r="EG25" s="14">
        <v>40.257730000000002</v>
      </c>
      <c r="EH25" s="14">
        <v>28.779620000000001</v>
      </c>
      <c r="EI25" s="14">
        <v>36.520380000000003</v>
      </c>
      <c r="EJ25" s="14"/>
      <c r="EK25" s="14"/>
      <c r="EL25" s="14"/>
      <c r="EM25" s="14">
        <v>0</v>
      </c>
      <c r="EN25" s="14"/>
      <c r="EO25" s="14"/>
      <c r="EP25" s="14"/>
      <c r="EQ25" s="14">
        <v>0</v>
      </c>
      <c r="ER25" s="14"/>
      <c r="ES25" s="14"/>
      <c r="ET25" s="14"/>
      <c r="EU25" s="14">
        <v>0</v>
      </c>
      <c r="EV25" s="14">
        <v>6.5</v>
      </c>
      <c r="EW25" s="14"/>
      <c r="EX25" s="14"/>
      <c r="EY25" s="14">
        <v>6.5</v>
      </c>
      <c r="EZ25" s="14">
        <v>0</v>
      </c>
      <c r="FA25" s="14"/>
      <c r="FB25" s="14"/>
      <c r="FC25" s="14">
        <v>0</v>
      </c>
      <c r="FD25" s="14">
        <v>31.8</v>
      </c>
      <c r="FE25" s="14">
        <v>33.678660000000001</v>
      </c>
      <c r="FF25" s="14">
        <v>33.678660000000001</v>
      </c>
      <c r="FG25" s="14">
        <v>-1.87866</v>
      </c>
      <c r="FH25" s="14">
        <v>30.9</v>
      </c>
      <c r="FI25" s="14"/>
      <c r="FJ25" s="14">
        <v>57.870190000000001</v>
      </c>
      <c r="FK25" s="14">
        <v>-26.970189999999999</v>
      </c>
      <c r="FL25" s="14">
        <v>21.3</v>
      </c>
      <c r="FM25" s="14">
        <v>17.000800000000002</v>
      </c>
      <c r="FN25" s="14">
        <v>17.000800000000002</v>
      </c>
      <c r="FO25" s="14">
        <v>4.2991999999999999</v>
      </c>
      <c r="FP25" s="14">
        <v>18.399999999999999</v>
      </c>
      <c r="FQ25" s="14">
        <v>14.049709999999999</v>
      </c>
      <c r="FR25" s="14">
        <v>14.049709999999999</v>
      </c>
      <c r="FS25" s="14">
        <v>4.3502900000000002</v>
      </c>
      <c r="FT25" s="14">
        <v>9.6999999999999993</v>
      </c>
      <c r="FU25" s="14">
        <v>10</v>
      </c>
      <c r="FV25" s="14">
        <v>10</v>
      </c>
      <c r="FW25" s="14">
        <v>-0.3</v>
      </c>
      <c r="FX25" s="14">
        <v>57.2</v>
      </c>
      <c r="FY25" s="14">
        <v>61.929119999999998</v>
      </c>
      <c r="FZ25" s="14">
        <v>61.929119999999998</v>
      </c>
      <c r="GA25" s="14">
        <v>-4.72912</v>
      </c>
      <c r="GB25" s="14">
        <v>182.5</v>
      </c>
      <c r="GC25" s="14">
        <v>184.91498000000001</v>
      </c>
      <c r="GD25" s="14">
        <v>184.91498000000001</v>
      </c>
      <c r="GE25" s="14">
        <v>-2.4149799999999999</v>
      </c>
      <c r="GF25" s="14">
        <v>182.8</v>
      </c>
      <c r="GG25" s="14">
        <v>184.91498000000001</v>
      </c>
      <c r="GH25" s="14">
        <v>184.91498000000001</v>
      </c>
      <c r="GI25" s="14">
        <v>-2.1149800000000001</v>
      </c>
      <c r="GJ25" s="14">
        <v>185</v>
      </c>
      <c r="GK25" s="14">
        <v>185.47028</v>
      </c>
      <c r="GL25" s="14">
        <v>185.47028</v>
      </c>
      <c r="GM25" s="14">
        <v>-0.47027999999999998</v>
      </c>
      <c r="GN25" s="14">
        <v>70.400000000000006</v>
      </c>
      <c r="GO25" s="14">
        <v>80.855109999999996</v>
      </c>
      <c r="GP25" s="14">
        <v>59.845880000000001</v>
      </c>
      <c r="GQ25" s="14">
        <v>10.554119999999999</v>
      </c>
      <c r="GR25" s="14">
        <v>7.6</v>
      </c>
      <c r="GS25" s="14">
        <v>7.9823300000000001</v>
      </c>
      <c r="GT25" s="14">
        <v>7.9823300000000001</v>
      </c>
      <c r="GU25" s="14">
        <v>-0.38233</v>
      </c>
      <c r="GV25" s="14">
        <v>8.9</v>
      </c>
      <c r="GW25" s="14">
        <v>8.3742199999999993</v>
      </c>
      <c r="GX25" s="14">
        <v>8.3742099999999997</v>
      </c>
      <c r="GY25" s="14">
        <v>0.52578999999999998</v>
      </c>
      <c r="GZ25" s="14">
        <v>34.200000000000003</v>
      </c>
      <c r="HA25" s="14">
        <v>34.020620000000001</v>
      </c>
      <c r="HB25" s="14">
        <v>34.020440000000001</v>
      </c>
      <c r="HC25" s="14">
        <v>0.17956</v>
      </c>
      <c r="HD25" s="14"/>
      <c r="HE25" s="14"/>
      <c r="HF25" s="14">
        <v>19.938829999999999</v>
      </c>
      <c r="HG25" s="14">
        <v>-19.938829999999999</v>
      </c>
      <c r="HH25" s="14">
        <v>2</v>
      </c>
      <c r="HI25" s="14">
        <v>1.97359</v>
      </c>
      <c r="HJ25" s="14">
        <v>1.97359</v>
      </c>
      <c r="HK25" s="14">
        <v>2.6409999999999999E-2</v>
      </c>
      <c r="HL25" s="14">
        <v>14.9</v>
      </c>
      <c r="HM25" s="14"/>
      <c r="HN25" s="14"/>
      <c r="HO25" s="14">
        <v>14.9</v>
      </c>
      <c r="HP25" s="14">
        <v>84.2</v>
      </c>
      <c r="HQ25" s="14">
        <v>85</v>
      </c>
      <c r="HR25" s="14">
        <v>84.999949999999998</v>
      </c>
      <c r="HS25" s="14">
        <v>-0.79995000000000005</v>
      </c>
      <c r="HT25" s="14"/>
      <c r="HU25" s="14"/>
      <c r="HV25" s="14"/>
      <c r="HW25" s="14">
        <v>0</v>
      </c>
      <c r="HX25" s="14"/>
      <c r="HY25" s="14"/>
      <c r="HZ25" s="14"/>
      <c r="IA25" s="14">
        <v>0</v>
      </c>
      <c r="IB25" s="14">
        <v>41.4</v>
      </c>
      <c r="IC25" s="14">
        <v>61.424280000000003</v>
      </c>
      <c r="ID25" s="14">
        <v>60.461219999999997</v>
      </c>
      <c r="IE25" s="14">
        <v>-19.061219999999999</v>
      </c>
      <c r="IF25" s="14"/>
      <c r="IG25" s="14"/>
      <c r="IH25" s="14"/>
      <c r="II25" s="14">
        <v>0</v>
      </c>
      <c r="IJ25" s="14"/>
      <c r="IK25" s="14"/>
      <c r="IL25" s="14"/>
      <c r="IM25" s="14">
        <v>0</v>
      </c>
      <c r="IN25" s="14">
        <v>46.7</v>
      </c>
      <c r="IO25" s="14">
        <v>45.221359999999997</v>
      </c>
      <c r="IP25" s="14">
        <v>45.221359999999997</v>
      </c>
      <c r="IQ25" s="14">
        <v>1.47864</v>
      </c>
      <c r="IR25" s="14"/>
      <c r="IS25" s="14"/>
      <c r="IT25" s="14"/>
      <c r="IU25" s="14">
        <v>0</v>
      </c>
      <c r="IV25" s="14"/>
      <c r="IW25" s="14"/>
      <c r="IX25" s="14"/>
      <c r="IY25" s="14">
        <v>0</v>
      </c>
      <c r="IZ25" s="14"/>
      <c r="JA25" s="14"/>
      <c r="JB25" s="14"/>
      <c r="JC25" s="14">
        <v>0</v>
      </c>
      <c r="JD25" s="14">
        <v>51.2</v>
      </c>
      <c r="JE25" s="14">
        <v>75.264189999999999</v>
      </c>
      <c r="JF25" s="14">
        <v>49.701540000000001</v>
      </c>
      <c r="JG25" s="14">
        <v>1.4984599999999999</v>
      </c>
      <c r="JH25" s="14">
        <v>175</v>
      </c>
      <c r="JI25" s="14">
        <v>185.36338000000001</v>
      </c>
      <c r="JJ25" s="14">
        <v>185.36338000000001</v>
      </c>
      <c r="JK25" s="14">
        <v>-10.363379999999999</v>
      </c>
      <c r="JL25" s="14">
        <v>172.6</v>
      </c>
      <c r="JM25" s="14">
        <v>185.36338000000001</v>
      </c>
      <c r="JN25" s="14">
        <v>185.36338000000001</v>
      </c>
      <c r="JO25" s="14">
        <v>-12.76338</v>
      </c>
      <c r="JP25" s="14">
        <v>208.1</v>
      </c>
      <c r="JQ25" s="14">
        <v>185.36338000000001</v>
      </c>
      <c r="JR25" s="14">
        <v>185.36338000000001</v>
      </c>
      <c r="JS25" s="14">
        <v>22.736619999999998</v>
      </c>
      <c r="JT25" s="14">
        <v>271.10000000000002</v>
      </c>
      <c r="JU25" s="14">
        <v>278.88004000000001</v>
      </c>
      <c r="JV25" s="14">
        <v>278.88004000000001</v>
      </c>
      <c r="JW25" s="14">
        <v>-7.7800399999999996</v>
      </c>
      <c r="JX25" s="14">
        <v>40</v>
      </c>
      <c r="JY25" s="14">
        <v>44.848439999999997</v>
      </c>
      <c r="JZ25" s="14">
        <v>73.590999999999994</v>
      </c>
      <c r="KA25" s="14">
        <v>-33.591000000000001</v>
      </c>
      <c r="KB25" s="14">
        <v>27.1</v>
      </c>
      <c r="KC25" s="14">
        <v>22.49156</v>
      </c>
      <c r="KD25" s="14">
        <v>36.905999999999999</v>
      </c>
      <c r="KE25" s="14">
        <v>-9.8059999999999992</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0.44603999999999999</v>
      </c>
      <c r="LF25" s="14">
        <v>0.44603999999999999</v>
      </c>
      <c r="LG25" s="14">
        <v>-4.6039999999999998E-2</v>
      </c>
      <c r="LH25" s="14">
        <v>157.6</v>
      </c>
      <c r="LI25" s="14">
        <v>134.97476</v>
      </c>
      <c r="LJ25" s="14">
        <v>134.87384</v>
      </c>
      <c r="LK25" s="14">
        <v>22.72616</v>
      </c>
      <c r="LL25" s="14">
        <v>86</v>
      </c>
      <c r="LM25" s="14">
        <v>69.117890000000003</v>
      </c>
      <c r="LN25" s="14">
        <v>69.203230000000005</v>
      </c>
      <c r="LO25" s="14">
        <v>16.796769999999999</v>
      </c>
      <c r="LP25" s="14">
        <v>65.7</v>
      </c>
      <c r="LQ25" s="14">
        <v>67.133979999999994</v>
      </c>
      <c r="LR25" s="14">
        <v>67.133979999999994</v>
      </c>
      <c r="LS25" s="14">
        <v>-1.43398</v>
      </c>
      <c r="LT25" s="14">
        <v>71.7</v>
      </c>
      <c r="LU25" s="14">
        <v>63.162309999999998</v>
      </c>
      <c r="LV25" s="14">
        <v>63.196019999999997</v>
      </c>
      <c r="LW25" s="14">
        <v>8.5039800000000003</v>
      </c>
      <c r="LX25" s="14">
        <v>29.5</v>
      </c>
      <c r="LY25" s="14">
        <v>29.951460000000001</v>
      </c>
      <c r="LZ25" s="14">
        <v>29.951460000000001</v>
      </c>
      <c r="MA25" s="14">
        <v>-0.45145999999999997</v>
      </c>
      <c r="MB25" s="14"/>
      <c r="MC25" s="14"/>
      <c r="MD25" s="14"/>
      <c r="ME25" s="14">
        <v>0</v>
      </c>
      <c r="MF25" s="14"/>
      <c r="MG25" s="14"/>
      <c r="MH25" s="14"/>
      <c r="MI25" s="14">
        <v>0</v>
      </c>
      <c r="MJ25" s="14"/>
      <c r="MK25" s="14"/>
      <c r="ML25" s="14"/>
      <c r="MM25" s="14">
        <v>0</v>
      </c>
      <c r="MN25" s="14">
        <v>146.19999999999999</v>
      </c>
      <c r="MO25" s="14">
        <v>151.08876000000001</v>
      </c>
      <c r="MP25" s="14">
        <v>151.08876000000001</v>
      </c>
      <c r="MQ25" s="14">
        <v>-4.8887600000000004</v>
      </c>
      <c r="MR25" s="14">
        <v>148.4</v>
      </c>
      <c r="MS25" s="14">
        <v>151.08876000000001</v>
      </c>
      <c r="MT25" s="14">
        <v>151.08876000000001</v>
      </c>
      <c r="MU25" s="14">
        <v>-2.6887599999999998</v>
      </c>
      <c r="MV25" s="14">
        <v>149.4</v>
      </c>
      <c r="MW25" s="14">
        <v>151.54248000000001</v>
      </c>
      <c r="MX25" s="14">
        <v>151.54248000000001</v>
      </c>
      <c r="MY25" s="14">
        <v>-2.1424799999999999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0.9</v>
      </c>
      <c r="OC25" s="14">
        <v>0.58199999999999996</v>
      </c>
      <c r="OD25" s="14">
        <v>0.58199999999999996</v>
      </c>
      <c r="OE25" s="14">
        <v>0.318</v>
      </c>
      <c r="OF25" s="14">
        <v>118.2</v>
      </c>
      <c r="OG25" s="14">
        <v>79.3</v>
      </c>
      <c r="OH25" s="14">
        <v>44.84</v>
      </c>
      <c r="OI25" s="14">
        <v>73.36</v>
      </c>
      <c r="OJ25" s="14">
        <v>78</v>
      </c>
      <c r="OK25" s="14">
        <v>70.251999999999995</v>
      </c>
      <c r="OL25" s="14">
        <v>70.251999999999995</v>
      </c>
      <c r="OM25" s="14">
        <v>7.7480000000000002</v>
      </c>
      <c r="ON25" s="14">
        <v>14.8</v>
      </c>
      <c r="OO25" s="14">
        <v>15.023</v>
      </c>
      <c r="OP25" s="14">
        <v>15.023</v>
      </c>
      <c r="OQ25" s="14">
        <v>-0.223</v>
      </c>
      <c r="OR25" s="14">
        <v>0</v>
      </c>
      <c r="OS25" s="14">
        <v>0.1</v>
      </c>
      <c r="OT25" s="14">
        <v>0.1</v>
      </c>
      <c r="OU25" s="14">
        <v>-0.1</v>
      </c>
      <c r="OV25" s="14">
        <v>4.3</v>
      </c>
      <c r="OW25" s="14">
        <v>4</v>
      </c>
      <c r="OX25" s="14">
        <v>4</v>
      </c>
      <c r="OY25" s="14">
        <v>0.3</v>
      </c>
      <c r="OZ25" s="14">
        <v>5.0999999999999996</v>
      </c>
      <c r="PA25" s="14">
        <v>5</v>
      </c>
      <c r="PB25" s="14">
        <v>5</v>
      </c>
      <c r="PC25" s="14">
        <v>0.1</v>
      </c>
      <c r="PD25" s="14">
        <v>9.9</v>
      </c>
      <c r="PE25" s="14">
        <v>9</v>
      </c>
      <c r="PF25" s="14">
        <v>9</v>
      </c>
      <c r="PG25" s="14">
        <v>0.9</v>
      </c>
      <c r="PH25" s="14">
        <v>0</v>
      </c>
      <c r="PI25" s="14">
        <v>1.46</v>
      </c>
      <c r="PJ25" s="14">
        <v>1.46</v>
      </c>
      <c r="PK25" s="14">
        <v>-1.46</v>
      </c>
      <c r="PL25" s="14">
        <v>176.6</v>
      </c>
      <c r="PM25" s="14">
        <v>161</v>
      </c>
      <c r="PN25" s="14">
        <v>161</v>
      </c>
      <c r="PO25" s="14">
        <v>15.6</v>
      </c>
      <c r="PP25" s="14">
        <v>0.3</v>
      </c>
      <c r="PQ25" s="14">
        <v>1</v>
      </c>
      <c r="PR25" s="14">
        <v>1</v>
      </c>
      <c r="PS25" s="14">
        <v>-0.7</v>
      </c>
      <c r="PT25" s="14">
        <v>1.1000000000000001</v>
      </c>
      <c r="PU25" s="14">
        <v>1.25</v>
      </c>
      <c r="PV25" s="14">
        <v>1.25</v>
      </c>
      <c r="PW25" s="14">
        <v>-0.15</v>
      </c>
      <c r="PX25" s="14">
        <v>4.5</v>
      </c>
      <c r="PY25" s="14">
        <v>4.3</v>
      </c>
      <c r="PZ25" s="14">
        <v>4.3</v>
      </c>
      <c r="QA25" s="14">
        <v>0.2</v>
      </c>
      <c r="QB25" s="14">
        <v>15.6</v>
      </c>
      <c r="QC25" s="14">
        <v>17.475729999999999</v>
      </c>
      <c r="QD25" s="14">
        <v>17.475729999999999</v>
      </c>
      <c r="QE25" s="14">
        <v>-1.8757299999999999</v>
      </c>
      <c r="QF25" s="14">
        <v>4</v>
      </c>
      <c r="QG25" s="14">
        <v>3.2</v>
      </c>
      <c r="QH25" s="14">
        <v>3.2</v>
      </c>
      <c r="QI25" s="14">
        <v>0.8</v>
      </c>
      <c r="QJ25" s="14">
        <v>3.1</v>
      </c>
      <c r="QK25" s="14">
        <v>3.1</v>
      </c>
      <c r="QL25" s="14">
        <v>3.1</v>
      </c>
      <c r="QM25" s="14">
        <v>0</v>
      </c>
      <c r="QN25" s="14">
        <v>3.5</v>
      </c>
      <c r="QO25" s="14">
        <v>3.5</v>
      </c>
      <c r="QP25" s="14">
        <v>3.5</v>
      </c>
      <c r="QQ25" s="14">
        <v>0</v>
      </c>
      <c r="QR25" s="14">
        <v>18.2</v>
      </c>
      <c r="QS25" s="14">
        <v>17.864080000000001</v>
      </c>
      <c r="QT25" s="14">
        <v>17.864080000000001</v>
      </c>
      <c r="QU25" s="14">
        <v>0.33592</v>
      </c>
      <c r="QV25" s="14">
        <v>14.4</v>
      </c>
      <c r="QW25" s="14">
        <v>14.16484</v>
      </c>
      <c r="QX25" s="14">
        <v>14.16484</v>
      </c>
      <c r="QY25" s="14">
        <v>0.23516000000000001</v>
      </c>
      <c r="QZ25" s="14">
        <v>17.399999999999999</v>
      </c>
      <c r="RA25" s="14">
        <v>17.510390000000001</v>
      </c>
      <c r="RB25" s="14">
        <v>17.510390000000001</v>
      </c>
      <c r="RC25" s="14">
        <v>-0.11039</v>
      </c>
      <c r="RD25" s="14">
        <v>31.3</v>
      </c>
      <c r="RE25" s="14">
        <v>21.23</v>
      </c>
      <c r="RF25" s="14">
        <v>21.23</v>
      </c>
      <c r="RG25" s="14">
        <v>10.07</v>
      </c>
      <c r="RH25" s="14">
        <v>62.2</v>
      </c>
      <c r="RI25" s="14">
        <v>73.5</v>
      </c>
      <c r="RJ25" s="14">
        <v>58.85</v>
      </c>
      <c r="RK25" s="14">
        <v>3.35</v>
      </c>
      <c r="RL25" s="14">
        <v>2.8</v>
      </c>
      <c r="RM25" s="14">
        <v>3</v>
      </c>
      <c r="RN25" s="14">
        <v>3</v>
      </c>
      <c r="RO25" s="14">
        <v>-0.2</v>
      </c>
      <c r="RP25" s="14">
        <v>2.4</v>
      </c>
      <c r="RQ25" s="14">
        <v>2.4</v>
      </c>
      <c r="RR25" s="14">
        <v>2.4</v>
      </c>
      <c r="RS25" s="14">
        <v>0</v>
      </c>
      <c r="RT25" s="14">
        <v>2.4</v>
      </c>
      <c r="RU25" s="14">
        <v>2.4</v>
      </c>
      <c r="RV25" s="14">
        <v>2.4</v>
      </c>
      <c r="RW25" s="14">
        <v>0</v>
      </c>
      <c r="RX25" s="14">
        <v>2.6</v>
      </c>
      <c r="RY25" s="14">
        <v>2.8</v>
      </c>
      <c r="RZ25" s="14">
        <v>2.8</v>
      </c>
      <c r="SA25" s="14">
        <v>-0.2</v>
      </c>
      <c r="SB25" s="14">
        <v>18.399999999999999</v>
      </c>
      <c r="SC25" s="14">
        <v>13.504200000000001</v>
      </c>
      <c r="SD25" s="14">
        <v>13.504200000000001</v>
      </c>
      <c r="SE25" s="14">
        <v>4.8958000000000004</v>
      </c>
      <c r="SF25" s="14">
        <v>1.8</v>
      </c>
      <c r="SG25" s="14">
        <v>1.7490000000000001</v>
      </c>
      <c r="SH25" s="14">
        <v>1.7490000000000001</v>
      </c>
      <c r="SI25" s="14">
        <v>5.0999999999999997E-2</v>
      </c>
      <c r="SJ25" s="14">
        <v>1.7</v>
      </c>
      <c r="SK25" s="14">
        <v>14.20791</v>
      </c>
      <c r="SL25" s="14">
        <v>13.985150000000001</v>
      </c>
      <c r="SM25" s="14">
        <v>-12.28515</v>
      </c>
      <c r="SN25" s="14">
        <v>0.9</v>
      </c>
      <c r="SO25" s="14">
        <v>0.92</v>
      </c>
      <c r="SP25" s="14">
        <v>0.92</v>
      </c>
      <c r="SQ25" s="14">
        <v>-0.02</v>
      </c>
      <c r="SR25" s="14"/>
      <c r="SS25" s="14">
        <v>0.4</v>
      </c>
      <c r="ST25" s="14">
        <v>0.4</v>
      </c>
      <c r="SU25" s="14">
        <v>-0.4</v>
      </c>
      <c r="SV25" s="14">
        <v>5.9</v>
      </c>
      <c r="SW25" s="14">
        <v>5.3</v>
      </c>
      <c r="SX25" s="14">
        <v>5.3</v>
      </c>
      <c r="SY25" s="14">
        <v>0.6</v>
      </c>
      <c r="SZ25" s="14">
        <v>1.8</v>
      </c>
      <c r="TA25" s="14">
        <v>2.6</v>
      </c>
      <c r="TB25" s="14">
        <v>2.6</v>
      </c>
      <c r="TC25" s="14">
        <v>-0.8</v>
      </c>
      <c r="TD25" s="14">
        <v>4</v>
      </c>
      <c r="TE25" s="14">
        <v>3.5</v>
      </c>
      <c r="TF25" s="14">
        <v>3.5</v>
      </c>
      <c r="TG25" s="14">
        <v>0.5</v>
      </c>
      <c r="TH25" s="14">
        <v>5.5</v>
      </c>
      <c r="TI25" s="14">
        <v>5</v>
      </c>
      <c r="TJ25" s="14">
        <v>5</v>
      </c>
      <c r="TK25" s="14">
        <v>0.5</v>
      </c>
      <c r="TL25" s="14">
        <v>10</v>
      </c>
      <c r="TM25" s="14">
        <v>10</v>
      </c>
      <c r="TN25" s="14">
        <v>10</v>
      </c>
      <c r="TO25" s="14">
        <v>0</v>
      </c>
      <c r="TP25" s="14">
        <v>3.5</v>
      </c>
      <c r="TQ25" s="14">
        <v>10.343</v>
      </c>
      <c r="TR25" s="14">
        <v>10.343</v>
      </c>
      <c r="TS25" s="14">
        <v>-6.843</v>
      </c>
      <c r="TT25" s="14">
        <v>27.1</v>
      </c>
      <c r="TU25" s="14">
        <v>25.138000000000002</v>
      </c>
      <c r="TV25" s="14">
        <v>25.138000000000002</v>
      </c>
      <c r="TW25" s="14">
        <v>1.962</v>
      </c>
      <c r="TX25" s="14">
        <v>33.299999999999997</v>
      </c>
      <c r="TY25" s="14">
        <v>32.655050000000003</v>
      </c>
      <c r="TZ25" s="14">
        <v>32.655050000000003</v>
      </c>
      <c r="UA25" s="14">
        <v>0.64495000000000002</v>
      </c>
      <c r="UB25" s="14">
        <v>63.7</v>
      </c>
      <c r="UC25" s="14">
        <v>86</v>
      </c>
      <c r="UD25" s="14">
        <v>60.457999999999998</v>
      </c>
      <c r="UE25" s="14">
        <v>3.242</v>
      </c>
      <c r="UF25" s="14">
        <v>100</v>
      </c>
      <c r="UG25" s="14">
        <v>86.2</v>
      </c>
      <c r="UH25" s="14">
        <v>80.891999999999996</v>
      </c>
      <c r="UI25" s="14">
        <v>19.108000000000001</v>
      </c>
      <c r="UJ25" s="14">
        <v>7.4</v>
      </c>
      <c r="UK25" s="14">
        <v>3.6349999999999998</v>
      </c>
      <c r="UL25" s="14">
        <v>3.6349999999999998</v>
      </c>
      <c r="UM25" s="14">
        <v>3.7650000000000001</v>
      </c>
      <c r="UN25" s="14">
        <v>4.8</v>
      </c>
      <c r="UO25" s="14">
        <v>3.1480000000000001</v>
      </c>
      <c r="UP25" s="14">
        <v>3.1480000000000001</v>
      </c>
      <c r="UQ25" s="14">
        <v>1.6519999999999999</v>
      </c>
      <c r="UR25" s="14">
        <v>10.199999999999999</v>
      </c>
      <c r="US25" s="14">
        <v>7</v>
      </c>
      <c r="UT25" s="14">
        <v>7</v>
      </c>
      <c r="UU25" s="14">
        <v>3.2</v>
      </c>
      <c r="UV25" s="14">
        <v>3.6</v>
      </c>
      <c r="UW25" s="14">
        <v>3</v>
      </c>
      <c r="UX25" s="14">
        <v>3</v>
      </c>
      <c r="UY25" s="14">
        <v>0.6</v>
      </c>
      <c r="UZ25" s="14">
        <v>8</v>
      </c>
      <c r="VA25" s="14">
        <v>7.8</v>
      </c>
      <c r="VB25" s="14">
        <v>7.8</v>
      </c>
      <c r="VC25" s="14">
        <v>0.2</v>
      </c>
      <c r="VD25" s="14">
        <v>4.4000000000000004</v>
      </c>
      <c r="VE25" s="14">
        <v>5</v>
      </c>
      <c r="VF25" s="14">
        <v>5</v>
      </c>
      <c r="VG25" s="14">
        <v>-0.6</v>
      </c>
      <c r="VH25" s="14">
        <v>4.5999999999999996</v>
      </c>
      <c r="VI25" s="14">
        <v>5</v>
      </c>
      <c r="VJ25" s="14">
        <v>5</v>
      </c>
      <c r="VK25" s="14">
        <v>-0.4</v>
      </c>
      <c r="VL25" s="14">
        <v>4.8</v>
      </c>
      <c r="VM25" s="14">
        <v>6</v>
      </c>
      <c r="VN25" s="14">
        <v>6</v>
      </c>
      <c r="VO25" s="14">
        <v>-1.2</v>
      </c>
      <c r="VP25" s="14">
        <v>12.9</v>
      </c>
      <c r="VQ25" s="14">
        <v>13.645</v>
      </c>
      <c r="VR25" s="14">
        <v>13.645</v>
      </c>
      <c r="VS25" s="14">
        <v>-0.745</v>
      </c>
      <c r="VT25" s="14">
        <v>251</v>
      </c>
      <c r="VU25" s="14">
        <v>219.46799999999999</v>
      </c>
      <c r="VV25" s="14">
        <v>219.46799999999999</v>
      </c>
      <c r="VW25" s="14">
        <v>31.532</v>
      </c>
      <c r="VX25" s="14">
        <v>5.8</v>
      </c>
      <c r="VY25" s="14">
        <v>11.88171</v>
      </c>
      <c r="VZ25" s="14">
        <v>11.88171</v>
      </c>
      <c r="WA25" s="14">
        <v>-6.0817100000000002</v>
      </c>
      <c r="WB25" s="14">
        <v>136.9</v>
      </c>
      <c r="WC25" s="14">
        <v>132.65063000000001</v>
      </c>
      <c r="WD25" s="14">
        <v>132.65063000000001</v>
      </c>
      <c r="WE25" s="14">
        <v>4.2493699999999999</v>
      </c>
      <c r="WF25" s="14">
        <v>0.6</v>
      </c>
      <c r="WG25" s="14">
        <v>0.6</v>
      </c>
      <c r="WH25" s="14">
        <v>0.6</v>
      </c>
      <c r="WI25" s="14">
        <v>0</v>
      </c>
      <c r="WJ25" s="14">
        <v>49.444189999999999</v>
      </c>
      <c r="WK25" s="14">
        <v>34.5</v>
      </c>
      <c r="WL25" s="14">
        <v>41</v>
      </c>
      <c r="WM25" s="14">
        <v>8.4441900000000008</v>
      </c>
      <c r="WN25" s="14">
        <v>44.45608</v>
      </c>
      <c r="WO25" s="14">
        <v>39</v>
      </c>
      <c r="WP25" s="14">
        <v>40</v>
      </c>
      <c r="WQ25" s="14">
        <v>4.45608</v>
      </c>
      <c r="WR25" s="14">
        <v>97.8</v>
      </c>
      <c r="WS25" s="14">
        <v>96.993549999999999</v>
      </c>
      <c r="WT25" s="14">
        <v>96.993549999999999</v>
      </c>
      <c r="WU25" s="14">
        <v>0.80645</v>
      </c>
      <c r="WV25" s="14">
        <v>11.4</v>
      </c>
      <c r="WW25" s="14">
        <v>10.42099</v>
      </c>
      <c r="WX25" s="14">
        <v>10.42099</v>
      </c>
      <c r="WY25" s="14">
        <v>0.97901000000000005</v>
      </c>
      <c r="WZ25" s="14">
        <v>7.4</v>
      </c>
      <c r="XA25" s="14">
        <v>7.2</v>
      </c>
      <c r="XB25" s="14">
        <v>7.2</v>
      </c>
      <c r="XC25" s="14">
        <v>0.2</v>
      </c>
      <c r="XD25" s="14">
        <v>20</v>
      </c>
      <c r="XE25" s="14">
        <v>18.4466</v>
      </c>
      <c r="XF25" s="14">
        <v>18.4466</v>
      </c>
      <c r="XG25" s="14">
        <v>1.5533999999999999</v>
      </c>
      <c r="XH25" s="14">
        <v>8.6999999999999993</v>
      </c>
      <c r="XI25" s="14">
        <v>10</v>
      </c>
      <c r="XJ25" s="14">
        <v>10</v>
      </c>
      <c r="XK25" s="14">
        <v>-1.3</v>
      </c>
      <c r="XL25" s="14">
        <v>29.3</v>
      </c>
      <c r="XM25" s="14">
        <v>29</v>
      </c>
      <c r="XN25" s="14">
        <v>14.5</v>
      </c>
      <c r="XO25" s="14">
        <v>14.8</v>
      </c>
      <c r="XP25" s="14">
        <v>28.7</v>
      </c>
      <c r="XQ25" s="14">
        <v>29</v>
      </c>
      <c r="XR25" s="14">
        <v>14.5</v>
      </c>
      <c r="XS25" s="14">
        <v>14.2</v>
      </c>
      <c r="XT25" s="14">
        <v>15</v>
      </c>
      <c r="XU25" s="14">
        <v>14</v>
      </c>
      <c r="XV25" s="14">
        <v>14</v>
      </c>
      <c r="XW25" s="14">
        <v>1</v>
      </c>
      <c r="XX25" s="14">
        <v>17.600000000000001</v>
      </c>
      <c r="XY25" s="14">
        <v>18</v>
      </c>
      <c r="XZ25" s="14">
        <v>18</v>
      </c>
      <c r="YA25" s="14">
        <v>-0.4</v>
      </c>
      <c r="YB25" s="14">
        <v>8.6</v>
      </c>
      <c r="YC25" s="14">
        <v>7.83</v>
      </c>
      <c r="YD25" s="14">
        <v>7.83</v>
      </c>
      <c r="YE25" s="14">
        <v>0.77</v>
      </c>
      <c r="YF25" s="14">
        <v>10.8</v>
      </c>
      <c r="YG25" s="14">
        <v>11</v>
      </c>
      <c r="YH25" s="14">
        <v>11</v>
      </c>
      <c r="YI25" s="14">
        <v>-0.2</v>
      </c>
    </row>
    <row r="26" spans="1:659" ht="24" customHeight="1" x14ac:dyDescent="0.3">
      <c r="A26" s="1"/>
      <c r="B26" s="16" t="s">
        <v>47</v>
      </c>
      <c r="C26" s="16" t="s">
        <v>788</v>
      </c>
      <c r="D26" s="17">
        <v>62</v>
      </c>
      <c r="E26" s="17">
        <v>43.95046</v>
      </c>
      <c r="F26" s="17">
        <v>43.909790000000001</v>
      </c>
      <c r="G26" s="17">
        <v>18.090209999999999</v>
      </c>
      <c r="H26" s="17">
        <v>630.70000000000005</v>
      </c>
      <c r="I26" s="17">
        <v>635.88252999999997</v>
      </c>
      <c r="J26" s="17">
        <v>635.88252</v>
      </c>
      <c r="K26" s="17">
        <v>-5.1825200000000002</v>
      </c>
      <c r="L26" s="17">
        <v>216.1</v>
      </c>
      <c r="M26" s="17">
        <v>206.86389</v>
      </c>
      <c r="N26" s="17">
        <v>206.86389</v>
      </c>
      <c r="O26" s="17">
        <v>9.23611</v>
      </c>
      <c r="P26" s="17"/>
      <c r="Q26" s="17"/>
      <c r="R26" s="17"/>
      <c r="S26" s="17">
        <v>0</v>
      </c>
      <c r="T26" s="17"/>
      <c r="U26" s="17"/>
      <c r="V26" s="17"/>
      <c r="W26" s="17">
        <v>0</v>
      </c>
      <c r="X26" s="17">
        <v>11.2</v>
      </c>
      <c r="Y26" s="17">
        <v>12.09104</v>
      </c>
      <c r="Z26" s="17">
        <v>12.091559999999999</v>
      </c>
      <c r="AA26" s="17">
        <v>-0.89156000000000002</v>
      </c>
      <c r="AB26" s="17">
        <v>70.099999999999994</v>
      </c>
      <c r="AC26" s="17">
        <v>70.28</v>
      </c>
      <c r="AD26" s="17">
        <v>70.28</v>
      </c>
      <c r="AE26" s="17">
        <v>-0.18</v>
      </c>
      <c r="AF26" s="17"/>
      <c r="AG26" s="17"/>
      <c r="AH26" s="17"/>
      <c r="AI26" s="17">
        <v>0</v>
      </c>
      <c r="AJ26" s="17"/>
      <c r="AK26" s="17"/>
      <c r="AL26" s="17"/>
      <c r="AM26" s="17">
        <v>0</v>
      </c>
      <c r="AN26" s="17">
        <v>185</v>
      </c>
      <c r="AO26" s="17">
        <v>185.10016999999999</v>
      </c>
      <c r="AP26" s="17">
        <v>193.98909</v>
      </c>
      <c r="AQ26" s="17">
        <v>-8.9890899999999991</v>
      </c>
      <c r="AR26" s="17">
        <v>206.7</v>
      </c>
      <c r="AS26" s="17">
        <v>185.10016999999999</v>
      </c>
      <c r="AT26" s="17">
        <v>193.98909</v>
      </c>
      <c r="AU26" s="17">
        <v>12.71091</v>
      </c>
      <c r="AV26" s="17">
        <v>207.4</v>
      </c>
      <c r="AW26" s="17">
        <v>185.10016999999999</v>
      </c>
      <c r="AX26" s="17">
        <v>193.98909</v>
      </c>
      <c r="AY26" s="17">
        <v>13.410909999999999</v>
      </c>
      <c r="AZ26" s="17">
        <v>279.5</v>
      </c>
      <c r="BA26" s="17">
        <v>278.48403000000002</v>
      </c>
      <c r="BB26" s="17">
        <v>291.85746</v>
      </c>
      <c r="BC26" s="17">
        <v>-12.35746</v>
      </c>
      <c r="BD26" s="17">
        <v>210.6</v>
      </c>
      <c r="BE26" s="17">
        <v>208.07390000000001</v>
      </c>
      <c r="BF26" s="17">
        <v>208.07390000000001</v>
      </c>
      <c r="BG26" s="17">
        <v>2.5261</v>
      </c>
      <c r="BH26" s="17">
        <v>109.8</v>
      </c>
      <c r="BI26" s="17">
        <v>104.34936999999999</v>
      </c>
      <c r="BJ26" s="17">
        <v>104.34936999999999</v>
      </c>
      <c r="BK26" s="17">
        <v>5.4506300000000003</v>
      </c>
      <c r="BL26" s="17">
        <v>405</v>
      </c>
      <c r="BM26" s="17">
        <v>220.81630999999999</v>
      </c>
      <c r="BN26" s="17">
        <v>202.54925</v>
      </c>
      <c r="BO26" s="17">
        <v>202.45075</v>
      </c>
      <c r="BP26" s="17">
        <v>3.1</v>
      </c>
      <c r="BQ26" s="17">
        <v>3.4527100000000002</v>
      </c>
      <c r="BR26" s="17">
        <v>3.4527100000000002</v>
      </c>
      <c r="BS26" s="17">
        <v>-0.35271000000000002</v>
      </c>
      <c r="BT26" s="17"/>
      <c r="BU26" s="17"/>
      <c r="BV26" s="17"/>
      <c r="BW26" s="17">
        <v>0</v>
      </c>
      <c r="BX26" s="17"/>
      <c r="BY26" s="17"/>
      <c r="BZ26" s="17"/>
      <c r="CA26" s="17">
        <v>0</v>
      </c>
      <c r="CB26" s="17"/>
      <c r="CC26" s="17"/>
      <c r="CD26" s="17"/>
      <c r="CE26" s="17">
        <v>0</v>
      </c>
      <c r="CF26" s="17"/>
      <c r="CG26" s="17"/>
      <c r="CH26" s="17"/>
      <c r="CI26" s="17">
        <v>0</v>
      </c>
      <c r="CJ26" s="17">
        <v>110.9</v>
      </c>
      <c r="CK26" s="17">
        <v>113.33247</v>
      </c>
      <c r="CL26" s="17">
        <v>113.33247</v>
      </c>
      <c r="CM26" s="17">
        <v>-2.4324699999999999</v>
      </c>
      <c r="CN26" s="17">
        <v>7.4</v>
      </c>
      <c r="CO26" s="17">
        <v>5.1333399999999996</v>
      </c>
      <c r="CP26" s="17">
        <v>5.1333399999999996</v>
      </c>
      <c r="CQ26" s="17">
        <v>2.2666599999999999</v>
      </c>
      <c r="CR26" s="17">
        <v>5.5</v>
      </c>
      <c r="CS26" s="17">
        <v>2.8177599999999998</v>
      </c>
      <c r="CT26" s="17">
        <v>2.8177599999999998</v>
      </c>
      <c r="CU26" s="17">
        <v>2.6822400000000002</v>
      </c>
      <c r="CV26" s="17"/>
      <c r="CW26" s="17"/>
      <c r="CX26" s="17"/>
      <c r="CY26" s="17">
        <v>0</v>
      </c>
      <c r="CZ26" s="17">
        <v>7</v>
      </c>
      <c r="DA26" s="17">
        <v>6.8787000000000003</v>
      </c>
      <c r="DB26" s="17">
        <v>6.8787000000000003</v>
      </c>
      <c r="DC26" s="17">
        <v>0.12130000000000001</v>
      </c>
      <c r="DD26" s="17">
        <v>11.7</v>
      </c>
      <c r="DE26" s="17">
        <v>14.919420000000001</v>
      </c>
      <c r="DF26" s="17">
        <v>14.91933</v>
      </c>
      <c r="DG26" s="17">
        <v>-3.2193299999999998</v>
      </c>
      <c r="DH26" s="17">
        <v>60.1</v>
      </c>
      <c r="DI26" s="17">
        <v>50.222940000000001</v>
      </c>
      <c r="DJ26" s="17">
        <v>48.155239999999999</v>
      </c>
      <c r="DK26" s="17">
        <v>11.94476</v>
      </c>
      <c r="DL26" s="17"/>
      <c r="DM26" s="17"/>
      <c r="DN26" s="17"/>
      <c r="DO26" s="17">
        <v>0</v>
      </c>
      <c r="DP26" s="17"/>
      <c r="DQ26" s="17"/>
      <c r="DR26" s="17"/>
      <c r="DS26" s="17">
        <v>0</v>
      </c>
      <c r="DT26" s="17"/>
      <c r="DU26" s="17"/>
      <c r="DV26" s="17"/>
      <c r="DW26" s="17">
        <v>0</v>
      </c>
      <c r="DX26" s="17"/>
      <c r="DY26" s="17"/>
      <c r="DZ26" s="17"/>
      <c r="EA26" s="17">
        <v>0</v>
      </c>
      <c r="EB26" s="17">
        <v>60.5</v>
      </c>
      <c r="EC26" s="17">
        <v>56.132080000000002</v>
      </c>
      <c r="ED26" s="17">
        <v>51.611350000000002</v>
      </c>
      <c r="EE26" s="17">
        <v>8.8886500000000002</v>
      </c>
      <c r="EF26" s="17">
        <v>116.5</v>
      </c>
      <c r="EG26" s="17">
        <v>46.265799999999999</v>
      </c>
      <c r="EH26" s="17">
        <v>20.618559999999999</v>
      </c>
      <c r="EI26" s="17">
        <v>95.881439999999998</v>
      </c>
      <c r="EJ26" s="17"/>
      <c r="EK26" s="17"/>
      <c r="EL26" s="17"/>
      <c r="EM26" s="17">
        <v>0</v>
      </c>
      <c r="EN26" s="17"/>
      <c r="EO26" s="17"/>
      <c r="EP26" s="17"/>
      <c r="EQ26" s="17">
        <v>0</v>
      </c>
      <c r="ER26" s="17"/>
      <c r="ES26" s="17"/>
      <c r="ET26" s="17"/>
      <c r="EU26" s="17">
        <v>0</v>
      </c>
      <c r="EV26" s="17">
        <v>0</v>
      </c>
      <c r="EW26" s="17"/>
      <c r="EX26" s="17"/>
      <c r="EY26" s="17">
        <v>0</v>
      </c>
      <c r="EZ26" s="17">
        <v>0</v>
      </c>
      <c r="FA26" s="17"/>
      <c r="FB26" s="17"/>
      <c r="FC26" s="17">
        <v>0</v>
      </c>
      <c r="FD26" s="17">
        <v>32</v>
      </c>
      <c r="FE26" s="17">
        <v>33.678660000000001</v>
      </c>
      <c r="FF26" s="17">
        <v>33.678660000000001</v>
      </c>
      <c r="FG26" s="17">
        <v>-1.67866</v>
      </c>
      <c r="FH26" s="17">
        <v>61.1</v>
      </c>
      <c r="FI26" s="17">
        <v>67.010310000000004</v>
      </c>
      <c r="FJ26" s="17">
        <v>67.010289999999998</v>
      </c>
      <c r="FK26" s="17">
        <v>-5.9102899999999998</v>
      </c>
      <c r="FL26" s="17">
        <v>19.899999999999999</v>
      </c>
      <c r="FM26" s="17">
        <v>17.000800000000002</v>
      </c>
      <c r="FN26" s="17">
        <v>17.000800000000002</v>
      </c>
      <c r="FO26" s="17">
        <v>2.8992</v>
      </c>
      <c r="FP26" s="17">
        <v>18.3</v>
      </c>
      <c r="FQ26" s="17">
        <v>14.049709999999999</v>
      </c>
      <c r="FR26" s="17">
        <v>14.049709999999999</v>
      </c>
      <c r="FS26" s="17">
        <v>4.2502899999999997</v>
      </c>
      <c r="FT26" s="17">
        <v>9.6999999999999993</v>
      </c>
      <c r="FU26" s="17">
        <v>10</v>
      </c>
      <c r="FV26" s="17">
        <v>10</v>
      </c>
      <c r="FW26" s="17">
        <v>-0.3</v>
      </c>
      <c r="FX26" s="17">
        <v>56.7</v>
      </c>
      <c r="FY26" s="17">
        <v>61.929119999999998</v>
      </c>
      <c r="FZ26" s="17">
        <v>61.929119999999998</v>
      </c>
      <c r="GA26" s="17">
        <v>-5.22912</v>
      </c>
      <c r="GB26" s="17">
        <v>183.9</v>
      </c>
      <c r="GC26" s="17">
        <v>184.91498000000001</v>
      </c>
      <c r="GD26" s="17">
        <v>184.91498000000001</v>
      </c>
      <c r="GE26" s="17">
        <v>-1.01498</v>
      </c>
      <c r="GF26" s="17">
        <v>184.2</v>
      </c>
      <c r="GG26" s="17">
        <v>184.91498000000001</v>
      </c>
      <c r="GH26" s="17">
        <v>184.91498000000001</v>
      </c>
      <c r="GI26" s="17">
        <v>-0.71497999999999995</v>
      </c>
      <c r="GJ26" s="17">
        <v>183.8</v>
      </c>
      <c r="GK26" s="17">
        <v>185.47028</v>
      </c>
      <c r="GL26" s="17">
        <v>185.47028</v>
      </c>
      <c r="GM26" s="17">
        <v>-1.67028</v>
      </c>
      <c r="GN26" s="17">
        <v>89.9</v>
      </c>
      <c r="GO26" s="17">
        <v>86.897440000000003</v>
      </c>
      <c r="GP26" s="17">
        <v>86.124520000000004</v>
      </c>
      <c r="GQ26" s="17">
        <v>3.7754799999999999</v>
      </c>
      <c r="GR26" s="17">
        <v>7.6</v>
      </c>
      <c r="GS26" s="17">
        <v>7.9823300000000001</v>
      </c>
      <c r="GT26" s="17">
        <v>7.9823300000000001</v>
      </c>
      <c r="GU26" s="17">
        <v>-0.38233</v>
      </c>
      <c r="GV26" s="17">
        <v>8.8000000000000007</v>
      </c>
      <c r="GW26" s="17">
        <v>8.3742199999999993</v>
      </c>
      <c r="GX26" s="17">
        <v>8.3742099999999997</v>
      </c>
      <c r="GY26" s="17">
        <v>0.42579</v>
      </c>
      <c r="GZ26" s="17">
        <v>27.9</v>
      </c>
      <c r="HA26" s="17">
        <v>34.020620000000001</v>
      </c>
      <c r="HB26" s="17">
        <v>32.525889999999997</v>
      </c>
      <c r="HC26" s="17">
        <v>-4.6258900000000001</v>
      </c>
      <c r="HD26" s="17"/>
      <c r="HE26" s="17"/>
      <c r="HF26" s="17">
        <v>19.938829999999999</v>
      </c>
      <c r="HG26" s="17">
        <v>-19.938829999999999</v>
      </c>
      <c r="HH26" s="17">
        <v>2</v>
      </c>
      <c r="HI26" s="17">
        <v>1.97359</v>
      </c>
      <c r="HJ26" s="17">
        <v>1.97359</v>
      </c>
      <c r="HK26" s="17">
        <v>2.6409999999999999E-2</v>
      </c>
      <c r="HL26" s="17">
        <v>15.3</v>
      </c>
      <c r="HM26" s="17"/>
      <c r="HN26" s="17"/>
      <c r="HO26" s="17">
        <v>15.3</v>
      </c>
      <c r="HP26" s="17">
        <v>66.3</v>
      </c>
      <c r="HQ26" s="17">
        <v>85</v>
      </c>
      <c r="HR26" s="17">
        <v>85</v>
      </c>
      <c r="HS26" s="17">
        <v>-18.7</v>
      </c>
      <c r="HT26" s="17"/>
      <c r="HU26" s="17"/>
      <c r="HV26" s="17"/>
      <c r="HW26" s="17">
        <v>0</v>
      </c>
      <c r="HX26" s="17"/>
      <c r="HY26" s="17"/>
      <c r="HZ26" s="17"/>
      <c r="IA26" s="17">
        <v>0</v>
      </c>
      <c r="IB26" s="17">
        <v>46.4</v>
      </c>
      <c r="IC26" s="17">
        <v>45.877800000000001</v>
      </c>
      <c r="ID26" s="17">
        <v>85.482560000000007</v>
      </c>
      <c r="IE26" s="17">
        <v>-39.082560000000001</v>
      </c>
      <c r="IF26" s="17"/>
      <c r="IG26" s="17"/>
      <c r="IH26" s="17"/>
      <c r="II26" s="17">
        <v>0</v>
      </c>
      <c r="IJ26" s="17"/>
      <c r="IK26" s="17"/>
      <c r="IL26" s="17"/>
      <c r="IM26" s="17">
        <v>0</v>
      </c>
      <c r="IN26" s="17">
        <v>46.2</v>
      </c>
      <c r="IO26" s="17">
        <v>45.221359999999997</v>
      </c>
      <c r="IP26" s="17">
        <v>45.221359999999997</v>
      </c>
      <c r="IQ26" s="17">
        <v>0.97863999999999995</v>
      </c>
      <c r="IR26" s="17"/>
      <c r="IS26" s="17"/>
      <c r="IT26" s="17"/>
      <c r="IU26" s="17">
        <v>0</v>
      </c>
      <c r="IV26" s="17"/>
      <c r="IW26" s="17"/>
      <c r="IX26" s="17"/>
      <c r="IY26" s="17">
        <v>0</v>
      </c>
      <c r="IZ26" s="17"/>
      <c r="JA26" s="17"/>
      <c r="JB26" s="17"/>
      <c r="JC26" s="17">
        <v>0</v>
      </c>
      <c r="JD26" s="17">
        <v>70.900000000000006</v>
      </c>
      <c r="JE26" s="17">
        <v>82.616100000000003</v>
      </c>
      <c r="JF26" s="17">
        <v>81.675669999999997</v>
      </c>
      <c r="JG26" s="17">
        <v>-10.77567</v>
      </c>
      <c r="JH26" s="17">
        <v>175.3</v>
      </c>
      <c r="JI26" s="17">
        <v>185.29459</v>
      </c>
      <c r="JJ26" s="17">
        <v>185.29459</v>
      </c>
      <c r="JK26" s="17">
        <v>-9.9945900000000005</v>
      </c>
      <c r="JL26" s="17">
        <v>173.1</v>
      </c>
      <c r="JM26" s="17">
        <v>185.29459</v>
      </c>
      <c r="JN26" s="17">
        <v>185.29459</v>
      </c>
      <c r="JO26" s="17">
        <v>-12.19459</v>
      </c>
      <c r="JP26" s="17">
        <v>205.8</v>
      </c>
      <c r="JQ26" s="17">
        <v>185.29459</v>
      </c>
      <c r="JR26" s="17">
        <v>185.29459</v>
      </c>
      <c r="JS26" s="17">
        <v>20.505410000000001</v>
      </c>
      <c r="JT26" s="17">
        <v>269.60000000000002</v>
      </c>
      <c r="JU26" s="17">
        <v>278.77654000000001</v>
      </c>
      <c r="JV26" s="17">
        <v>278.77654000000001</v>
      </c>
      <c r="JW26" s="17">
        <v>-9.1765399999999993</v>
      </c>
      <c r="JX26" s="17">
        <v>40.1</v>
      </c>
      <c r="JY26" s="17">
        <v>44.848439999999997</v>
      </c>
      <c r="JZ26" s="17">
        <v>73.590999999999994</v>
      </c>
      <c r="KA26" s="17">
        <v>-33.491</v>
      </c>
      <c r="KB26" s="17">
        <v>27.1</v>
      </c>
      <c r="KC26" s="17">
        <v>22.49156</v>
      </c>
      <c r="KD26" s="17">
        <v>36.905999999999999</v>
      </c>
      <c r="KE26" s="17">
        <v>-9.8059999999999992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0.44603999999999999</v>
      </c>
      <c r="LF26" s="17">
        <v>0.44603999999999999</v>
      </c>
      <c r="LG26" s="17">
        <v>-4.6039999999999998E-2</v>
      </c>
      <c r="LH26" s="17">
        <v>108.4</v>
      </c>
      <c r="LI26" s="17">
        <v>107.39400000000001</v>
      </c>
      <c r="LJ26" s="17">
        <v>134.97470999999999</v>
      </c>
      <c r="LK26" s="17">
        <v>-26.57471</v>
      </c>
      <c r="LL26" s="17">
        <v>81.900000000000006</v>
      </c>
      <c r="LM26" s="17">
        <v>92.444500000000005</v>
      </c>
      <c r="LN26" s="17">
        <v>69.203180000000003</v>
      </c>
      <c r="LO26" s="17">
        <v>12.696820000000001</v>
      </c>
      <c r="LP26" s="17">
        <v>65.8</v>
      </c>
      <c r="LQ26" s="17">
        <v>67.133979999999994</v>
      </c>
      <c r="LR26" s="17">
        <v>67.133979999999994</v>
      </c>
      <c r="LS26" s="17">
        <v>-1.3339799999999999</v>
      </c>
      <c r="LT26" s="17">
        <v>68.7</v>
      </c>
      <c r="LU26" s="17">
        <v>72.37388</v>
      </c>
      <c r="LV26" s="17">
        <v>63.16234</v>
      </c>
      <c r="LW26" s="17">
        <v>5.5376599999999998</v>
      </c>
      <c r="LX26" s="17">
        <v>29.5</v>
      </c>
      <c r="LY26" s="17">
        <v>29.951460000000001</v>
      </c>
      <c r="LZ26" s="17">
        <v>29.951460000000001</v>
      </c>
      <c r="MA26" s="17">
        <v>-0.45145999999999997</v>
      </c>
      <c r="MB26" s="17"/>
      <c r="MC26" s="17"/>
      <c r="MD26" s="17"/>
      <c r="ME26" s="17">
        <v>0</v>
      </c>
      <c r="MF26" s="17"/>
      <c r="MG26" s="17"/>
      <c r="MH26" s="17"/>
      <c r="MI26" s="17">
        <v>0</v>
      </c>
      <c r="MJ26" s="17"/>
      <c r="MK26" s="17"/>
      <c r="ML26" s="17"/>
      <c r="MM26" s="17">
        <v>0</v>
      </c>
      <c r="MN26" s="17">
        <v>145.4</v>
      </c>
      <c r="MO26" s="17">
        <v>151.08876000000001</v>
      </c>
      <c r="MP26" s="17">
        <v>151.08876000000001</v>
      </c>
      <c r="MQ26" s="17">
        <v>-5.6887600000000003</v>
      </c>
      <c r="MR26" s="17">
        <v>147.80000000000001</v>
      </c>
      <c r="MS26" s="17">
        <v>151.08876000000001</v>
      </c>
      <c r="MT26" s="17">
        <v>151.08876000000001</v>
      </c>
      <c r="MU26" s="17">
        <v>-3.2887599999999999</v>
      </c>
      <c r="MV26" s="17">
        <v>149</v>
      </c>
      <c r="MW26" s="17">
        <v>151.54248000000001</v>
      </c>
      <c r="MX26" s="17">
        <v>151.54248000000001</v>
      </c>
      <c r="MY26" s="17">
        <v>-2.5424799999999999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0.6</v>
      </c>
      <c r="OC26" s="17">
        <v>0.79300000000000004</v>
      </c>
      <c r="OD26" s="17">
        <v>0.79300000000000004</v>
      </c>
      <c r="OE26" s="17">
        <v>-0.193</v>
      </c>
      <c r="OF26" s="17">
        <v>117.4</v>
      </c>
      <c r="OG26" s="17">
        <v>79.3</v>
      </c>
      <c r="OH26" s="17">
        <v>47.12</v>
      </c>
      <c r="OI26" s="17">
        <v>70.28</v>
      </c>
      <c r="OJ26" s="17">
        <v>77.7</v>
      </c>
      <c r="OK26" s="17">
        <v>73.355999999999995</v>
      </c>
      <c r="OL26" s="17">
        <v>73.355999999999995</v>
      </c>
      <c r="OM26" s="17">
        <v>4.3440000000000003</v>
      </c>
      <c r="ON26" s="17">
        <v>15.5</v>
      </c>
      <c r="OO26" s="17">
        <v>15.445</v>
      </c>
      <c r="OP26" s="17">
        <v>15.445</v>
      </c>
      <c r="OQ26" s="17">
        <v>5.5E-2</v>
      </c>
      <c r="OR26" s="17">
        <v>0.1</v>
      </c>
      <c r="OS26" s="17">
        <v>0.2</v>
      </c>
      <c r="OT26" s="17">
        <v>0.2</v>
      </c>
      <c r="OU26" s="17">
        <v>-0.1</v>
      </c>
      <c r="OV26" s="17">
        <v>4.3</v>
      </c>
      <c r="OW26" s="17">
        <v>4</v>
      </c>
      <c r="OX26" s="17">
        <v>4</v>
      </c>
      <c r="OY26" s="17">
        <v>0.3</v>
      </c>
      <c r="OZ26" s="17">
        <v>5.2</v>
      </c>
      <c r="PA26" s="17">
        <v>5</v>
      </c>
      <c r="PB26" s="17">
        <v>5</v>
      </c>
      <c r="PC26" s="17">
        <v>0.2</v>
      </c>
      <c r="PD26" s="17">
        <v>9.9</v>
      </c>
      <c r="PE26" s="17">
        <v>9</v>
      </c>
      <c r="PF26" s="17">
        <v>9</v>
      </c>
      <c r="PG26" s="17">
        <v>0.9</v>
      </c>
      <c r="PH26" s="17">
        <v>1.9</v>
      </c>
      <c r="PI26" s="17">
        <v>1.46</v>
      </c>
      <c r="PJ26" s="17">
        <v>1.4600299999999999</v>
      </c>
      <c r="PK26" s="17">
        <v>0.43997000000000003</v>
      </c>
      <c r="PL26" s="17">
        <v>109.3</v>
      </c>
      <c r="PM26" s="17">
        <v>163</v>
      </c>
      <c r="PN26" s="17">
        <v>163</v>
      </c>
      <c r="PO26" s="17">
        <v>-53.7</v>
      </c>
      <c r="PP26" s="17">
        <v>0.3</v>
      </c>
      <c r="PQ26" s="17">
        <v>1</v>
      </c>
      <c r="PR26" s="17">
        <v>1</v>
      </c>
      <c r="PS26" s="17">
        <v>-0.7</v>
      </c>
      <c r="PT26" s="17">
        <v>1.1000000000000001</v>
      </c>
      <c r="PU26" s="17">
        <v>1.25</v>
      </c>
      <c r="PV26" s="17">
        <v>1.25</v>
      </c>
      <c r="PW26" s="17">
        <v>-0.15</v>
      </c>
      <c r="PX26" s="17">
        <v>4.5</v>
      </c>
      <c r="PY26" s="17">
        <v>4.3</v>
      </c>
      <c r="PZ26" s="17">
        <v>4.3</v>
      </c>
      <c r="QA26" s="17">
        <v>0.2</v>
      </c>
      <c r="QB26" s="17">
        <v>15.6</v>
      </c>
      <c r="QC26" s="17">
        <v>17.475729999999999</v>
      </c>
      <c r="QD26" s="17">
        <v>17.475729999999999</v>
      </c>
      <c r="QE26" s="17">
        <v>-1.8757299999999999</v>
      </c>
      <c r="QF26" s="17">
        <v>4.0999999999999996</v>
      </c>
      <c r="QG26" s="17">
        <v>3.2</v>
      </c>
      <c r="QH26" s="17">
        <v>3.2</v>
      </c>
      <c r="QI26" s="17">
        <v>0.9</v>
      </c>
      <c r="QJ26" s="17">
        <v>3.1</v>
      </c>
      <c r="QK26" s="17">
        <v>3.1</v>
      </c>
      <c r="QL26" s="17">
        <v>3.1</v>
      </c>
      <c r="QM26" s="17">
        <v>0</v>
      </c>
      <c r="QN26" s="17">
        <v>3.5</v>
      </c>
      <c r="QO26" s="17">
        <v>3.5</v>
      </c>
      <c r="QP26" s="17">
        <v>3.5</v>
      </c>
      <c r="QQ26" s="17">
        <v>0</v>
      </c>
      <c r="QR26" s="17">
        <v>18.2</v>
      </c>
      <c r="QS26" s="17">
        <v>17.864080000000001</v>
      </c>
      <c r="QT26" s="17">
        <v>17.864080000000001</v>
      </c>
      <c r="QU26" s="17">
        <v>0.33592</v>
      </c>
      <c r="QV26" s="17">
        <v>14.6</v>
      </c>
      <c r="QW26" s="17">
        <v>14.548220000000001</v>
      </c>
      <c r="QX26" s="17">
        <v>14.548220000000001</v>
      </c>
      <c r="QY26" s="17">
        <v>5.178E-2</v>
      </c>
      <c r="QZ26" s="17">
        <v>17.7</v>
      </c>
      <c r="RA26" s="17">
        <v>17.900259999999999</v>
      </c>
      <c r="RB26" s="17">
        <v>17.900259999999999</v>
      </c>
      <c r="RC26" s="17">
        <v>-0.20025999999999999</v>
      </c>
      <c r="RD26" s="17">
        <v>26.2</v>
      </c>
      <c r="RE26" s="17">
        <v>21.62</v>
      </c>
      <c r="RF26" s="17">
        <v>21.62</v>
      </c>
      <c r="RG26" s="17">
        <v>4.58</v>
      </c>
      <c r="RH26" s="17">
        <v>60</v>
      </c>
      <c r="RI26" s="17">
        <v>74.8</v>
      </c>
      <c r="RJ26" s="17">
        <v>61.38</v>
      </c>
      <c r="RK26" s="17">
        <v>-1.38</v>
      </c>
      <c r="RL26" s="17">
        <v>2.8</v>
      </c>
      <c r="RM26" s="17">
        <v>3</v>
      </c>
      <c r="RN26" s="17">
        <v>3</v>
      </c>
      <c r="RO26" s="17">
        <v>-0.2</v>
      </c>
      <c r="RP26" s="17">
        <v>2.4</v>
      </c>
      <c r="RQ26" s="17">
        <v>2.4</v>
      </c>
      <c r="RR26" s="17">
        <v>2.4</v>
      </c>
      <c r="RS26" s="17">
        <v>0</v>
      </c>
      <c r="RT26" s="17">
        <v>2.4</v>
      </c>
      <c r="RU26" s="17">
        <v>2.4</v>
      </c>
      <c r="RV26" s="17">
        <v>2.4</v>
      </c>
      <c r="RW26" s="17">
        <v>0</v>
      </c>
      <c r="RX26" s="17">
        <v>2.6</v>
      </c>
      <c r="RY26" s="17">
        <v>2.8</v>
      </c>
      <c r="RZ26" s="17">
        <v>2.8</v>
      </c>
      <c r="SA26" s="17">
        <v>-0.2</v>
      </c>
      <c r="SB26" s="17">
        <v>18.8</v>
      </c>
      <c r="SC26" s="17">
        <v>16.41817</v>
      </c>
      <c r="SD26" s="17">
        <v>16.41817</v>
      </c>
      <c r="SE26" s="17">
        <v>2.3818299999999999</v>
      </c>
      <c r="SF26" s="17">
        <v>1.8</v>
      </c>
      <c r="SG26" s="17">
        <v>1.7490000000000001</v>
      </c>
      <c r="SH26" s="17">
        <v>1.7490000000000001</v>
      </c>
      <c r="SI26" s="17">
        <v>5.0999999999999997E-2</v>
      </c>
      <c r="SJ26" s="17">
        <v>10.199999999999999</v>
      </c>
      <c r="SK26" s="17">
        <v>10.611890000000001</v>
      </c>
      <c r="SL26" s="17">
        <v>19.772780000000001</v>
      </c>
      <c r="SM26" s="17">
        <v>-9.5727799999999998</v>
      </c>
      <c r="SN26" s="17">
        <v>0.9</v>
      </c>
      <c r="SO26" s="17">
        <v>0.92</v>
      </c>
      <c r="SP26" s="17">
        <v>0.92</v>
      </c>
      <c r="SQ26" s="17">
        <v>-0.02</v>
      </c>
      <c r="SR26" s="17"/>
      <c r="SS26" s="17">
        <v>0.4</v>
      </c>
      <c r="ST26" s="17">
        <v>0.4</v>
      </c>
      <c r="SU26" s="17">
        <v>-0.4</v>
      </c>
      <c r="SV26" s="17">
        <v>5.9</v>
      </c>
      <c r="SW26" s="17">
        <v>5.3</v>
      </c>
      <c r="SX26" s="17">
        <v>5.3</v>
      </c>
      <c r="SY26" s="17">
        <v>0.6</v>
      </c>
      <c r="SZ26" s="17">
        <v>1</v>
      </c>
      <c r="TA26" s="17">
        <v>2.6</v>
      </c>
      <c r="TB26" s="17">
        <v>2.6</v>
      </c>
      <c r="TC26" s="17">
        <v>-1.6</v>
      </c>
      <c r="TD26" s="17">
        <v>3.9</v>
      </c>
      <c r="TE26" s="17">
        <v>3.5</v>
      </c>
      <c r="TF26" s="17">
        <v>3.5</v>
      </c>
      <c r="TG26" s="17">
        <v>0.4</v>
      </c>
      <c r="TH26" s="17">
        <v>5.4</v>
      </c>
      <c r="TI26" s="17">
        <v>5</v>
      </c>
      <c r="TJ26" s="17">
        <v>5</v>
      </c>
      <c r="TK26" s="17">
        <v>0.4</v>
      </c>
      <c r="TL26" s="17">
        <v>10</v>
      </c>
      <c r="TM26" s="17">
        <v>10</v>
      </c>
      <c r="TN26" s="17">
        <v>10</v>
      </c>
      <c r="TO26" s="17">
        <v>0</v>
      </c>
      <c r="TP26" s="17">
        <v>3.4</v>
      </c>
      <c r="TQ26" s="17">
        <v>10.53</v>
      </c>
      <c r="TR26" s="17">
        <v>10.53</v>
      </c>
      <c r="TS26" s="17">
        <v>-7.13</v>
      </c>
      <c r="TT26" s="17">
        <v>17.3</v>
      </c>
      <c r="TU26" s="17">
        <v>29.210999999999999</v>
      </c>
      <c r="TV26" s="17">
        <v>29.210999999999999</v>
      </c>
      <c r="TW26" s="17">
        <v>-11.911</v>
      </c>
      <c r="TX26" s="17">
        <v>33.799999999999997</v>
      </c>
      <c r="TY26" s="17">
        <v>33.687480000000001</v>
      </c>
      <c r="TZ26" s="17">
        <v>33.687480000000001</v>
      </c>
      <c r="UA26" s="17">
        <v>0.11252</v>
      </c>
      <c r="UB26" s="17">
        <v>70.5</v>
      </c>
      <c r="UC26" s="17">
        <v>85</v>
      </c>
      <c r="UD26" s="17">
        <v>63.317</v>
      </c>
      <c r="UE26" s="17">
        <v>7.1829999999999998</v>
      </c>
      <c r="UF26" s="17">
        <v>105.8</v>
      </c>
      <c r="UG26" s="17">
        <v>84.4</v>
      </c>
      <c r="UH26" s="17">
        <v>81.233999999999995</v>
      </c>
      <c r="UI26" s="17">
        <v>24.565999999999999</v>
      </c>
      <c r="UJ26" s="17">
        <v>11.2</v>
      </c>
      <c r="UK26" s="17">
        <v>4.4009999999999998</v>
      </c>
      <c r="UL26" s="17">
        <v>4.4009999999999998</v>
      </c>
      <c r="UM26" s="17">
        <v>6.7990000000000004</v>
      </c>
      <c r="UN26" s="17">
        <v>5.6</v>
      </c>
      <c r="UO26" s="17">
        <v>3.762</v>
      </c>
      <c r="UP26" s="17">
        <v>3.762</v>
      </c>
      <c r="UQ26" s="17">
        <v>1.8380000000000001</v>
      </c>
      <c r="UR26" s="17">
        <v>10</v>
      </c>
      <c r="US26" s="17">
        <v>7</v>
      </c>
      <c r="UT26" s="17">
        <v>7</v>
      </c>
      <c r="UU26" s="17">
        <v>3</v>
      </c>
      <c r="UV26" s="17">
        <v>3.5</v>
      </c>
      <c r="UW26" s="17">
        <v>3</v>
      </c>
      <c r="UX26" s="17">
        <v>3</v>
      </c>
      <c r="UY26" s="17">
        <v>0.5</v>
      </c>
      <c r="UZ26" s="17">
        <v>8</v>
      </c>
      <c r="VA26" s="17">
        <v>7.8</v>
      </c>
      <c r="VB26" s="17">
        <v>7.8</v>
      </c>
      <c r="VC26" s="17">
        <v>0.2</v>
      </c>
      <c r="VD26" s="17">
        <v>4.5999999999999996</v>
      </c>
      <c r="VE26" s="17">
        <v>5</v>
      </c>
      <c r="VF26" s="17">
        <v>5</v>
      </c>
      <c r="VG26" s="17">
        <v>-0.4</v>
      </c>
      <c r="VH26" s="17">
        <v>4.5999999999999996</v>
      </c>
      <c r="VI26" s="17">
        <v>5</v>
      </c>
      <c r="VJ26" s="17">
        <v>5</v>
      </c>
      <c r="VK26" s="17">
        <v>-0.4</v>
      </c>
      <c r="VL26" s="17">
        <v>4.8</v>
      </c>
      <c r="VM26" s="17">
        <v>6</v>
      </c>
      <c r="VN26" s="17">
        <v>6</v>
      </c>
      <c r="VO26" s="17">
        <v>-1.2</v>
      </c>
      <c r="VP26" s="17">
        <v>13.4</v>
      </c>
      <c r="VQ26" s="17">
        <v>14.182</v>
      </c>
      <c r="VR26" s="17">
        <v>14.182</v>
      </c>
      <c r="VS26" s="17">
        <v>-0.78200000000000003</v>
      </c>
      <c r="VT26" s="17">
        <v>111.3</v>
      </c>
      <c r="VU26" s="17">
        <v>229.29300000000001</v>
      </c>
      <c r="VV26" s="17">
        <v>229.29300000000001</v>
      </c>
      <c r="VW26" s="17">
        <v>-117.99299999999999</v>
      </c>
      <c r="VX26" s="17">
        <v>13</v>
      </c>
      <c r="VY26" s="17">
        <v>12.8994</v>
      </c>
      <c r="VZ26" s="17">
        <v>12.8994</v>
      </c>
      <c r="WA26" s="17">
        <v>0.10059999999999999</v>
      </c>
      <c r="WB26" s="17">
        <v>139.30000000000001</v>
      </c>
      <c r="WC26" s="17">
        <v>134.30062000000001</v>
      </c>
      <c r="WD26" s="17">
        <v>134.30062000000001</v>
      </c>
      <c r="WE26" s="17">
        <v>4.9993800000000004</v>
      </c>
      <c r="WF26" s="17">
        <v>0.6</v>
      </c>
      <c r="WG26" s="17">
        <v>0.6</v>
      </c>
      <c r="WH26" s="17">
        <v>0.6</v>
      </c>
      <c r="WI26" s="17">
        <v>0</v>
      </c>
      <c r="WJ26" s="17">
        <v>25.403790000000001</v>
      </c>
      <c r="WK26" s="17">
        <v>38.200000000000003</v>
      </c>
      <c r="WL26" s="17">
        <v>47</v>
      </c>
      <c r="WM26" s="17">
        <v>-21.596209999999999</v>
      </c>
      <c r="WN26" s="17">
        <v>23.479800000000001</v>
      </c>
      <c r="WO26" s="17">
        <v>44.5</v>
      </c>
      <c r="WP26" s="17">
        <v>45</v>
      </c>
      <c r="WQ26" s="17">
        <v>-21.520199999999999</v>
      </c>
      <c r="WR26" s="17">
        <v>99.9</v>
      </c>
      <c r="WS26" s="17">
        <v>98.676379999999995</v>
      </c>
      <c r="WT26" s="17">
        <v>98.676379999999995</v>
      </c>
      <c r="WU26" s="17">
        <v>1.2236199999999999</v>
      </c>
      <c r="WV26" s="17">
        <v>13.6</v>
      </c>
      <c r="WW26" s="17">
        <v>12.339560000000001</v>
      </c>
      <c r="WX26" s="17">
        <v>12.339560000000001</v>
      </c>
      <c r="WY26" s="17">
        <v>1.26044</v>
      </c>
      <c r="WZ26" s="17">
        <v>7.4</v>
      </c>
      <c r="XA26" s="17">
        <v>7.2</v>
      </c>
      <c r="XB26" s="17">
        <v>7.2</v>
      </c>
      <c r="XC26" s="17">
        <v>0.2</v>
      </c>
      <c r="XD26" s="17">
        <v>20.2</v>
      </c>
      <c r="XE26" s="17">
        <v>18.4466</v>
      </c>
      <c r="XF26" s="17">
        <v>18.4466</v>
      </c>
      <c r="XG26" s="17">
        <v>1.7534000000000001</v>
      </c>
      <c r="XH26" s="17">
        <v>9.4</v>
      </c>
      <c r="XI26" s="17">
        <v>10</v>
      </c>
      <c r="XJ26" s="17">
        <v>10</v>
      </c>
      <c r="XK26" s="17">
        <v>-0.6</v>
      </c>
      <c r="XL26" s="17">
        <v>29.3</v>
      </c>
      <c r="XM26" s="17">
        <v>29</v>
      </c>
      <c r="XN26" s="17">
        <v>14.5</v>
      </c>
      <c r="XO26" s="17">
        <v>14.8</v>
      </c>
      <c r="XP26" s="17">
        <v>28.7</v>
      </c>
      <c r="XQ26" s="17">
        <v>29</v>
      </c>
      <c r="XR26" s="17">
        <v>14.5</v>
      </c>
      <c r="XS26" s="17">
        <v>14.2</v>
      </c>
      <c r="XT26" s="17">
        <v>14.8</v>
      </c>
      <c r="XU26" s="17">
        <v>14</v>
      </c>
      <c r="XV26" s="17">
        <v>14</v>
      </c>
      <c r="XW26" s="17">
        <v>0.8</v>
      </c>
      <c r="XX26" s="17">
        <v>17.600000000000001</v>
      </c>
      <c r="XY26" s="17">
        <v>18</v>
      </c>
      <c r="XZ26" s="17">
        <v>18</v>
      </c>
      <c r="YA26" s="17">
        <v>-0.4</v>
      </c>
      <c r="YB26" s="17">
        <v>7.5</v>
      </c>
      <c r="YC26" s="17">
        <v>7.83</v>
      </c>
      <c r="YD26" s="17">
        <v>7.83</v>
      </c>
      <c r="YE26" s="17">
        <v>-0.33</v>
      </c>
      <c r="YF26" s="17">
        <v>10.27</v>
      </c>
      <c r="YG26" s="17">
        <v>11</v>
      </c>
      <c r="YH26" s="17">
        <v>11</v>
      </c>
      <c r="YI26" s="17">
        <v>-0.73</v>
      </c>
    </row>
    <row r="27" spans="1:659" ht="24" customHeight="1" x14ac:dyDescent="0.3">
      <c r="A27" s="1"/>
      <c r="B27" s="16" t="s">
        <v>47</v>
      </c>
      <c r="C27" s="16" t="s">
        <v>789</v>
      </c>
      <c r="D27" s="17">
        <v>59.1</v>
      </c>
      <c r="E27" s="17">
        <v>41.417389999999997</v>
      </c>
      <c r="F27" s="17">
        <v>42.376919999999998</v>
      </c>
      <c r="G27" s="17">
        <v>16.72308</v>
      </c>
      <c r="H27" s="17">
        <v>634</v>
      </c>
      <c r="I27" s="17">
        <v>635.88252999999997</v>
      </c>
      <c r="J27" s="17">
        <v>635.88252</v>
      </c>
      <c r="K27" s="17">
        <v>-1.88252</v>
      </c>
      <c r="L27" s="17">
        <v>216.8</v>
      </c>
      <c r="M27" s="17">
        <v>206.86389</v>
      </c>
      <c r="N27" s="17">
        <v>206.86389</v>
      </c>
      <c r="O27" s="17">
        <v>9.9361099999999993</v>
      </c>
      <c r="P27" s="17"/>
      <c r="Q27" s="17"/>
      <c r="R27" s="17"/>
      <c r="S27" s="17">
        <v>0</v>
      </c>
      <c r="T27" s="17"/>
      <c r="U27" s="17"/>
      <c r="V27" s="17"/>
      <c r="W27" s="17">
        <v>0</v>
      </c>
      <c r="X27" s="17">
        <v>20.3</v>
      </c>
      <c r="Y27" s="17">
        <v>12.09104</v>
      </c>
      <c r="Z27" s="17">
        <v>12.09104</v>
      </c>
      <c r="AA27" s="17">
        <v>8.2089599999999994</v>
      </c>
      <c r="AB27" s="17">
        <v>73.7</v>
      </c>
      <c r="AC27" s="17">
        <v>70.28</v>
      </c>
      <c r="AD27" s="17">
        <v>70.28</v>
      </c>
      <c r="AE27" s="17">
        <v>3.42</v>
      </c>
      <c r="AF27" s="17"/>
      <c r="AG27" s="17"/>
      <c r="AH27" s="17"/>
      <c r="AI27" s="17">
        <v>0</v>
      </c>
      <c r="AJ27" s="17"/>
      <c r="AK27" s="17"/>
      <c r="AL27" s="17"/>
      <c r="AM27" s="17">
        <v>0</v>
      </c>
      <c r="AN27" s="17">
        <v>174.1</v>
      </c>
      <c r="AO27" s="17">
        <v>187.75281000000001</v>
      </c>
      <c r="AP27" s="17">
        <v>196.22801999999999</v>
      </c>
      <c r="AQ27" s="17">
        <v>-22.128019999999999</v>
      </c>
      <c r="AR27" s="17">
        <v>173.3</v>
      </c>
      <c r="AS27" s="17">
        <v>187.75281000000001</v>
      </c>
      <c r="AT27" s="17">
        <v>196.22801999999999</v>
      </c>
      <c r="AU27" s="17">
        <v>-22.92802</v>
      </c>
      <c r="AV27" s="17">
        <v>172</v>
      </c>
      <c r="AW27" s="17">
        <v>187.75281000000001</v>
      </c>
      <c r="AX27" s="17">
        <v>196.22801999999999</v>
      </c>
      <c r="AY27" s="17">
        <v>-24.228020000000001</v>
      </c>
      <c r="AZ27" s="17">
        <v>262.8</v>
      </c>
      <c r="BA27" s="17">
        <v>282.47494999999998</v>
      </c>
      <c r="BB27" s="17">
        <v>295.22593999999998</v>
      </c>
      <c r="BC27" s="17">
        <v>-32.425939999999997</v>
      </c>
      <c r="BD27" s="17">
        <v>210</v>
      </c>
      <c r="BE27" s="17">
        <v>208.07390000000001</v>
      </c>
      <c r="BF27" s="17">
        <v>208.07390000000001</v>
      </c>
      <c r="BG27" s="17">
        <v>1.9260999999999999</v>
      </c>
      <c r="BH27" s="17">
        <v>110.3</v>
      </c>
      <c r="BI27" s="17">
        <v>104.34936999999999</v>
      </c>
      <c r="BJ27" s="17">
        <v>104.34936999999999</v>
      </c>
      <c r="BK27" s="17">
        <v>5.9506300000000003</v>
      </c>
      <c r="BL27" s="17">
        <v>412.7</v>
      </c>
      <c r="BM27" s="17">
        <v>241.71090000000001</v>
      </c>
      <c r="BN27" s="17">
        <v>264.27855</v>
      </c>
      <c r="BO27" s="17">
        <v>148.42144999999999</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114.9</v>
      </c>
      <c r="CK27" s="17">
        <v>113.33247</v>
      </c>
      <c r="CL27" s="17">
        <v>113.33247</v>
      </c>
      <c r="CM27" s="17">
        <v>1.5675300000000001</v>
      </c>
      <c r="CN27" s="17">
        <v>7.7</v>
      </c>
      <c r="CO27" s="17">
        <v>5.1333399999999996</v>
      </c>
      <c r="CP27" s="17">
        <v>5.1333399999999996</v>
      </c>
      <c r="CQ27" s="17">
        <v>2.5666600000000002</v>
      </c>
      <c r="CR27" s="17">
        <v>5.5</v>
      </c>
      <c r="CS27" s="17">
        <v>2.8177599999999998</v>
      </c>
      <c r="CT27" s="17">
        <v>2.8177599999999998</v>
      </c>
      <c r="CU27" s="17">
        <v>2.6822400000000002</v>
      </c>
      <c r="CV27" s="17"/>
      <c r="CW27" s="17"/>
      <c r="CX27" s="17"/>
      <c r="CY27" s="17">
        <v>0</v>
      </c>
      <c r="CZ27" s="17">
        <v>7</v>
      </c>
      <c r="DA27" s="17">
        <v>6.8787000000000003</v>
      </c>
      <c r="DB27" s="17">
        <v>6.8787000000000003</v>
      </c>
      <c r="DC27" s="17">
        <v>0.12130000000000001</v>
      </c>
      <c r="DD27" s="17">
        <v>11.7</v>
      </c>
      <c r="DE27" s="17">
        <v>14.919420000000001</v>
      </c>
      <c r="DF27" s="17">
        <v>14.91924</v>
      </c>
      <c r="DG27" s="17">
        <v>-3.2192400000000001</v>
      </c>
      <c r="DH27" s="17">
        <v>60.5</v>
      </c>
      <c r="DI27" s="17">
        <v>59.547190000000001</v>
      </c>
      <c r="DJ27" s="17">
        <v>61.032879999999999</v>
      </c>
      <c r="DK27" s="17">
        <v>-0.53288000000000002</v>
      </c>
      <c r="DL27" s="17"/>
      <c r="DM27" s="17"/>
      <c r="DN27" s="17"/>
      <c r="DO27" s="17">
        <v>0</v>
      </c>
      <c r="DP27" s="17"/>
      <c r="DQ27" s="17"/>
      <c r="DR27" s="17"/>
      <c r="DS27" s="17">
        <v>0</v>
      </c>
      <c r="DT27" s="17"/>
      <c r="DU27" s="17"/>
      <c r="DV27" s="17"/>
      <c r="DW27" s="17">
        <v>0</v>
      </c>
      <c r="DX27" s="17"/>
      <c r="DY27" s="17"/>
      <c r="DZ27" s="17"/>
      <c r="EA27" s="17">
        <v>0</v>
      </c>
      <c r="EB27" s="17">
        <v>60.8</v>
      </c>
      <c r="EC27" s="17">
        <v>58.083080000000002</v>
      </c>
      <c r="ED27" s="17">
        <v>53.775190000000002</v>
      </c>
      <c r="EE27" s="17">
        <v>7.0248100000000004</v>
      </c>
      <c r="EF27" s="17">
        <v>77.099999999999994</v>
      </c>
      <c r="EG27" s="17">
        <v>40.257730000000002</v>
      </c>
      <c r="EH27" s="17">
        <v>20.618559999999999</v>
      </c>
      <c r="EI27" s="17">
        <v>56.481439999999999</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32.799999999999997</v>
      </c>
      <c r="FE27" s="17">
        <v>33.678660000000001</v>
      </c>
      <c r="FF27" s="17">
        <v>33.678660000000001</v>
      </c>
      <c r="FG27" s="17">
        <v>-0.87866</v>
      </c>
      <c r="FH27" s="17">
        <v>31.3</v>
      </c>
      <c r="FI27" s="17">
        <v>30.92784</v>
      </c>
      <c r="FJ27" s="17">
        <v>67.010289999999998</v>
      </c>
      <c r="FK27" s="17">
        <v>-35.710290000000001</v>
      </c>
      <c r="FL27" s="17">
        <v>19.899999999999999</v>
      </c>
      <c r="FM27" s="17">
        <v>17.000800000000002</v>
      </c>
      <c r="FN27" s="17">
        <v>17.000800000000002</v>
      </c>
      <c r="FO27" s="17">
        <v>2.8992</v>
      </c>
      <c r="FP27" s="17">
        <v>18.399999999999999</v>
      </c>
      <c r="FQ27" s="17">
        <v>14.049709999999999</v>
      </c>
      <c r="FR27" s="17">
        <v>14.049709999999999</v>
      </c>
      <c r="FS27" s="17">
        <v>4.3502900000000002</v>
      </c>
      <c r="FT27" s="17">
        <v>9.6999999999999993</v>
      </c>
      <c r="FU27" s="17">
        <v>10</v>
      </c>
      <c r="FV27" s="17">
        <v>10</v>
      </c>
      <c r="FW27" s="17">
        <v>-0.3</v>
      </c>
      <c r="FX27" s="17">
        <v>57.5</v>
      </c>
      <c r="FY27" s="17">
        <v>61.929119999999998</v>
      </c>
      <c r="FZ27" s="17">
        <v>61.929119999999998</v>
      </c>
      <c r="GA27" s="17">
        <v>-4.4291200000000002</v>
      </c>
      <c r="GB27" s="17">
        <v>183.7</v>
      </c>
      <c r="GC27" s="17">
        <v>184.91498000000001</v>
      </c>
      <c r="GD27" s="17">
        <v>184.91498000000001</v>
      </c>
      <c r="GE27" s="17">
        <v>-1.2149799999999999</v>
      </c>
      <c r="GF27" s="17">
        <v>184</v>
      </c>
      <c r="GG27" s="17">
        <v>184.91498000000001</v>
      </c>
      <c r="GH27" s="17">
        <v>184.91498000000001</v>
      </c>
      <c r="GI27" s="17">
        <v>-0.91498000000000002</v>
      </c>
      <c r="GJ27" s="17">
        <v>184.9</v>
      </c>
      <c r="GK27" s="17">
        <v>185.47028</v>
      </c>
      <c r="GL27" s="17">
        <v>185.47028</v>
      </c>
      <c r="GM27" s="17">
        <v>-0.57028000000000001</v>
      </c>
      <c r="GN27" s="17">
        <v>88.5</v>
      </c>
      <c r="GO27" s="17">
        <v>88.908640000000005</v>
      </c>
      <c r="GP27" s="17">
        <v>54.121389999999998</v>
      </c>
      <c r="GQ27" s="17">
        <v>34.378610000000002</v>
      </c>
      <c r="GR27" s="17">
        <v>7.6</v>
      </c>
      <c r="GS27" s="17">
        <v>7.9823300000000001</v>
      </c>
      <c r="GT27" s="17">
        <v>7.9823300000000001</v>
      </c>
      <c r="GU27" s="17">
        <v>-0.38233</v>
      </c>
      <c r="GV27" s="17">
        <v>8.9</v>
      </c>
      <c r="GW27" s="17">
        <v>8.3742199999999993</v>
      </c>
      <c r="GX27" s="17">
        <v>8.3742099999999997</v>
      </c>
      <c r="GY27" s="17">
        <v>0.52578999999999998</v>
      </c>
      <c r="GZ27" s="17">
        <v>24.2</v>
      </c>
      <c r="HA27" s="17">
        <v>34.020620000000001</v>
      </c>
      <c r="HB27" s="17">
        <v>32.5259</v>
      </c>
      <c r="HC27" s="17">
        <v>-8.3259000000000007</v>
      </c>
      <c r="HD27" s="17"/>
      <c r="HE27" s="17"/>
      <c r="HF27" s="17">
        <v>19.938829999999999</v>
      </c>
      <c r="HG27" s="17">
        <v>-19.938829999999999</v>
      </c>
      <c r="HH27" s="17">
        <v>2</v>
      </c>
      <c r="HI27" s="17">
        <v>1.97359</v>
      </c>
      <c r="HJ27" s="17">
        <v>1.97359</v>
      </c>
      <c r="HK27" s="17">
        <v>2.6409999999999999E-2</v>
      </c>
      <c r="HL27" s="17">
        <v>15.2</v>
      </c>
      <c r="HM27" s="17">
        <v>17.49728</v>
      </c>
      <c r="HN27" s="17">
        <v>17.49728</v>
      </c>
      <c r="HO27" s="17">
        <v>-2.2972800000000002</v>
      </c>
      <c r="HP27" s="17">
        <v>57.6</v>
      </c>
      <c r="HQ27" s="17">
        <v>85</v>
      </c>
      <c r="HR27" s="17">
        <v>84.999989999999997</v>
      </c>
      <c r="HS27" s="17">
        <v>-27.399989999999999</v>
      </c>
      <c r="HT27" s="17"/>
      <c r="HU27" s="17"/>
      <c r="HV27" s="17"/>
      <c r="HW27" s="17">
        <v>0</v>
      </c>
      <c r="HX27" s="17"/>
      <c r="HY27" s="17"/>
      <c r="HZ27" s="17"/>
      <c r="IA27" s="17">
        <v>0</v>
      </c>
      <c r="IB27" s="17">
        <v>85.2</v>
      </c>
      <c r="IC27" s="17">
        <v>60.726520000000001</v>
      </c>
      <c r="ID27" s="17">
        <v>82.437029999999993</v>
      </c>
      <c r="IE27" s="17">
        <v>2.7629700000000001</v>
      </c>
      <c r="IF27" s="17"/>
      <c r="IG27" s="17"/>
      <c r="IH27" s="17"/>
      <c r="II27" s="17">
        <v>0</v>
      </c>
      <c r="IJ27" s="17"/>
      <c r="IK27" s="17"/>
      <c r="IL27" s="17"/>
      <c r="IM27" s="17">
        <v>0</v>
      </c>
      <c r="IN27" s="17">
        <v>46</v>
      </c>
      <c r="IO27" s="17">
        <v>45.221359999999997</v>
      </c>
      <c r="IP27" s="17">
        <v>45.221359999999997</v>
      </c>
      <c r="IQ27" s="17">
        <v>0.77864</v>
      </c>
      <c r="IR27" s="17"/>
      <c r="IS27" s="17"/>
      <c r="IT27" s="17"/>
      <c r="IU27" s="17">
        <v>0</v>
      </c>
      <c r="IV27" s="17"/>
      <c r="IW27" s="17"/>
      <c r="IX27" s="17"/>
      <c r="IY27" s="17">
        <v>0</v>
      </c>
      <c r="IZ27" s="17"/>
      <c r="JA27" s="17"/>
      <c r="JB27" s="17"/>
      <c r="JC27" s="17">
        <v>0</v>
      </c>
      <c r="JD27" s="17">
        <v>70.7</v>
      </c>
      <c r="JE27" s="17">
        <v>85.063199999999995</v>
      </c>
      <c r="JF27" s="17">
        <v>42.736359999999998</v>
      </c>
      <c r="JG27" s="17">
        <v>27.963640000000002</v>
      </c>
      <c r="JH27" s="17">
        <v>172.8</v>
      </c>
      <c r="JI27" s="17">
        <v>185.23670999999999</v>
      </c>
      <c r="JJ27" s="17">
        <v>185.23670999999999</v>
      </c>
      <c r="JK27" s="17">
        <v>-12.43671</v>
      </c>
      <c r="JL27" s="17">
        <v>170.4</v>
      </c>
      <c r="JM27" s="17">
        <v>185.23670999999999</v>
      </c>
      <c r="JN27" s="17">
        <v>185.23670999999999</v>
      </c>
      <c r="JO27" s="17">
        <v>-14.83671</v>
      </c>
      <c r="JP27" s="17">
        <v>204.4</v>
      </c>
      <c r="JQ27" s="17">
        <v>185.23670999999999</v>
      </c>
      <c r="JR27" s="17">
        <v>185.23670999999999</v>
      </c>
      <c r="JS27" s="17">
        <v>19.16329</v>
      </c>
      <c r="JT27" s="17">
        <v>268.39999999999998</v>
      </c>
      <c r="JU27" s="17">
        <v>278.68946999999997</v>
      </c>
      <c r="JV27" s="17">
        <v>278.68946999999997</v>
      </c>
      <c r="JW27" s="17">
        <v>-10.28947</v>
      </c>
      <c r="JX27" s="17">
        <v>40.1</v>
      </c>
      <c r="JY27" s="17">
        <v>44.848439999999997</v>
      </c>
      <c r="JZ27" s="17">
        <v>73.590999999999994</v>
      </c>
      <c r="KA27" s="17">
        <v>-33.491</v>
      </c>
      <c r="KB27" s="17">
        <v>27.1</v>
      </c>
      <c r="KC27" s="17">
        <v>22.49156</v>
      </c>
      <c r="KD27" s="17">
        <v>36.905999999999999</v>
      </c>
      <c r="KE27" s="17">
        <v>-9.8059999999999992</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0.44603999999999999</v>
      </c>
      <c r="LF27" s="17">
        <v>0.44603999999999999</v>
      </c>
      <c r="LG27" s="17">
        <v>-4.6039999999999998E-2</v>
      </c>
      <c r="LH27" s="17">
        <v>115.9</v>
      </c>
      <c r="LI27" s="17">
        <v>134.97476</v>
      </c>
      <c r="LJ27" s="17">
        <v>154.63924</v>
      </c>
      <c r="LK27" s="17">
        <v>-38.739240000000002</v>
      </c>
      <c r="LL27" s="17">
        <v>74.3</v>
      </c>
      <c r="LM27" s="17">
        <v>69.117890000000003</v>
      </c>
      <c r="LN27" s="17">
        <v>52.401319999999998</v>
      </c>
      <c r="LO27" s="17">
        <v>21.898679999999999</v>
      </c>
      <c r="LP27" s="17">
        <v>66</v>
      </c>
      <c r="LQ27" s="17">
        <v>67.133979999999994</v>
      </c>
      <c r="LR27" s="17">
        <v>67.133979999999994</v>
      </c>
      <c r="LS27" s="17">
        <v>-1.13398</v>
      </c>
      <c r="LT27" s="17">
        <v>67.8</v>
      </c>
      <c r="LU27" s="17">
        <v>63.162309999999998</v>
      </c>
      <c r="LV27" s="17">
        <v>56.594670000000001</v>
      </c>
      <c r="LW27" s="17">
        <v>11.20533</v>
      </c>
      <c r="LX27" s="17">
        <v>29.7</v>
      </c>
      <c r="LY27" s="17">
        <v>29.951460000000001</v>
      </c>
      <c r="LZ27" s="17">
        <v>29.951460000000001</v>
      </c>
      <c r="MA27" s="17">
        <v>-0.25146000000000002</v>
      </c>
      <c r="MB27" s="17"/>
      <c r="MC27" s="17"/>
      <c r="MD27" s="17"/>
      <c r="ME27" s="17">
        <v>0</v>
      </c>
      <c r="MF27" s="17"/>
      <c r="MG27" s="17"/>
      <c r="MH27" s="17"/>
      <c r="MI27" s="17">
        <v>0</v>
      </c>
      <c r="MJ27" s="17"/>
      <c r="MK27" s="17"/>
      <c r="ML27" s="17"/>
      <c r="MM27" s="17">
        <v>0</v>
      </c>
      <c r="MN27" s="17">
        <v>145.19999999999999</v>
      </c>
      <c r="MO27" s="17">
        <v>151.08876000000001</v>
      </c>
      <c r="MP27" s="17">
        <v>151.08876000000001</v>
      </c>
      <c r="MQ27" s="17">
        <v>-5.8887600000000004</v>
      </c>
      <c r="MR27" s="17">
        <v>148</v>
      </c>
      <c r="MS27" s="17">
        <v>151.08876000000001</v>
      </c>
      <c r="MT27" s="17">
        <v>151.08876000000001</v>
      </c>
      <c r="MU27" s="17">
        <v>-3.0887600000000002</v>
      </c>
      <c r="MV27" s="17">
        <v>149.4</v>
      </c>
      <c r="MW27" s="17">
        <v>151.54248000000001</v>
      </c>
      <c r="MX27" s="17">
        <v>151.54248000000001</v>
      </c>
      <c r="MY27" s="17">
        <v>-2.1424799999999999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1.2</v>
      </c>
      <c r="OC27" s="17">
        <v>0.98299999999999998</v>
      </c>
      <c r="OD27" s="17">
        <v>0.98299999999999998</v>
      </c>
      <c r="OE27" s="17">
        <v>0.217</v>
      </c>
      <c r="OF27" s="17">
        <v>118.4</v>
      </c>
      <c r="OG27" s="17">
        <v>79.3</v>
      </c>
      <c r="OH27" s="17">
        <v>49.4</v>
      </c>
      <c r="OI27" s="17">
        <v>69</v>
      </c>
      <c r="OJ27" s="17">
        <v>65.400000000000006</v>
      </c>
      <c r="OK27" s="17">
        <v>74.736999999999995</v>
      </c>
      <c r="OL27" s="17">
        <v>74.736999999999995</v>
      </c>
      <c r="OM27" s="17">
        <v>-9.3369999999999997</v>
      </c>
      <c r="ON27" s="17">
        <v>14.2</v>
      </c>
      <c r="OO27" s="17">
        <v>15.776999999999999</v>
      </c>
      <c r="OP27" s="17">
        <v>15.776999999999999</v>
      </c>
      <c r="OQ27" s="17">
        <v>-1.577</v>
      </c>
      <c r="OR27" s="17">
        <v>0.1</v>
      </c>
      <c r="OS27" s="17">
        <v>0.2</v>
      </c>
      <c r="OT27" s="17">
        <v>0.2</v>
      </c>
      <c r="OU27" s="17">
        <v>-0.1</v>
      </c>
      <c r="OV27" s="17">
        <v>4.4000000000000004</v>
      </c>
      <c r="OW27" s="17">
        <v>4</v>
      </c>
      <c r="OX27" s="17">
        <v>4</v>
      </c>
      <c r="OY27" s="17">
        <v>0.4</v>
      </c>
      <c r="OZ27" s="17">
        <v>5.0999999999999996</v>
      </c>
      <c r="PA27" s="17">
        <v>5</v>
      </c>
      <c r="PB27" s="17">
        <v>5</v>
      </c>
      <c r="PC27" s="17">
        <v>0.1</v>
      </c>
      <c r="PD27" s="17">
        <v>10</v>
      </c>
      <c r="PE27" s="17">
        <v>9</v>
      </c>
      <c r="PF27" s="17">
        <v>9</v>
      </c>
      <c r="PG27" s="17">
        <v>1</v>
      </c>
      <c r="PH27" s="17">
        <v>0.8</v>
      </c>
      <c r="PI27" s="17">
        <v>1.46</v>
      </c>
      <c r="PJ27" s="17">
        <v>1.46</v>
      </c>
      <c r="PK27" s="17">
        <v>-0.66</v>
      </c>
      <c r="PL27" s="17">
        <v>175.6</v>
      </c>
      <c r="PM27" s="17">
        <v>169</v>
      </c>
      <c r="PN27" s="17">
        <v>169</v>
      </c>
      <c r="PO27" s="17">
        <v>6.6</v>
      </c>
      <c r="PP27" s="17">
        <v>0.3</v>
      </c>
      <c r="PQ27" s="17">
        <v>1</v>
      </c>
      <c r="PR27" s="17">
        <v>1</v>
      </c>
      <c r="PS27" s="17">
        <v>-0.7</v>
      </c>
      <c r="PT27" s="17">
        <v>1.1000000000000001</v>
      </c>
      <c r="PU27" s="17">
        <v>1.25</v>
      </c>
      <c r="PV27" s="17">
        <v>1.25</v>
      </c>
      <c r="PW27" s="17">
        <v>-0.15</v>
      </c>
      <c r="PX27" s="17">
        <v>4.4000000000000004</v>
      </c>
      <c r="PY27" s="17">
        <v>4.3</v>
      </c>
      <c r="PZ27" s="17">
        <v>4.3</v>
      </c>
      <c r="QA27" s="17">
        <v>0.1</v>
      </c>
      <c r="QB27" s="17">
        <v>15.8</v>
      </c>
      <c r="QC27" s="17">
        <v>17.475729999999999</v>
      </c>
      <c r="QD27" s="17">
        <v>17.475729999999999</v>
      </c>
      <c r="QE27" s="17">
        <v>-1.6757299999999999</v>
      </c>
      <c r="QF27" s="17">
        <v>4.0999999999999996</v>
      </c>
      <c r="QG27" s="17">
        <v>3.2</v>
      </c>
      <c r="QH27" s="17">
        <v>3.2</v>
      </c>
      <c r="QI27" s="17">
        <v>0.9</v>
      </c>
      <c r="QJ27" s="17">
        <v>3.1</v>
      </c>
      <c r="QK27" s="17">
        <v>3.1</v>
      </c>
      <c r="QL27" s="17">
        <v>3.1</v>
      </c>
      <c r="QM27" s="17">
        <v>0</v>
      </c>
      <c r="QN27" s="17">
        <v>3.5</v>
      </c>
      <c r="QO27" s="17">
        <v>3.5</v>
      </c>
      <c r="QP27" s="17">
        <v>3.5</v>
      </c>
      <c r="QQ27" s="17">
        <v>0</v>
      </c>
      <c r="QR27" s="17">
        <v>18.2</v>
      </c>
      <c r="QS27" s="17">
        <v>17.864080000000001</v>
      </c>
      <c r="QT27" s="17">
        <v>17.864080000000001</v>
      </c>
      <c r="QU27" s="17">
        <v>0.33592</v>
      </c>
      <c r="QV27" s="17">
        <v>14.7</v>
      </c>
      <c r="QW27" s="17">
        <v>14.647</v>
      </c>
      <c r="QX27" s="17">
        <v>14.647</v>
      </c>
      <c r="QY27" s="17">
        <v>5.2999999999999999E-2</v>
      </c>
      <c r="QZ27" s="17">
        <v>17.8</v>
      </c>
      <c r="RA27" s="17">
        <v>18.024270000000001</v>
      </c>
      <c r="RB27" s="17">
        <v>18.024270000000001</v>
      </c>
      <c r="RC27" s="17">
        <v>-0.22427</v>
      </c>
      <c r="RD27" s="17">
        <v>27.8</v>
      </c>
      <c r="RE27" s="17">
        <v>22.27</v>
      </c>
      <c r="RF27" s="17">
        <v>22.27</v>
      </c>
      <c r="RG27" s="17">
        <v>5.53</v>
      </c>
      <c r="RH27" s="17">
        <v>68.099999999999994</v>
      </c>
      <c r="RI27" s="17">
        <v>76.7</v>
      </c>
      <c r="RJ27" s="17">
        <v>64.959999999999994</v>
      </c>
      <c r="RK27" s="17">
        <v>3.14</v>
      </c>
      <c r="RL27" s="17">
        <v>2.8</v>
      </c>
      <c r="RM27" s="17">
        <v>3</v>
      </c>
      <c r="RN27" s="17">
        <v>3</v>
      </c>
      <c r="RO27" s="17">
        <v>-0.2</v>
      </c>
      <c r="RP27" s="17">
        <v>2.4</v>
      </c>
      <c r="RQ27" s="17">
        <v>2.4</v>
      </c>
      <c r="RR27" s="17">
        <v>2.4</v>
      </c>
      <c r="RS27" s="17">
        <v>0</v>
      </c>
      <c r="RT27" s="17">
        <v>2.4</v>
      </c>
      <c r="RU27" s="17">
        <v>2.4</v>
      </c>
      <c r="RV27" s="17">
        <v>2.4</v>
      </c>
      <c r="RW27" s="17">
        <v>0</v>
      </c>
      <c r="RX27" s="17">
        <v>2.6</v>
      </c>
      <c r="RY27" s="17">
        <v>2.8</v>
      </c>
      <c r="RZ27" s="17">
        <v>2.8</v>
      </c>
      <c r="SA27" s="17">
        <v>-0.2</v>
      </c>
      <c r="SB27" s="17">
        <v>18.899999999999999</v>
      </c>
      <c r="SC27" s="17">
        <v>17.87677</v>
      </c>
      <c r="SD27" s="17">
        <v>17.87677</v>
      </c>
      <c r="SE27" s="17">
        <v>1.0232300000000001</v>
      </c>
      <c r="SF27" s="17">
        <v>1.8</v>
      </c>
      <c r="SG27" s="17">
        <v>1.7490000000000001</v>
      </c>
      <c r="SH27" s="17">
        <v>1.7490000000000001</v>
      </c>
      <c r="SI27" s="17">
        <v>5.0999999999999997E-2</v>
      </c>
      <c r="SJ27" s="17">
        <v>13.1</v>
      </c>
      <c r="SK27" s="17">
        <v>14.046519999999999</v>
      </c>
      <c r="SL27" s="17">
        <v>19.06833</v>
      </c>
      <c r="SM27" s="17">
        <v>-5.9683299999999999</v>
      </c>
      <c r="SN27" s="17">
        <v>0.9</v>
      </c>
      <c r="SO27" s="17">
        <v>0.88</v>
      </c>
      <c r="SP27" s="17">
        <v>0.88</v>
      </c>
      <c r="SQ27" s="17">
        <v>0.02</v>
      </c>
      <c r="SR27" s="17"/>
      <c r="SS27" s="17">
        <v>0.4</v>
      </c>
      <c r="ST27" s="17">
        <v>0.4</v>
      </c>
      <c r="SU27" s="17">
        <v>-0.4</v>
      </c>
      <c r="SV27" s="17">
        <v>5.4</v>
      </c>
      <c r="SW27" s="17">
        <v>5.3</v>
      </c>
      <c r="SX27" s="17">
        <v>5.3</v>
      </c>
      <c r="SY27" s="17">
        <v>0.1</v>
      </c>
      <c r="SZ27" s="17">
        <v>0.9</v>
      </c>
      <c r="TA27" s="17">
        <v>2.6</v>
      </c>
      <c r="TB27" s="17">
        <v>2.6</v>
      </c>
      <c r="TC27" s="17">
        <v>-1.7</v>
      </c>
      <c r="TD27" s="17">
        <v>4.0999999999999996</v>
      </c>
      <c r="TE27" s="17">
        <v>3.5</v>
      </c>
      <c r="TF27" s="17">
        <v>3.5</v>
      </c>
      <c r="TG27" s="17">
        <v>0.6</v>
      </c>
      <c r="TH27" s="17">
        <v>5.5</v>
      </c>
      <c r="TI27" s="17">
        <v>5</v>
      </c>
      <c r="TJ27" s="17">
        <v>5</v>
      </c>
      <c r="TK27" s="17">
        <v>0.5</v>
      </c>
      <c r="TL27" s="17">
        <v>10</v>
      </c>
      <c r="TM27" s="17">
        <v>10</v>
      </c>
      <c r="TN27" s="17">
        <v>10</v>
      </c>
      <c r="TO27" s="17">
        <v>0</v>
      </c>
      <c r="TP27" s="17">
        <v>4</v>
      </c>
      <c r="TQ27" s="17">
        <v>10.659000000000001</v>
      </c>
      <c r="TR27" s="17">
        <v>10.659000000000001</v>
      </c>
      <c r="TS27" s="17">
        <v>-6.6589999999999998</v>
      </c>
      <c r="TT27" s="17">
        <v>32.299999999999997</v>
      </c>
      <c r="TU27" s="17">
        <v>33.664999999999999</v>
      </c>
      <c r="TV27" s="17">
        <v>33.664999999999999</v>
      </c>
      <c r="TW27" s="17">
        <v>-1.365</v>
      </c>
      <c r="TX27" s="17">
        <v>33.799999999999997</v>
      </c>
      <c r="TY27" s="17">
        <v>34.58869</v>
      </c>
      <c r="TZ27" s="17">
        <v>34.58869</v>
      </c>
      <c r="UA27" s="17">
        <v>-0.78869</v>
      </c>
      <c r="UB27" s="17">
        <v>90.2</v>
      </c>
      <c r="UC27" s="17">
        <v>85</v>
      </c>
      <c r="UD27" s="17">
        <v>65.78</v>
      </c>
      <c r="UE27" s="17">
        <v>24.42</v>
      </c>
      <c r="UF27" s="17">
        <v>110.6</v>
      </c>
      <c r="UG27" s="17">
        <v>82.2</v>
      </c>
      <c r="UH27" s="17">
        <v>81.373999999999995</v>
      </c>
      <c r="UI27" s="17">
        <v>29.225999999999999</v>
      </c>
      <c r="UJ27" s="17">
        <v>14.5</v>
      </c>
      <c r="UK27" s="17">
        <v>5.258</v>
      </c>
      <c r="UL27" s="17">
        <v>5.258</v>
      </c>
      <c r="UM27" s="17">
        <v>9.2420000000000009</v>
      </c>
      <c r="UN27" s="17">
        <v>7.6</v>
      </c>
      <c r="UO27" s="17">
        <v>4.3639999999999999</v>
      </c>
      <c r="UP27" s="17">
        <v>4.3639999999999999</v>
      </c>
      <c r="UQ27" s="17">
        <v>3.2360000000000002</v>
      </c>
      <c r="UR27" s="17">
        <v>9.8000000000000007</v>
      </c>
      <c r="US27" s="17">
        <v>7</v>
      </c>
      <c r="UT27" s="17">
        <v>7</v>
      </c>
      <c r="UU27" s="17">
        <v>2.8</v>
      </c>
      <c r="UV27" s="17">
        <v>3.4</v>
      </c>
      <c r="UW27" s="17">
        <v>3</v>
      </c>
      <c r="UX27" s="17">
        <v>3</v>
      </c>
      <c r="UY27" s="17">
        <v>0.4</v>
      </c>
      <c r="UZ27" s="17">
        <v>8</v>
      </c>
      <c r="VA27" s="17">
        <v>7.8</v>
      </c>
      <c r="VB27" s="17">
        <v>7.8</v>
      </c>
      <c r="VC27" s="17">
        <v>0.2</v>
      </c>
      <c r="VD27" s="17">
        <v>4.5999999999999996</v>
      </c>
      <c r="VE27" s="17">
        <v>5</v>
      </c>
      <c r="VF27" s="17">
        <v>5</v>
      </c>
      <c r="VG27" s="17">
        <v>-0.4</v>
      </c>
      <c r="VH27" s="17">
        <v>4.8</v>
      </c>
      <c r="VI27" s="17">
        <v>5</v>
      </c>
      <c r="VJ27" s="17">
        <v>5</v>
      </c>
      <c r="VK27" s="17">
        <v>-0.2</v>
      </c>
      <c r="VL27" s="17">
        <v>4.8</v>
      </c>
      <c r="VM27" s="17">
        <v>6</v>
      </c>
      <c r="VN27" s="17">
        <v>6</v>
      </c>
      <c r="VO27" s="17">
        <v>-1.2</v>
      </c>
      <c r="VP27" s="17">
        <v>15.2</v>
      </c>
      <c r="VQ27" s="17">
        <v>14.765000000000001</v>
      </c>
      <c r="VR27" s="17">
        <v>14.765000000000001</v>
      </c>
      <c r="VS27" s="17">
        <v>0.435</v>
      </c>
      <c r="VT27" s="17">
        <v>250.6</v>
      </c>
      <c r="VU27" s="17">
        <v>229.709</v>
      </c>
      <c r="VV27" s="17">
        <v>229.709</v>
      </c>
      <c r="VW27" s="17">
        <v>20.890999999999998</v>
      </c>
      <c r="VX27" s="17">
        <v>14</v>
      </c>
      <c r="VY27" s="17">
        <v>13.95913</v>
      </c>
      <c r="VZ27" s="17">
        <v>13.95913</v>
      </c>
      <c r="WA27" s="17">
        <v>4.0869999999999997E-2</v>
      </c>
      <c r="WB27" s="17">
        <v>140.4</v>
      </c>
      <c r="WC27" s="17">
        <v>134.18985000000001</v>
      </c>
      <c r="WD27" s="17">
        <v>134.18985000000001</v>
      </c>
      <c r="WE27" s="17">
        <v>6.2101499999999996</v>
      </c>
      <c r="WF27" s="17">
        <v>0.6</v>
      </c>
      <c r="WG27" s="17">
        <v>0.6</v>
      </c>
      <c r="WH27" s="17">
        <v>0.6</v>
      </c>
      <c r="WI27" s="17">
        <v>0</v>
      </c>
      <c r="WJ27" s="17">
        <v>2.1066099999999999</v>
      </c>
      <c r="WK27" s="17">
        <v>43.2</v>
      </c>
      <c r="WL27" s="17">
        <v>54</v>
      </c>
      <c r="WM27" s="17">
        <v>-51.893389999999997</v>
      </c>
      <c r="WN27" s="17">
        <v>3.2261299999999999</v>
      </c>
      <c r="WO27" s="17">
        <v>50.5</v>
      </c>
      <c r="WP27" s="17">
        <v>53</v>
      </c>
      <c r="WQ27" s="17">
        <v>-49.773870000000002</v>
      </c>
      <c r="WR27" s="17">
        <v>97.6</v>
      </c>
      <c r="WS27" s="17">
        <v>98.676079999999999</v>
      </c>
      <c r="WT27" s="17">
        <v>98.676079999999999</v>
      </c>
      <c r="WU27" s="17">
        <v>-1.0760799999999999</v>
      </c>
      <c r="WV27" s="17">
        <v>14.1</v>
      </c>
      <c r="WW27" s="17">
        <v>13.99423</v>
      </c>
      <c r="WX27" s="17">
        <v>13.99423</v>
      </c>
      <c r="WY27" s="17">
        <v>0.10577</v>
      </c>
      <c r="WZ27" s="17">
        <v>7.5</v>
      </c>
      <c r="XA27" s="17">
        <v>7.2</v>
      </c>
      <c r="XB27" s="17">
        <v>7.2</v>
      </c>
      <c r="XC27" s="17">
        <v>0.3</v>
      </c>
      <c r="XD27" s="17">
        <v>20</v>
      </c>
      <c r="XE27" s="17">
        <v>18.4466</v>
      </c>
      <c r="XF27" s="17">
        <v>18.4466</v>
      </c>
      <c r="XG27" s="17">
        <v>1.5533999999999999</v>
      </c>
      <c r="XH27" s="17">
        <v>5.3</v>
      </c>
      <c r="XI27" s="17">
        <v>10</v>
      </c>
      <c r="XJ27" s="17">
        <v>10</v>
      </c>
      <c r="XK27" s="17">
        <v>-4.7</v>
      </c>
      <c r="XL27" s="17">
        <v>29.1</v>
      </c>
      <c r="XM27" s="17">
        <v>29</v>
      </c>
      <c r="XN27" s="17">
        <v>14.5</v>
      </c>
      <c r="XO27" s="17">
        <v>14.6</v>
      </c>
      <c r="XP27" s="17">
        <v>28.9</v>
      </c>
      <c r="XQ27" s="17">
        <v>29</v>
      </c>
      <c r="XR27" s="17">
        <v>14.5</v>
      </c>
      <c r="XS27" s="17">
        <v>14.4</v>
      </c>
      <c r="XT27" s="17">
        <v>14.5</v>
      </c>
      <c r="XU27" s="17">
        <v>14</v>
      </c>
      <c r="XV27" s="17">
        <v>14</v>
      </c>
      <c r="XW27" s="17">
        <v>0.5</v>
      </c>
      <c r="XX27" s="17">
        <v>17.600000000000001</v>
      </c>
      <c r="XY27" s="17">
        <v>18</v>
      </c>
      <c r="XZ27" s="17">
        <v>18</v>
      </c>
      <c r="YA27" s="17">
        <v>-0.4</v>
      </c>
      <c r="YB27" s="17">
        <v>7.3</v>
      </c>
      <c r="YC27" s="17">
        <v>7.83</v>
      </c>
      <c r="YD27" s="17">
        <v>7.83</v>
      </c>
      <c r="YE27" s="17">
        <v>-0.53</v>
      </c>
      <c r="YF27" s="17">
        <v>7.84</v>
      </c>
      <c r="YG27" s="17">
        <v>11</v>
      </c>
      <c r="YH27" s="17">
        <v>11</v>
      </c>
      <c r="YI27" s="17">
        <v>-3.16</v>
      </c>
    </row>
    <row r="28" spans="1:659" ht="24" customHeight="1" x14ac:dyDescent="0.3">
      <c r="A28" s="1"/>
      <c r="B28" s="16" t="s">
        <v>47</v>
      </c>
      <c r="C28" s="16" t="s">
        <v>790</v>
      </c>
      <c r="D28" s="17">
        <v>60.7</v>
      </c>
      <c r="E28" s="17">
        <v>41.495190000000001</v>
      </c>
      <c r="F28" s="17">
        <v>40.615810000000003</v>
      </c>
      <c r="G28" s="17">
        <v>20.08419</v>
      </c>
      <c r="H28" s="17">
        <v>630.79999999999995</v>
      </c>
      <c r="I28" s="17">
        <v>635.88252999999997</v>
      </c>
      <c r="J28" s="17">
        <v>635.88252</v>
      </c>
      <c r="K28" s="17">
        <v>-5.0825199999999997</v>
      </c>
      <c r="L28" s="17">
        <v>216.1</v>
      </c>
      <c r="M28" s="17">
        <v>206.86389</v>
      </c>
      <c r="N28" s="17">
        <v>206.86389</v>
      </c>
      <c r="O28" s="17">
        <v>9.23611</v>
      </c>
      <c r="P28" s="17"/>
      <c r="Q28" s="17"/>
      <c r="R28" s="17"/>
      <c r="S28" s="17">
        <v>0</v>
      </c>
      <c r="T28" s="17"/>
      <c r="U28" s="17"/>
      <c r="V28" s="17"/>
      <c r="W28" s="17">
        <v>0</v>
      </c>
      <c r="X28" s="17">
        <v>20.100000000000001</v>
      </c>
      <c r="Y28" s="17">
        <v>12.09104</v>
      </c>
      <c r="Z28" s="17">
        <v>12.639530000000001</v>
      </c>
      <c r="AA28" s="17">
        <v>7.4604699999999999</v>
      </c>
      <c r="AB28" s="17">
        <v>74.099999999999994</v>
      </c>
      <c r="AC28" s="17">
        <v>70.28</v>
      </c>
      <c r="AD28" s="17">
        <v>70.28</v>
      </c>
      <c r="AE28" s="17">
        <v>3.82</v>
      </c>
      <c r="AF28" s="17"/>
      <c r="AG28" s="17"/>
      <c r="AH28" s="17"/>
      <c r="AI28" s="17">
        <v>0</v>
      </c>
      <c r="AJ28" s="17"/>
      <c r="AK28" s="17"/>
      <c r="AL28" s="17"/>
      <c r="AM28" s="17">
        <v>0</v>
      </c>
      <c r="AN28" s="17">
        <v>172.8</v>
      </c>
      <c r="AO28" s="17">
        <v>192.08349000000001</v>
      </c>
      <c r="AP28" s="17">
        <v>191.87565000000001</v>
      </c>
      <c r="AQ28" s="17">
        <v>-19.07565</v>
      </c>
      <c r="AR28" s="17">
        <v>172.8</v>
      </c>
      <c r="AS28" s="17">
        <v>192.08349000000001</v>
      </c>
      <c r="AT28" s="17">
        <v>191.87565000000001</v>
      </c>
      <c r="AU28" s="17">
        <v>-19.07565</v>
      </c>
      <c r="AV28" s="17">
        <v>172.6</v>
      </c>
      <c r="AW28" s="17">
        <v>192.08349000000001</v>
      </c>
      <c r="AX28" s="17">
        <v>191.87565000000001</v>
      </c>
      <c r="AY28" s="17">
        <v>-19.275649999999999</v>
      </c>
      <c r="AZ28" s="17">
        <v>262.39999999999998</v>
      </c>
      <c r="BA28" s="17">
        <v>288.99047000000002</v>
      </c>
      <c r="BB28" s="17">
        <v>288.67777999999998</v>
      </c>
      <c r="BC28" s="17">
        <v>-26.27778</v>
      </c>
      <c r="BD28" s="17">
        <v>210.9</v>
      </c>
      <c r="BE28" s="17">
        <v>208.07390000000001</v>
      </c>
      <c r="BF28" s="17">
        <v>208.07390000000001</v>
      </c>
      <c r="BG28" s="17">
        <v>2.8260999999999998</v>
      </c>
      <c r="BH28" s="17">
        <v>110.3</v>
      </c>
      <c r="BI28" s="17">
        <v>104.34936999999999</v>
      </c>
      <c r="BJ28" s="17">
        <v>104.34936999999999</v>
      </c>
      <c r="BK28" s="17">
        <v>5.9506300000000003</v>
      </c>
      <c r="BL28" s="17">
        <v>413.9</v>
      </c>
      <c r="BM28" s="17">
        <v>267.13965999999999</v>
      </c>
      <c r="BN28" s="17">
        <v>259.1968</v>
      </c>
      <c r="BO28" s="17">
        <v>154.70320000000001</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113.2</v>
      </c>
      <c r="CK28" s="17">
        <v>113.33247</v>
      </c>
      <c r="CL28" s="17">
        <v>113.33247</v>
      </c>
      <c r="CM28" s="17">
        <v>-0.13247</v>
      </c>
      <c r="CN28" s="17">
        <v>7.3</v>
      </c>
      <c r="CO28" s="17">
        <v>5.1333399999999996</v>
      </c>
      <c r="CP28" s="17">
        <v>5.1333399999999996</v>
      </c>
      <c r="CQ28" s="17">
        <v>2.1666599999999998</v>
      </c>
      <c r="CR28" s="17">
        <v>5.2</v>
      </c>
      <c r="CS28" s="17">
        <v>2.8177599999999998</v>
      </c>
      <c r="CT28" s="17">
        <v>2.8177599999999998</v>
      </c>
      <c r="CU28" s="17">
        <v>2.3822399999999999</v>
      </c>
      <c r="CV28" s="17"/>
      <c r="CW28" s="17"/>
      <c r="CX28" s="17"/>
      <c r="CY28" s="17">
        <v>0</v>
      </c>
      <c r="CZ28" s="17">
        <v>7.1</v>
      </c>
      <c r="DA28" s="17">
        <v>6.8787000000000003</v>
      </c>
      <c r="DB28" s="17">
        <v>6.8787000000000003</v>
      </c>
      <c r="DC28" s="17">
        <v>0.2213</v>
      </c>
      <c r="DD28" s="17">
        <v>11.5</v>
      </c>
      <c r="DE28" s="17">
        <v>14.919420000000001</v>
      </c>
      <c r="DF28" s="17">
        <v>14.04731</v>
      </c>
      <c r="DG28" s="17">
        <v>-2.54731</v>
      </c>
      <c r="DH28" s="17">
        <v>60.2</v>
      </c>
      <c r="DI28" s="17">
        <v>74.145859999999999</v>
      </c>
      <c r="DJ28" s="17">
        <v>71.811859999999996</v>
      </c>
      <c r="DK28" s="17">
        <v>-11.61186</v>
      </c>
      <c r="DL28" s="17"/>
      <c r="DM28" s="17"/>
      <c r="DN28" s="17"/>
      <c r="DO28" s="17">
        <v>0</v>
      </c>
      <c r="DP28" s="17"/>
      <c r="DQ28" s="17"/>
      <c r="DR28" s="17"/>
      <c r="DS28" s="17">
        <v>0</v>
      </c>
      <c r="DT28" s="17"/>
      <c r="DU28" s="17"/>
      <c r="DV28" s="17"/>
      <c r="DW28" s="17">
        <v>0</v>
      </c>
      <c r="DX28" s="17"/>
      <c r="DY28" s="17"/>
      <c r="DZ28" s="17"/>
      <c r="EA28" s="17">
        <v>0</v>
      </c>
      <c r="EB28" s="17">
        <v>60.3</v>
      </c>
      <c r="EC28" s="17">
        <v>65.260199999999998</v>
      </c>
      <c r="ED28" s="17">
        <v>60.488329999999998</v>
      </c>
      <c r="EE28" s="17">
        <v>-0.18833</v>
      </c>
      <c r="EF28" s="17">
        <v>71.900000000000006</v>
      </c>
      <c r="EG28" s="17">
        <v>20.618559999999999</v>
      </c>
      <c r="EH28" s="17">
        <v>20.618559999999999</v>
      </c>
      <c r="EI28" s="17">
        <v>51.281440000000003</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31.1</v>
      </c>
      <c r="FE28" s="17">
        <v>33.678660000000001</v>
      </c>
      <c r="FF28" s="17">
        <v>33.678660000000001</v>
      </c>
      <c r="FG28" s="17">
        <v>-2.5786600000000002</v>
      </c>
      <c r="FH28" s="17">
        <v>48.4</v>
      </c>
      <c r="FI28" s="17">
        <v>67.010279999999995</v>
      </c>
      <c r="FJ28" s="17">
        <v>67.010300000000001</v>
      </c>
      <c r="FK28" s="17">
        <v>-18.610299999999999</v>
      </c>
      <c r="FL28" s="17">
        <v>21</v>
      </c>
      <c r="FM28" s="17">
        <v>17.000800000000002</v>
      </c>
      <c r="FN28" s="17">
        <v>17.000800000000002</v>
      </c>
      <c r="FO28" s="17">
        <v>3.9992000000000001</v>
      </c>
      <c r="FP28" s="17">
        <v>18.399999999999999</v>
      </c>
      <c r="FQ28" s="17">
        <v>14.049709999999999</v>
      </c>
      <c r="FR28" s="17">
        <v>14.049709999999999</v>
      </c>
      <c r="FS28" s="17">
        <v>4.3502900000000002</v>
      </c>
      <c r="FT28" s="17">
        <v>9.6999999999999993</v>
      </c>
      <c r="FU28" s="17">
        <v>10</v>
      </c>
      <c r="FV28" s="17">
        <v>10</v>
      </c>
      <c r="FW28" s="17">
        <v>-0.3</v>
      </c>
      <c r="FX28" s="17">
        <v>56.4</v>
      </c>
      <c r="FY28" s="17">
        <v>61.929119999999998</v>
      </c>
      <c r="FZ28" s="17">
        <v>61.929119999999998</v>
      </c>
      <c r="GA28" s="17">
        <v>-5.5291199999999998</v>
      </c>
      <c r="GB28" s="17">
        <v>183.3</v>
      </c>
      <c r="GC28" s="17">
        <v>184.91498000000001</v>
      </c>
      <c r="GD28" s="17">
        <v>184.91498000000001</v>
      </c>
      <c r="GE28" s="17">
        <v>-1.6149800000000001</v>
      </c>
      <c r="GF28" s="17">
        <v>183.2</v>
      </c>
      <c r="GG28" s="17">
        <v>184.91498000000001</v>
      </c>
      <c r="GH28" s="17">
        <v>184.91498000000001</v>
      </c>
      <c r="GI28" s="17">
        <v>-1.7149799999999999</v>
      </c>
      <c r="GJ28" s="17">
        <v>185</v>
      </c>
      <c r="GK28" s="17">
        <v>185.47028</v>
      </c>
      <c r="GL28" s="17">
        <v>185.47028</v>
      </c>
      <c r="GM28" s="17">
        <v>-0.47027999999999998</v>
      </c>
      <c r="GN28" s="17">
        <v>84.5</v>
      </c>
      <c r="GO28" s="17">
        <v>88.908640000000005</v>
      </c>
      <c r="GP28" s="17">
        <v>94.52946</v>
      </c>
      <c r="GQ28" s="17">
        <v>-10.02946</v>
      </c>
      <c r="GR28" s="17">
        <v>7.6</v>
      </c>
      <c r="GS28" s="17">
        <v>7.9823300000000001</v>
      </c>
      <c r="GT28" s="17">
        <v>7.9823300000000001</v>
      </c>
      <c r="GU28" s="17">
        <v>-0.38233</v>
      </c>
      <c r="GV28" s="17">
        <v>8.9</v>
      </c>
      <c r="GW28" s="17">
        <v>8.3742199999999993</v>
      </c>
      <c r="GX28" s="17">
        <v>8.3742099999999997</v>
      </c>
      <c r="GY28" s="17">
        <v>0.52578999999999998</v>
      </c>
      <c r="GZ28" s="17">
        <v>14.6</v>
      </c>
      <c r="HA28" s="17">
        <v>32.525799999999997</v>
      </c>
      <c r="HB28" s="17">
        <v>32.5259</v>
      </c>
      <c r="HC28" s="17">
        <v>-17.925899999999999</v>
      </c>
      <c r="HD28" s="17"/>
      <c r="HE28" s="17"/>
      <c r="HF28" s="17">
        <v>19.938829999999999</v>
      </c>
      <c r="HG28" s="17">
        <v>-19.938829999999999</v>
      </c>
      <c r="HH28" s="17">
        <v>2</v>
      </c>
      <c r="HI28" s="17">
        <v>1.97359</v>
      </c>
      <c r="HJ28" s="17">
        <v>1.97359</v>
      </c>
      <c r="HK28" s="17">
        <v>2.6409999999999999E-2</v>
      </c>
      <c r="HL28" s="17">
        <v>15.1</v>
      </c>
      <c r="HM28" s="17">
        <v>17.49728</v>
      </c>
      <c r="HN28" s="17">
        <v>17.49728</v>
      </c>
      <c r="HO28" s="17">
        <v>-2.3972799999999999</v>
      </c>
      <c r="HP28" s="17">
        <v>32.299999999999997</v>
      </c>
      <c r="HQ28" s="17">
        <v>85</v>
      </c>
      <c r="HR28" s="17">
        <v>85</v>
      </c>
      <c r="HS28" s="17">
        <v>-52.7</v>
      </c>
      <c r="HT28" s="17"/>
      <c r="HU28" s="17"/>
      <c r="HV28" s="17"/>
      <c r="HW28" s="17">
        <v>0</v>
      </c>
      <c r="HX28" s="17"/>
      <c r="HY28" s="17"/>
      <c r="HZ28" s="17"/>
      <c r="IA28" s="17">
        <v>0</v>
      </c>
      <c r="IB28" s="17">
        <v>84.8</v>
      </c>
      <c r="IC28" s="17">
        <v>77.916830000000004</v>
      </c>
      <c r="ID28" s="17">
        <v>85.482569999999996</v>
      </c>
      <c r="IE28" s="17">
        <v>-0.68257000000000001</v>
      </c>
      <c r="IF28" s="17"/>
      <c r="IG28" s="17"/>
      <c r="IH28" s="17"/>
      <c r="II28" s="17">
        <v>0</v>
      </c>
      <c r="IJ28" s="17"/>
      <c r="IK28" s="17"/>
      <c r="IL28" s="17"/>
      <c r="IM28" s="17">
        <v>0</v>
      </c>
      <c r="IN28" s="17">
        <v>46</v>
      </c>
      <c r="IO28" s="17">
        <v>45.221359999999997</v>
      </c>
      <c r="IP28" s="17">
        <v>45.221359999999997</v>
      </c>
      <c r="IQ28" s="17">
        <v>0.77864</v>
      </c>
      <c r="IR28" s="17"/>
      <c r="IS28" s="17"/>
      <c r="IT28" s="17"/>
      <c r="IU28" s="17">
        <v>0</v>
      </c>
      <c r="IV28" s="17"/>
      <c r="IW28" s="17"/>
      <c r="IX28" s="17"/>
      <c r="IY28" s="17">
        <v>0</v>
      </c>
      <c r="IZ28" s="17"/>
      <c r="JA28" s="17"/>
      <c r="JB28" s="17"/>
      <c r="JC28" s="17">
        <v>0</v>
      </c>
      <c r="JD28" s="17">
        <v>70.599999999999994</v>
      </c>
      <c r="JE28" s="17">
        <v>85.063199999999995</v>
      </c>
      <c r="JF28" s="17">
        <v>91.902240000000006</v>
      </c>
      <c r="JG28" s="17">
        <v>-21.302240000000001</v>
      </c>
      <c r="JH28" s="17">
        <v>174</v>
      </c>
      <c r="JI28" s="17">
        <v>185.16574</v>
      </c>
      <c r="JJ28" s="17">
        <v>185.16574</v>
      </c>
      <c r="JK28" s="17">
        <v>-11.16574</v>
      </c>
      <c r="JL28" s="17">
        <v>171.6</v>
      </c>
      <c r="JM28" s="17">
        <v>185.16574</v>
      </c>
      <c r="JN28" s="17">
        <v>185.16574</v>
      </c>
      <c r="JO28" s="17">
        <v>-13.56574</v>
      </c>
      <c r="JP28" s="17">
        <v>205.6</v>
      </c>
      <c r="JQ28" s="17">
        <v>185.16574</v>
      </c>
      <c r="JR28" s="17">
        <v>185.16574</v>
      </c>
      <c r="JS28" s="17">
        <v>20.434259999999998</v>
      </c>
      <c r="JT28" s="17">
        <v>267.2</v>
      </c>
      <c r="JU28" s="17">
        <v>278.58269000000001</v>
      </c>
      <c r="JV28" s="17">
        <v>278.58269000000001</v>
      </c>
      <c r="JW28" s="17">
        <v>-11.38269</v>
      </c>
      <c r="JX28" s="17">
        <v>40</v>
      </c>
      <c r="JY28" s="17">
        <v>44.848439999999997</v>
      </c>
      <c r="JZ28" s="17">
        <v>73.590999999999994</v>
      </c>
      <c r="KA28" s="17">
        <v>-33.591000000000001</v>
      </c>
      <c r="KB28" s="17">
        <v>27</v>
      </c>
      <c r="KC28" s="17">
        <v>22.49156</v>
      </c>
      <c r="KD28" s="17">
        <v>36.905999999999999</v>
      </c>
      <c r="KE28" s="17">
        <v>-9.9060000000000006</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0.44603999999999999</v>
      </c>
      <c r="LF28" s="17">
        <v>0.44603999999999999</v>
      </c>
      <c r="LG28" s="17">
        <v>5.3960000000000001E-2</v>
      </c>
      <c r="LH28" s="17">
        <v>73.2</v>
      </c>
      <c r="LI28" s="17">
        <v>134.97476</v>
      </c>
      <c r="LJ28" s="17">
        <v>154.63959</v>
      </c>
      <c r="LK28" s="17">
        <v>-81.439589999999995</v>
      </c>
      <c r="LL28" s="17">
        <v>72.5</v>
      </c>
      <c r="LM28" s="17">
        <v>69.117890000000003</v>
      </c>
      <c r="LN28" s="17">
        <v>52.489310000000003</v>
      </c>
      <c r="LO28" s="17">
        <v>20.01069</v>
      </c>
      <c r="LP28" s="17">
        <v>66</v>
      </c>
      <c r="LQ28" s="17">
        <v>67.133979999999994</v>
      </c>
      <c r="LR28" s="17">
        <v>67.133979999999994</v>
      </c>
      <c r="LS28" s="17">
        <v>-1.13398</v>
      </c>
      <c r="LT28" s="17">
        <v>64.8</v>
      </c>
      <c r="LU28" s="17">
        <v>63.162309999999998</v>
      </c>
      <c r="LV28" s="17">
        <v>56.595460000000003</v>
      </c>
      <c r="LW28" s="17">
        <v>8.2045399999999997</v>
      </c>
      <c r="LX28" s="17">
        <v>29.3</v>
      </c>
      <c r="LY28" s="17">
        <v>29.951460000000001</v>
      </c>
      <c r="LZ28" s="17">
        <v>29.951460000000001</v>
      </c>
      <c r="MA28" s="17">
        <v>-0.65146000000000004</v>
      </c>
      <c r="MB28" s="17"/>
      <c r="MC28" s="17"/>
      <c r="MD28" s="17"/>
      <c r="ME28" s="17">
        <v>0</v>
      </c>
      <c r="MF28" s="17"/>
      <c r="MG28" s="17"/>
      <c r="MH28" s="17"/>
      <c r="MI28" s="17">
        <v>0</v>
      </c>
      <c r="MJ28" s="17"/>
      <c r="MK28" s="17"/>
      <c r="ML28" s="17"/>
      <c r="MM28" s="17">
        <v>0</v>
      </c>
      <c r="MN28" s="17">
        <v>145</v>
      </c>
      <c r="MO28" s="17">
        <v>151.08876000000001</v>
      </c>
      <c r="MP28" s="17">
        <v>151.08876000000001</v>
      </c>
      <c r="MQ28" s="17">
        <v>-6.0887599999999997</v>
      </c>
      <c r="MR28" s="17">
        <v>147.30000000000001</v>
      </c>
      <c r="MS28" s="17">
        <v>151.08876000000001</v>
      </c>
      <c r="MT28" s="17">
        <v>151.08876000000001</v>
      </c>
      <c r="MU28" s="17">
        <v>-3.7887599999999999</v>
      </c>
      <c r="MV28" s="17">
        <v>149.19999999999999</v>
      </c>
      <c r="MW28" s="17">
        <v>151.54248000000001</v>
      </c>
      <c r="MX28" s="17">
        <v>151.54248000000001</v>
      </c>
      <c r="MY28" s="17">
        <v>-2.3424800000000001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0.6</v>
      </c>
      <c r="OC28" s="17">
        <v>1.1000000000000001</v>
      </c>
      <c r="OD28" s="17">
        <v>1.1000000000000001</v>
      </c>
      <c r="OE28" s="17">
        <v>-0.5</v>
      </c>
      <c r="OF28" s="17">
        <v>113.6</v>
      </c>
      <c r="OG28" s="17">
        <v>79.3</v>
      </c>
      <c r="OH28" s="17">
        <v>51.59</v>
      </c>
      <c r="OI28" s="17">
        <v>62.01</v>
      </c>
      <c r="OJ28" s="17">
        <v>45.3</v>
      </c>
      <c r="OK28" s="17">
        <v>76.201999999999998</v>
      </c>
      <c r="OL28" s="17">
        <v>76.201999999999998</v>
      </c>
      <c r="OM28" s="17">
        <v>-30.902000000000001</v>
      </c>
      <c r="ON28" s="17">
        <v>14.6</v>
      </c>
      <c r="OO28" s="17">
        <v>15.84</v>
      </c>
      <c r="OP28" s="17">
        <v>15.84</v>
      </c>
      <c r="OQ28" s="17">
        <v>-1.24</v>
      </c>
      <c r="OR28" s="17">
        <v>0.1</v>
      </c>
      <c r="OS28" s="17">
        <v>0.3</v>
      </c>
      <c r="OT28" s="17">
        <v>0.3</v>
      </c>
      <c r="OU28" s="17">
        <v>-0.2</v>
      </c>
      <c r="OV28" s="17">
        <v>4.4000000000000004</v>
      </c>
      <c r="OW28" s="17">
        <v>4</v>
      </c>
      <c r="OX28" s="17">
        <v>4</v>
      </c>
      <c r="OY28" s="17">
        <v>0.4</v>
      </c>
      <c r="OZ28" s="17">
        <v>5.0999999999999996</v>
      </c>
      <c r="PA28" s="17">
        <v>5</v>
      </c>
      <c r="PB28" s="17">
        <v>5</v>
      </c>
      <c r="PC28" s="17">
        <v>0.1</v>
      </c>
      <c r="PD28" s="17">
        <v>9.9</v>
      </c>
      <c r="PE28" s="17">
        <v>9</v>
      </c>
      <c r="PF28" s="17">
        <v>9</v>
      </c>
      <c r="PG28" s="17">
        <v>0.9</v>
      </c>
      <c r="PH28" s="17">
        <v>1.9</v>
      </c>
      <c r="PI28" s="17">
        <v>1.46</v>
      </c>
      <c r="PJ28" s="17">
        <v>1.49569</v>
      </c>
      <c r="PK28" s="17">
        <v>0.40431</v>
      </c>
      <c r="PL28" s="17">
        <v>195.5</v>
      </c>
      <c r="PM28" s="17">
        <v>168</v>
      </c>
      <c r="PN28" s="17">
        <v>168</v>
      </c>
      <c r="PO28" s="17">
        <v>27.5</v>
      </c>
      <c r="PP28" s="17">
        <v>0.3</v>
      </c>
      <c r="PQ28" s="17">
        <v>1</v>
      </c>
      <c r="PR28" s="17">
        <v>1</v>
      </c>
      <c r="PS28" s="17">
        <v>-0.7</v>
      </c>
      <c r="PT28" s="17">
        <v>1.2</v>
      </c>
      <c r="PU28" s="17">
        <v>1.25</v>
      </c>
      <c r="PV28" s="17">
        <v>1.25</v>
      </c>
      <c r="PW28" s="17">
        <v>-0.05</v>
      </c>
      <c r="PX28" s="17">
        <v>4.3</v>
      </c>
      <c r="PY28" s="17">
        <v>4.3</v>
      </c>
      <c r="PZ28" s="17">
        <v>4.3</v>
      </c>
      <c r="QA28" s="17">
        <v>0</v>
      </c>
      <c r="QB28" s="17">
        <v>15.4</v>
      </c>
      <c r="QC28" s="17">
        <v>17.475729999999999</v>
      </c>
      <c r="QD28" s="17">
        <v>17.475729999999999</v>
      </c>
      <c r="QE28" s="17">
        <v>-2.0757300000000001</v>
      </c>
      <c r="QF28" s="17">
        <v>4.0999999999999996</v>
      </c>
      <c r="QG28" s="17">
        <v>3.2</v>
      </c>
      <c r="QH28" s="17">
        <v>3.2</v>
      </c>
      <c r="QI28" s="17">
        <v>0.9</v>
      </c>
      <c r="QJ28" s="17">
        <v>3.1</v>
      </c>
      <c r="QK28" s="17">
        <v>3.1</v>
      </c>
      <c r="QL28" s="17">
        <v>3.1</v>
      </c>
      <c r="QM28" s="17">
        <v>0</v>
      </c>
      <c r="QN28" s="17">
        <v>3.5</v>
      </c>
      <c r="QO28" s="17">
        <v>3.5</v>
      </c>
      <c r="QP28" s="17">
        <v>3.5</v>
      </c>
      <c r="QQ28" s="17">
        <v>0</v>
      </c>
      <c r="QR28" s="17">
        <v>18.2</v>
      </c>
      <c r="QS28" s="17">
        <v>17.864080000000001</v>
      </c>
      <c r="QT28" s="17">
        <v>17.864080000000001</v>
      </c>
      <c r="QU28" s="17">
        <v>0.33592</v>
      </c>
      <c r="QV28" s="17">
        <v>14.9</v>
      </c>
      <c r="QW28" s="17">
        <v>14.713329999999999</v>
      </c>
      <c r="QX28" s="17">
        <v>14.713329999999999</v>
      </c>
      <c r="QY28" s="17">
        <v>0.18667</v>
      </c>
      <c r="QZ28" s="17">
        <v>17.899999999999999</v>
      </c>
      <c r="RA28" s="17">
        <v>18.11365</v>
      </c>
      <c r="RB28" s="17">
        <v>18.11365</v>
      </c>
      <c r="RC28" s="17">
        <v>-0.21365000000000001</v>
      </c>
      <c r="RD28" s="17">
        <v>28.9</v>
      </c>
      <c r="RE28" s="17">
        <v>22.82</v>
      </c>
      <c r="RF28" s="17">
        <v>22.82</v>
      </c>
      <c r="RG28" s="17">
        <v>6.08</v>
      </c>
      <c r="RH28" s="17">
        <v>84.1</v>
      </c>
      <c r="RI28" s="17">
        <v>77.5</v>
      </c>
      <c r="RJ28" s="17">
        <v>68.38</v>
      </c>
      <c r="RK28" s="17">
        <v>15.72</v>
      </c>
      <c r="RL28" s="17">
        <v>2.7</v>
      </c>
      <c r="RM28" s="17">
        <v>3</v>
      </c>
      <c r="RN28" s="17">
        <v>3</v>
      </c>
      <c r="RO28" s="17">
        <v>-0.3</v>
      </c>
      <c r="RP28" s="17">
        <v>2.4</v>
      </c>
      <c r="RQ28" s="17">
        <v>2.4</v>
      </c>
      <c r="RR28" s="17">
        <v>2.4</v>
      </c>
      <c r="RS28" s="17">
        <v>0</v>
      </c>
      <c r="RT28" s="17">
        <v>2.4</v>
      </c>
      <c r="RU28" s="17">
        <v>2.4</v>
      </c>
      <c r="RV28" s="17">
        <v>2.4</v>
      </c>
      <c r="RW28" s="17">
        <v>0</v>
      </c>
      <c r="RX28" s="17">
        <v>2.6</v>
      </c>
      <c r="RY28" s="17">
        <v>2.8</v>
      </c>
      <c r="RZ28" s="17">
        <v>2.8</v>
      </c>
      <c r="SA28" s="17">
        <v>-0.2</v>
      </c>
      <c r="SB28" s="17">
        <v>18.600000000000001</v>
      </c>
      <c r="SC28" s="17">
        <v>18.165019999999998</v>
      </c>
      <c r="SD28" s="17">
        <v>18.165019999999998</v>
      </c>
      <c r="SE28" s="17">
        <v>0.43497999999999998</v>
      </c>
      <c r="SF28" s="17">
        <v>1.8</v>
      </c>
      <c r="SG28" s="17">
        <v>1.7490000000000001</v>
      </c>
      <c r="SH28" s="17">
        <v>1.7490000000000001</v>
      </c>
      <c r="SI28" s="17">
        <v>5.0999999999999997E-2</v>
      </c>
      <c r="SJ28" s="17">
        <v>20.100000000000001</v>
      </c>
      <c r="SK28" s="17">
        <v>18.022770000000001</v>
      </c>
      <c r="SL28" s="17">
        <v>19.772780000000001</v>
      </c>
      <c r="SM28" s="17">
        <v>0.32722000000000001</v>
      </c>
      <c r="SN28" s="17">
        <v>0.8</v>
      </c>
      <c r="SO28" s="17">
        <v>0.88</v>
      </c>
      <c r="SP28" s="17">
        <v>0.88</v>
      </c>
      <c r="SQ28" s="17">
        <v>-0.08</v>
      </c>
      <c r="SR28" s="17"/>
      <c r="SS28" s="17">
        <v>0.4</v>
      </c>
      <c r="ST28" s="17">
        <v>0.4</v>
      </c>
      <c r="SU28" s="17">
        <v>-0.4</v>
      </c>
      <c r="SV28" s="17">
        <v>5</v>
      </c>
      <c r="SW28" s="17">
        <v>5.3</v>
      </c>
      <c r="SX28" s="17">
        <v>5.3</v>
      </c>
      <c r="SY28" s="17">
        <v>-0.3</v>
      </c>
      <c r="SZ28" s="17">
        <v>0.9</v>
      </c>
      <c r="TA28" s="17">
        <v>2.6</v>
      </c>
      <c r="TB28" s="17">
        <v>2.6</v>
      </c>
      <c r="TC28" s="17">
        <v>-1.7</v>
      </c>
      <c r="TD28" s="17">
        <v>3.8</v>
      </c>
      <c r="TE28" s="17">
        <v>3.5</v>
      </c>
      <c r="TF28" s="17">
        <v>3.5</v>
      </c>
      <c r="TG28" s="17">
        <v>0.3</v>
      </c>
      <c r="TH28" s="17">
        <v>5.4</v>
      </c>
      <c r="TI28" s="17">
        <v>5</v>
      </c>
      <c r="TJ28" s="17">
        <v>5</v>
      </c>
      <c r="TK28" s="17">
        <v>0.4</v>
      </c>
      <c r="TL28" s="17">
        <v>10</v>
      </c>
      <c r="TM28" s="17">
        <v>10</v>
      </c>
      <c r="TN28" s="17">
        <v>10</v>
      </c>
      <c r="TO28" s="17">
        <v>0</v>
      </c>
      <c r="TP28" s="17">
        <v>5.7</v>
      </c>
      <c r="TQ28" s="17">
        <v>10.613</v>
      </c>
      <c r="TR28" s="17">
        <v>10.613</v>
      </c>
      <c r="TS28" s="17">
        <v>-4.9130000000000003</v>
      </c>
      <c r="TT28" s="17">
        <v>48.3</v>
      </c>
      <c r="TU28" s="17">
        <v>39.265000000000001</v>
      </c>
      <c r="TV28" s="17">
        <v>39.265000000000001</v>
      </c>
      <c r="TW28" s="17">
        <v>9.0350000000000001</v>
      </c>
      <c r="TX28" s="17">
        <v>35.1</v>
      </c>
      <c r="TY28" s="17">
        <v>35.07958</v>
      </c>
      <c r="TZ28" s="17">
        <v>35.07958</v>
      </c>
      <c r="UA28" s="17">
        <v>2.0420000000000001E-2</v>
      </c>
      <c r="UB28" s="17">
        <v>88.7</v>
      </c>
      <c r="UC28" s="17">
        <v>84</v>
      </c>
      <c r="UD28" s="17">
        <v>67.057000000000002</v>
      </c>
      <c r="UE28" s="17">
        <v>21.643000000000001</v>
      </c>
      <c r="UF28" s="17">
        <v>105</v>
      </c>
      <c r="UG28" s="17">
        <v>82.3</v>
      </c>
      <c r="UH28" s="17">
        <v>80.903999999999996</v>
      </c>
      <c r="UI28" s="17">
        <v>24.096</v>
      </c>
      <c r="UJ28" s="17">
        <v>16.3</v>
      </c>
      <c r="UK28" s="17">
        <v>6.3920000000000003</v>
      </c>
      <c r="UL28" s="17">
        <v>6.3920000000000003</v>
      </c>
      <c r="UM28" s="17">
        <v>9.9079999999999995</v>
      </c>
      <c r="UN28" s="17">
        <v>9.6</v>
      </c>
      <c r="UO28" s="17">
        <v>4.9329999999999998</v>
      </c>
      <c r="UP28" s="17">
        <v>4.9329999999999998</v>
      </c>
      <c r="UQ28" s="17">
        <v>4.6669999999999998</v>
      </c>
      <c r="UR28" s="17">
        <v>9.8000000000000007</v>
      </c>
      <c r="US28" s="17">
        <v>7</v>
      </c>
      <c r="UT28" s="17">
        <v>7</v>
      </c>
      <c r="UU28" s="17">
        <v>2.8</v>
      </c>
      <c r="UV28" s="17">
        <v>3.4</v>
      </c>
      <c r="UW28" s="17">
        <v>3</v>
      </c>
      <c r="UX28" s="17">
        <v>3</v>
      </c>
      <c r="UY28" s="17">
        <v>0.4</v>
      </c>
      <c r="UZ28" s="17">
        <v>8</v>
      </c>
      <c r="VA28" s="17">
        <v>7.8</v>
      </c>
      <c r="VB28" s="17">
        <v>7.8</v>
      </c>
      <c r="VC28" s="17">
        <v>0.2</v>
      </c>
      <c r="VD28" s="17">
        <v>4.4000000000000004</v>
      </c>
      <c r="VE28" s="17">
        <v>5</v>
      </c>
      <c r="VF28" s="17">
        <v>5</v>
      </c>
      <c r="VG28" s="17">
        <v>-0.6</v>
      </c>
      <c r="VH28" s="17">
        <v>5</v>
      </c>
      <c r="VI28" s="17">
        <v>5</v>
      </c>
      <c r="VJ28" s="17">
        <v>5</v>
      </c>
      <c r="VK28" s="17">
        <v>0</v>
      </c>
      <c r="VL28" s="17">
        <v>5</v>
      </c>
      <c r="VM28" s="17">
        <v>6</v>
      </c>
      <c r="VN28" s="17">
        <v>6</v>
      </c>
      <c r="VO28" s="17">
        <v>-1</v>
      </c>
      <c r="VP28" s="17">
        <v>16.399999999999999</v>
      </c>
      <c r="VQ28" s="17">
        <v>15.484999999999999</v>
      </c>
      <c r="VR28" s="17">
        <v>15.484999999999999</v>
      </c>
      <c r="VS28" s="17">
        <v>0.91500000000000004</v>
      </c>
      <c r="VT28" s="17">
        <v>251.1</v>
      </c>
      <c r="VU28" s="17">
        <v>226.63200000000001</v>
      </c>
      <c r="VV28" s="17">
        <v>226.63200000000001</v>
      </c>
      <c r="VW28" s="17">
        <v>24.468</v>
      </c>
      <c r="VX28" s="17">
        <v>15.1</v>
      </c>
      <c r="VY28" s="17">
        <v>14.804779999999999</v>
      </c>
      <c r="VZ28" s="17">
        <v>14.804779999999999</v>
      </c>
      <c r="WA28" s="17">
        <v>0.29521999999999998</v>
      </c>
      <c r="WB28" s="17">
        <v>140.5</v>
      </c>
      <c r="WC28" s="17">
        <v>135.35861</v>
      </c>
      <c r="WD28" s="17">
        <v>135.35861</v>
      </c>
      <c r="WE28" s="17">
        <v>5.1413900000000003</v>
      </c>
      <c r="WF28" s="17">
        <v>0.6</v>
      </c>
      <c r="WG28" s="17">
        <v>0.6</v>
      </c>
      <c r="WH28" s="17">
        <v>0.6</v>
      </c>
      <c r="WI28" s="17">
        <v>0</v>
      </c>
      <c r="WJ28" s="17">
        <v>0</v>
      </c>
      <c r="WK28" s="17">
        <v>48.5</v>
      </c>
      <c r="WL28" s="17">
        <v>62</v>
      </c>
      <c r="WM28" s="17">
        <v>-62</v>
      </c>
      <c r="WN28" s="17">
        <v>0</v>
      </c>
      <c r="WO28" s="17">
        <v>55.1</v>
      </c>
      <c r="WP28" s="17">
        <v>64</v>
      </c>
      <c r="WQ28" s="17">
        <v>-64</v>
      </c>
      <c r="WR28" s="17">
        <v>99.5</v>
      </c>
      <c r="WS28" s="17">
        <v>99.666300000000007</v>
      </c>
      <c r="WT28" s="17">
        <v>99.666300000000007</v>
      </c>
      <c r="WU28" s="17">
        <v>-0.1663</v>
      </c>
      <c r="WV28" s="17">
        <v>16</v>
      </c>
      <c r="WW28" s="17">
        <v>15.43722</v>
      </c>
      <c r="WX28" s="17">
        <v>15.43722</v>
      </c>
      <c r="WY28" s="17">
        <v>0.56277999999999995</v>
      </c>
      <c r="WZ28" s="17">
        <v>7.5</v>
      </c>
      <c r="XA28" s="17">
        <v>7.2</v>
      </c>
      <c r="XB28" s="17">
        <v>7.2</v>
      </c>
      <c r="XC28" s="17">
        <v>0.3</v>
      </c>
      <c r="XD28" s="17">
        <v>20</v>
      </c>
      <c r="XE28" s="17">
        <v>18.4466</v>
      </c>
      <c r="XF28" s="17">
        <v>18.4466</v>
      </c>
      <c r="XG28" s="17">
        <v>1.5533999999999999</v>
      </c>
      <c r="XH28" s="17">
        <v>5.6</v>
      </c>
      <c r="XI28" s="17">
        <v>10</v>
      </c>
      <c r="XJ28" s="17">
        <v>10</v>
      </c>
      <c r="XK28" s="17">
        <v>-4.4000000000000004</v>
      </c>
      <c r="XL28" s="17">
        <v>29.3</v>
      </c>
      <c r="XM28" s="17">
        <v>29</v>
      </c>
      <c r="XN28" s="17">
        <v>14.5</v>
      </c>
      <c r="XO28" s="17">
        <v>14.8</v>
      </c>
      <c r="XP28" s="17">
        <v>29</v>
      </c>
      <c r="XQ28" s="17">
        <v>29</v>
      </c>
      <c r="XR28" s="17">
        <v>14.5</v>
      </c>
      <c r="XS28" s="17">
        <v>14.5</v>
      </c>
      <c r="XT28" s="17">
        <v>14.5</v>
      </c>
      <c r="XU28" s="17">
        <v>14</v>
      </c>
      <c r="XV28" s="17">
        <v>14</v>
      </c>
      <c r="XW28" s="17">
        <v>0.5</v>
      </c>
      <c r="XX28" s="17">
        <v>17.600000000000001</v>
      </c>
      <c r="XY28" s="17">
        <v>18</v>
      </c>
      <c r="XZ28" s="17">
        <v>18</v>
      </c>
      <c r="YA28" s="17">
        <v>-0.4</v>
      </c>
      <c r="YB28" s="17">
        <v>7.5</v>
      </c>
      <c r="YC28" s="17">
        <v>7.83</v>
      </c>
      <c r="YD28" s="17">
        <v>7.83</v>
      </c>
      <c r="YE28" s="17">
        <v>-0.33</v>
      </c>
      <c r="YF28" s="17">
        <v>9.02</v>
      </c>
      <c r="YG28" s="17">
        <v>11</v>
      </c>
      <c r="YH28" s="17">
        <v>11</v>
      </c>
      <c r="YI28" s="17">
        <v>-1.98</v>
      </c>
    </row>
    <row r="29" spans="1:659" ht="24" customHeight="1" x14ac:dyDescent="0.3">
      <c r="A29" s="1"/>
      <c r="B29" s="16" t="s">
        <v>47</v>
      </c>
      <c r="C29" s="16" t="s">
        <v>791</v>
      </c>
      <c r="D29" s="17">
        <v>59.6</v>
      </c>
      <c r="E29" s="17">
        <v>43.027389999999997</v>
      </c>
      <c r="F29" s="17"/>
      <c r="G29" s="17">
        <v>59.6</v>
      </c>
      <c r="H29" s="17">
        <v>631.20000000000005</v>
      </c>
      <c r="I29" s="17">
        <v>635.88252999999997</v>
      </c>
      <c r="J29" s="17">
        <v>635.88252</v>
      </c>
      <c r="K29" s="17">
        <v>-4.6825200000000002</v>
      </c>
      <c r="L29" s="17">
        <v>216</v>
      </c>
      <c r="M29" s="17">
        <v>206.86389</v>
      </c>
      <c r="N29" s="17">
        <v>206.86389</v>
      </c>
      <c r="O29" s="17">
        <v>9.1361100000000004</v>
      </c>
      <c r="P29" s="17"/>
      <c r="Q29" s="17"/>
      <c r="R29" s="17"/>
      <c r="S29" s="17">
        <v>0</v>
      </c>
      <c r="T29" s="17"/>
      <c r="U29" s="17"/>
      <c r="V29" s="17"/>
      <c r="W29" s="17">
        <v>0</v>
      </c>
      <c r="X29" s="17">
        <v>29.9</v>
      </c>
      <c r="Y29" s="17">
        <v>12.09104</v>
      </c>
      <c r="Z29" s="17">
        <v>19.92135</v>
      </c>
      <c r="AA29" s="17">
        <v>9.97865</v>
      </c>
      <c r="AB29" s="17">
        <v>70.5</v>
      </c>
      <c r="AC29" s="17">
        <v>70.28</v>
      </c>
      <c r="AD29" s="17">
        <v>70.28</v>
      </c>
      <c r="AE29" s="17">
        <v>0.22</v>
      </c>
      <c r="AF29" s="17"/>
      <c r="AG29" s="17"/>
      <c r="AH29" s="17"/>
      <c r="AI29" s="17">
        <v>0</v>
      </c>
      <c r="AJ29" s="17"/>
      <c r="AK29" s="17"/>
      <c r="AL29" s="17"/>
      <c r="AM29" s="17">
        <v>0</v>
      </c>
      <c r="AN29" s="17">
        <v>172.3</v>
      </c>
      <c r="AO29" s="17">
        <v>190.47045</v>
      </c>
      <c r="AP29" s="17">
        <v>192.42765</v>
      </c>
      <c r="AQ29" s="17">
        <v>-20.127649999999999</v>
      </c>
      <c r="AR29" s="17">
        <v>172.8</v>
      </c>
      <c r="AS29" s="17">
        <v>190.47045</v>
      </c>
      <c r="AT29" s="17">
        <v>192.42765</v>
      </c>
      <c r="AU29" s="17">
        <v>-19.627649999999999</v>
      </c>
      <c r="AV29" s="17">
        <v>172.7</v>
      </c>
      <c r="AW29" s="17">
        <v>190.47045</v>
      </c>
      <c r="AX29" s="17">
        <v>192.42765</v>
      </c>
      <c r="AY29" s="17">
        <v>-19.727650000000001</v>
      </c>
      <c r="AZ29" s="17">
        <v>261.89999999999998</v>
      </c>
      <c r="BA29" s="17">
        <v>286.56365</v>
      </c>
      <c r="BB29" s="17">
        <v>289.50826999999998</v>
      </c>
      <c r="BC29" s="17">
        <v>-27.608270000000001</v>
      </c>
      <c r="BD29" s="17">
        <v>210</v>
      </c>
      <c r="BE29" s="17">
        <v>208.07390000000001</v>
      </c>
      <c r="BF29" s="17">
        <v>208.07390000000001</v>
      </c>
      <c r="BG29" s="17">
        <v>1.9260999999999999</v>
      </c>
      <c r="BH29" s="17">
        <v>110</v>
      </c>
      <c r="BI29" s="17">
        <v>104.34936999999999</v>
      </c>
      <c r="BJ29" s="17">
        <v>104.34936999999999</v>
      </c>
      <c r="BK29" s="17">
        <v>5.6506299999999996</v>
      </c>
      <c r="BL29" s="17">
        <v>438.3</v>
      </c>
      <c r="BM29" s="17">
        <v>292.25619</v>
      </c>
      <c r="BN29" s="17">
        <v>280.60426999999999</v>
      </c>
      <c r="BO29" s="17">
        <v>157.69573</v>
      </c>
      <c r="BP29" s="17">
        <v>3.1</v>
      </c>
      <c r="BQ29" s="17">
        <v>3.4527100000000002</v>
      </c>
      <c r="BR29" s="17">
        <v>3.4527100000000002</v>
      </c>
      <c r="BS29" s="17">
        <v>-0.35271000000000002</v>
      </c>
      <c r="BT29" s="17"/>
      <c r="BU29" s="17"/>
      <c r="BV29" s="17"/>
      <c r="BW29" s="17">
        <v>0</v>
      </c>
      <c r="BX29" s="17"/>
      <c r="BY29" s="17"/>
      <c r="BZ29" s="17"/>
      <c r="CA29" s="17">
        <v>0</v>
      </c>
      <c r="CB29" s="17"/>
      <c r="CC29" s="17"/>
      <c r="CD29" s="17"/>
      <c r="CE29" s="17">
        <v>0</v>
      </c>
      <c r="CF29" s="17"/>
      <c r="CG29" s="17"/>
      <c r="CH29" s="17"/>
      <c r="CI29" s="17">
        <v>0</v>
      </c>
      <c r="CJ29" s="17">
        <v>114.2</v>
      </c>
      <c r="CK29" s="17">
        <v>113.33247</v>
      </c>
      <c r="CL29" s="17">
        <v>113.33247</v>
      </c>
      <c r="CM29" s="17">
        <v>0.86753000000000002</v>
      </c>
      <c r="CN29" s="17">
        <v>7.3</v>
      </c>
      <c r="CO29" s="17">
        <v>5.1333399999999996</v>
      </c>
      <c r="CP29" s="17">
        <v>5.1333399999999996</v>
      </c>
      <c r="CQ29" s="17">
        <v>2.1666599999999998</v>
      </c>
      <c r="CR29" s="17">
        <v>5.0999999999999996</v>
      </c>
      <c r="CS29" s="17">
        <v>2.8177599999999998</v>
      </c>
      <c r="CT29" s="17">
        <v>2.8177599999999998</v>
      </c>
      <c r="CU29" s="17">
        <v>2.2822399999999998</v>
      </c>
      <c r="CV29" s="17"/>
      <c r="CW29" s="17"/>
      <c r="CX29" s="17"/>
      <c r="CY29" s="17">
        <v>0</v>
      </c>
      <c r="CZ29" s="17">
        <v>6.9</v>
      </c>
      <c r="DA29" s="17">
        <v>6.8787000000000003</v>
      </c>
      <c r="DB29" s="17">
        <v>6.8787000000000003</v>
      </c>
      <c r="DC29" s="17">
        <v>2.1299999999999999E-2</v>
      </c>
      <c r="DD29" s="17">
        <v>11.5</v>
      </c>
      <c r="DE29" s="17">
        <v>14.919420000000001</v>
      </c>
      <c r="DF29" s="17">
        <v>14.919309999999999</v>
      </c>
      <c r="DG29" s="17">
        <v>-3.4193099999999998</v>
      </c>
      <c r="DH29" s="17">
        <v>60</v>
      </c>
      <c r="DI29" s="17">
        <v>79.173050000000003</v>
      </c>
      <c r="DJ29" s="17">
        <v>81.393919999999994</v>
      </c>
      <c r="DK29" s="17">
        <v>-21.393920000000001</v>
      </c>
      <c r="DL29" s="17"/>
      <c r="DM29" s="17"/>
      <c r="DN29" s="17"/>
      <c r="DO29" s="17">
        <v>0</v>
      </c>
      <c r="DP29" s="17"/>
      <c r="DQ29" s="17"/>
      <c r="DR29" s="17"/>
      <c r="DS29" s="17">
        <v>0</v>
      </c>
      <c r="DT29" s="17"/>
      <c r="DU29" s="17"/>
      <c r="DV29" s="17"/>
      <c r="DW29" s="17">
        <v>0</v>
      </c>
      <c r="DX29" s="17"/>
      <c r="DY29" s="17"/>
      <c r="DZ29" s="17"/>
      <c r="EA29" s="17">
        <v>0</v>
      </c>
      <c r="EB29" s="17">
        <v>70.099999999999994</v>
      </c>
      <c r="EC29" s="17">
        <v>66.585489999999993</v>
      </c>
      <c r="ED29" s="17">
        <v>71.580860000000001</v>
      </c>
      <c r="EE29" s="17">
        <v>-1.4808600000000001</v>
      </c>
      <c r="EF29" s="17">
        <v>72</v>
      </c>
      <c r="EG29" s="17">
        <v>20.618559999999999</v>
      </c>
      <c r="EH29" s="17">
        <v>20.618559999999999</v>
      </c>
      <c r="EI29" s="17">
        <v>51.381439999999998</v>
      </c>
      <c r="EJ29" s="17"/>
      <c r="EK29" s="17"/>
      <c r="EL29" s="17"/>
      <c r="EM29" s="17">
        <v>0</v>
      </c>
      <c r="EN29" s="17"/>
      <c r="EO29" s="17"/>
      <c r="EP29" s="17"/>
      <c r="EQ29" s="17">
        <v>0</v>
      </c>
      <c r="ER29" s="17"/>
      <c r="ES29" s="17"/>
      <c r="ET29" s="17"/>
      <c r="EU29" s="17">
        <v>0</v>
      </c>
      <c r="EV29" s="17">
        <v>0</v>
      </c>
      <c r="EW29" s="17"/>
      <c r="EX29" s="17"/>
      <c r="EY29" s="17">
        <v>0</v>
      </c>
      <c r="EZ29" s="17">
        <v>0</v>
      </c>
      <c r="FA29" s="17"/>
      <c r="FB29" s="17"/>
      <c r="FC29" s="17">
        <v>0</v>
      </c>
      <c r="FD29" s="17">
        <v>31.7</v>
      </c>
      <c r="FE29" s="17">
        <v>33.678660000000001</v>
      </c>
      <c r="FF29" s="17">
        <v>33.678660000000001</v>
      </c>
      <c r="FG29" s="17">
        <v>-1.9786600000000001</v>
      </c>
      <c r="FH29" s="17">
        <v>59.8</v>
      </c>
      <c r="FI29" s="17">
        <v>67.010289999999998</v>
      </c>
      <c r="FJ29" s="17">
        <v>67.010310000000004</v>
      </c>
      <c r="FK29" s="17">
        <v>-7.2103099999999998</v>
      </c>
      <c r="FL29" s="17">
        <v>20.100000000000001</v>
      </c>
      <c r="FM29" s="17">
        <v>17.000800000000002</v>
      </c>
      <c r="FN29" s="17">
        <v>17.000800000000002</v>
      </c>
      <c r="FO29" s="17">
        <v>3.0992000000000002</v>
      </c>
      <c r="FP29" s="17">
        <v>18.2</v>
      </c>
      <c r="FQ29" s="17">
        <v>14.049709999999999</v>
      </c>
      <c r="FR29" s="17">
        <v>14.049709999999999</v>
      </c>
      <c r="FS29" s="17">
        <v>4.15029</v>
      </c>
      <c r="FT29" s="17">
        <v>9.6999999999999993</v>
      </c>
      <c r="FU29" s="17">
        <v>10</v>
      </c>
      <c r="FV29" s="17">
        <v>10</v>
      </c>
      <c r="FW29" s="17">
        <v>-0.3</v>
      </c>
      <c r="FX29" s="17">
        <v>57.1</v>
      </c>
      <c r="FY29" s="17">
        <v>61.929119999999998</v>
      </c>
      <c r="FZ29" s="17">
        <v>61.929119999999998</v>
      </c>
      <c r="GA29" s="17">
        <v>-4.8291199999999996</v>
      </c>
      <c r="GB29" s="17">
        <v>181.4</v>
      </c>
      <c r="GC29" s="17">
        <v>184.91498000000001</v>
      </c>
      <c r="GD29" s="17">
        <v>184.91498000000001</v>
      </c>
      <c r="GE29" s="17">
        <v>-3.51498</v>
      </c>
      <c r="GF29" s="17">
        <v>182</v>
      </c>
      <c r="GG29" s="17">
        <v>184.91498000000001</v>
      </c>
      <c r="GH29" s="17">
        <v>184.91498000000001</v>
      </c>
      <c r="GI29" s="17">
        <v>-2.9149799999999999</v>
      </c>
      <c r="GJ29" s="17">
        <v>185.1</v>
      </c>
      <c r="GK29" s="17">
        <v>185.47028</v>
      </c>
      <c r="GL29" s="17">
        <v>185.47028</v>
      </c>
      <c r="GM29" s="17">
        <v>-0.37028</v>
      </c>
      <c r="GN29" s="17">
        <v>85.7</v>
      </c>
      <c r="GO29" s="17">
        <v>88.908640000000005</v>
      </c>
      <c r="GP29" s="17">
        <v>97.83193</v>
      </c>
      <c r="GQ29" s="17">
        <v>-12.131930000000001</v>
      </c>
      <c r="GR29" s="17">
        <v>7.6</v>
      </c>
      <c r="GS29" s="17">
        <v>7.9823300000000001</v>
      </c>
      <c r="GT29" s="17">
        <v>7.9823300000000001</v>
      </c>
      <c r="GU29" s="17">
        <v>-0.38233</v>
      </c>
      <c r="GV29" s="17">
        <v>8.8000000000000007</v>
      </c>
      <c r="GW29" s="17">
        <v>8.3742199999999993</v>
      </c>
      <c r="GX29" s="17">
        <v>8.3742099999999997</v>
      </c>
      <c r="GY29" s="17">
        <v>0.42579</v>
      </c>
      <c r="GZ29" s="17">
        <v>25</v>
      </c>
      <c r="HA29" s="17">
        <v>32.525799999999997</v>
      </c>
      <c r="HB29" s="17">
        <v>32.5259</v>
      </c>
      <c r="HC29" s="17">
        <v>-7.5259</v>
      </c>
      <c r="HD29" s="17"/>
      <c r="HE29" s="17"/>
      <c r="HF29" s="17">
        <v>19.938829999999999</v>
      </c>
      <c r="HG29" s="17">
        <v>-19.938829999999999</v>
      </c>
      <c r="HH29" s="17">
        <v>2</v>
      </c>
      <c r="HI29" s="17">
        <v>1.97359</v>
      </c>
      <c r="HJ29" s="17">
        <v>1.97359</v>
      </c>
      <c r="HK29" s="17">
        <v>2.6409999999999999E-2</v>
      </c>
      <c r="HL29" s="17">
        <v>15</v>
      </c>
      <c r="HM29" s="17">
        <v>17.49728</v>
      </c>
      <c r="HN29" s="17">
        <v>17.49728</v>
      </c>
      <c r="HO29" s="17">
        <v>-2.4972799999999999</v>
      </c>
      <c r="HP29" s="17">
        <v>63.1</v>
      </c>
      <c r="HQ29" s="17">
        <v>85</v>
      </c>
      <c r="HR29" s="17">
        <v>85</v>
      </c>
      <c r="HS29" s="17">
        <v>-21.9</v>
      </c>
      <c r="HT29" s="17"/>
      <c r="HU29" s="17"/>
      <c r="HV29" s="17"/>
      <c r="HW29" s="17">
        <v>0</v>
      </c>
      <c r="HX29" s="17"/>
      <c r="HY29" s="17"/>
      <c r="HZ29" s="17"/>
      <c r="IA29" s="17">
        <v>0</v>
      </c>
      <c r="IB29" s="17">
        <v>84.8</v>
      </c>
      <c r="IC29" s="17">
        <v>85.482579999999999</v>
      </c>
      <c r="ID29" s="17">
        <v>85.482569999999996</v>
      </c>
      <c r="IE29" s="17">
        <v>-0.68257000000000001</v>
      </c>
      <c r="IF29" s="17"/>
      <c r="IG29" s="17"/>
      <c r="IH29" s="17"/>
      <c r="II29" s="17">
        <v>0</v>
      </c>
      <c r="IJ29" s="17"/>
      <c r="IK29" s="17"/>
      <c r="IL29" s="17"/>
      <c r="IM29" s="17">
        <v>0</v>
      </c>
      <c r="IN29" s="17">
        <v>46</v>
      </c>
      <c r="IO29" s="17">
        <v>45.221359999999997</v>
      </c>
      <c r="IP29" s="17">
        <v>45.221359999999997</v>
      </c>
      <c r="IQ29" s="17">
        <v>0.77864</v>
      </c>
      <c r="IR29" s="17"/>
      <c r="IS29" s="17"/>
      <c r="IT29" s="17"/>
      <c r="IU29" s="17">
        <v>0</v>
      </c>
      <c r="IV29" s="17"/>
      <c r="IW29" s="17"/>
      <c r="IX29" s="17"/>
      <c r="IY29" s="17">
        <v>0</v>
      </c>
      <c r="IZ29" s="17"/>
      <c r="JA29" s="17"/>
      <c r="JB29" s="17"/>
      <c r="JC29" s="17">
        <v>0</v>
      </c>
      <c r="JD29" s="17">
        <v>70.5</v>
      </c>
      <c r="JE29" s="17">
        <v>85.063199999999995</v>
      </c>
      <c r="JF29" s="17">
        <v>95.920469999999995</v>
      </c>
      <c r="JG29" s="17">
        <v>-25.420470000000002</v>
      </c>
      <c r="JH29" s="17">
        <v>173.4</v>
      </c>
      <c r="JI29" s="17">
        <v>184.97702000000001</v>
      </c>
      <c r="JJ29" s="17">
        <v>184.97702000000001</v>
      </c>
      <c r="JK29" s="17">
        <v>-11.577019999999999</v>
      </c>
      <c r="JL29" s="17">
        <v>171.9</v>
      </c>
      <c r="JM29" s="17">
        <v>184.97702000000001</v>
      </c>
      <c r="JN29" s="17">
        <v>184.97702000000001</v>
      </c>
      <c r="JO29" s="17">
        <v>-13.077019999999999</v>
      </c>
      <c r="JP29" s="17">
        <v>205</v>
      </c>
      <c r="JQ29" s="17">
        <v>184.97702000000001</v>
      </c>
      <c r="JR29" s="17">
        <v>184.97702000000001</v>
      </c>
      <c r="JS29" s="17">
        <v>20.02298</v>
      </c>
      <c r="JT29" s="17">
        <v>267.5</v>
      </c>
      <c r="JU29" s="17">
        <v>278.29876000000002</v>
      </c>
      <c r="JV29" s="17">
        <v>278.29876000000002</v>
      </c>
      <c r="JW29" s="17">
        <v>-10.79876</v>
      </c>
      <c r="JX29" s="17">
        <v>39.9</v>
      </c>
      <c r="JY29" s="17">
        <v>57.930729999999997</v>
      </c>
      <c r="JZ29" s="17">
        <v>73.590999999999994</v>
      </c>
      <c r="KA29" s="17">
        <v>-33.691000000000003</v>
      </c>
      <c r="KB29" s="17">
        <v>27</v>
      </c>
      <c r="KC29" s="17">
        <v>29.052350000000001</v>
      </c>
      <c r="KD29" s="17">
        <v>36.905999999999999</v>
      </c>
      <c r="KE29" s="17">
        <v>-9.9060000000000006</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0.44603999999999999</v>
      </c>
      <c r="LF29" s="17">
        <v>0.44603999999999999</v>
      </c>
      <c r="LG29" s="17">
        <v>5.3960000000000001E-2</v>
      </c>
      <c r="LH29" s="17">
        <v>121.9</v>
      </c>
      <c r="LI29" s="17">
        <v>134.97476</v>
      </c>
      <c r="LJ29" s="17">
        <v>162.03887</v>
      </c>
      <c r="LK29" s="17">
        <v>-40.138869999999997</v>
      </c>
      <c r="LL29" s="17">
        <v>85.6</v>
      </c>
      <c r="LM29" s="17">
        <v>72.146249999999995</v>
      </c>
      <c r="LN29" s="17">
        <v>64.452529999999996</v>
      </c>
      <c r="LO29" s="17">
        <v>21.147469999999998</v>
      </c>
      <c r="LP29" s="17">
        <v>65.900000000000006</v>
      </c>
      <c r="LQ29" s="17">
        <v>67.133979999999994</v>
      </c>
      <c r="LR29" s="17">
        <v>67.133979999999994</v>
      </c>
      <c r="LS29" s="17">
        <v>-1.2339800000000001</v>
      </c>
      <c r="LT29" s="17">
        <v>64.8</v>
      </c>
      <c r="LU29" s="17">
        <v>63.162309999999998</v>
      </c>
      <c r="LV29" s="17">
        <v>61.275570000000002</v>
      </c>
      <c r="LW29" s="17">
        <v>3.5244300000000002</v>
      </c>
      <c r="LX29" s="17">
        <v>29.9</v>
      </c>
      <c r="LY29" s="17">
        <v>29.951460000000001</v>
      </c>
      <c r="LZ29" s="17">
        <v>29.951460000000001</v>
      </c>
      <c r="MA29" s="17">
        <v>-5.1459999999999999E-2</v>
      </c>
      <c r="MB29" s="17"/>
      <c r="MC29" s="17"/>
      <c r="MD29" s="17"/>
      <c r="ME29" s="17">
        <v>0</v>
      </c>
      <c r="MF29" s="17"/>
      <c r="MG29" s="17"/>
      <c r="MH29" s="17"/>
      <c r="MI29" s="17">
        <v>0</v>
      </c>
      <c r="MJ29" s="17"/>
      <c r="MK29" s="17"/>
      <c r="ML29" s="17"/>
      <c r="MM29" s="17">
        <v>0</v>
      </c>
      <c r="MN29" s="17">
        <v>145.6</v>
      </c>
      <c r="MO29" s="17">
        <v>151.08876000000001</v>
      </c>
      <c r="MP29" s="17">
        <v>151.08876000000001</v>
      </c>
      <c r="MQ29" s="17">
        <v>-5.4887600000000001</v>
      </c>
      <c r="MR29" s="17">
        <v>147.19999999999999</v>
      </c>
      <c r="MS29" s="17">
        <v>151.08876000000001</v>
      </c>
      <c r="MT29" s="17">
        <v>151.08876000000001</v>
      </c>
      <c r="MU29" s="17">
        <v>-3.88876</v>
      </c>
      <c r="MV29" s="17">
        <v>149.30000000000001</v>
      </c>
      <c r="MW29" s="17">
        <v>151.54248000000001</v>
      </c>
      <c r="MX29" s="17">
        <v>151.54248000000001</v>
      </c>
      <c r="MY29" s="17">
        <v>-2.24248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1.3</v>
      </c>
      <c r="OC29" s="17">
        <v>1.1970000000000001</v>
      </c>
      <c r="OD29" s="17">
        <v>1.1970000000000001</v>
      </c>
      <c r="OE29" s="17">
        <v>0.10299999999999999</v>
      </c>
      <c r="OF29" s="17">
        <v>111.6</v>
      </c>
      <c r="OG29" s="17">
        <v>79.3</v>
      </c>
      <c r="OH29" s="17">
        <v>53.77</v>
      </c>
      <c r="OI29" s="17">
        <v>57.83</v>
      </c>
      <c r="OJ29" s="17">
        <v>77.599999999999994</v>
      </c>
      <c r="OK29" s="17">
        <v>77.242999999999995</v>
      </c>
      <c r="OL29" s="17">
        <v>77.242999999999995</v>
      </c>
      <c r="OM29" s="17">
        <v>0.35699999999999998</v>
      </c>
      <c r="ON29" s="17">
        <v>15.6</v>
      </c>
      <c r="OO29" s="17">
        <v>15.922000000000001</v>
      </c>
      <c r="OP29" s="17">
        <v>15.922000000000001</v>
      </c>
      <c r="OQ29" s="17">
        <v>-0.32200000000000001</v>
      </c>
      <c r="OR29" s="17">
        <v>0.2</v>
      </c>
      <c r="OS29" s="17">
        <v>0.3</v>
      </c>
      <c r="OT29" s="17">
        <v>0.3</v>
      </c>
      <c r="OU29" s="17">
        <v>-0.1</v>
      </c>
      <c r="OV29" s="17">
        <v>4.3</v>
      </c>
      <c r="OW29" s="17">
        <v>4</v>
      </c>
      <c r="OX29" s="17">
        <v>4</v>
      </c>
      <c r="OY29" s="17">
        <v>0.3</v>
      </c>
      <c r="OZ29" s="17">
        <v>5</v>
      </c>
      <c r="PA29" s="17">
        <v>5</v>
      </c>
      <c r="PB29" s="17">
        <v>5</v>
      </c>
      <c r="PC29" s="17">
        <v>0</v>
      </c>
      <c r="PD29" s="17">
        <v>10</v>
      </c>
      <c r="PE29" s="17">
        <v>9</v>
      </c>
      <c r="PF29" s="17">
        <v>9</v>
      </c>
      <c r="PG29" s="17">
        <v>1</v>
      </c>
      <c r="PH29" s="17">
        <v>2</v>
      </c>
      <c r="PI29" s="17">
        <v>1.46</v>
      </c>
      <c r="PJ29" s="17">
        <v>1.96946</v>
      </c>
      <c r="PK29" s="17">
        <v>3.0540000000000001E-2</v>
      </c>
      <c r="PL29" s="17">
        <v>202.4</v>
      </c>
      <c r="PM29" s="17">
        <v>168</v>
      </c>
      <c r="PN29" s="17">
        <v>168</v>
      </c>
      <c r="PO29" s="17">
        <v>34.4</v>
      </c>
      <c r="PP29" s="17">
        <v>0.3</v>
      </c>
      <c r="PQ29" s="17">
        <v>1</v>
      </c>
      <c r="PR29" s="17">
        <v>1</v>
      </c>
      <c r="PS29" s="17">
        <v>-0.7</v>
      </c>
      <c r="PT29" s="17">
        <v>1.2</v>
      </c>
      <c r="PU29" s="17">
        <v>1.25</v>
      </c>
      <c r="PV29" s="17">
        <v>1.25</v>
      </c>
      <c r="PW29" s="17">
        <v>-0.05</v>
      </c>
      <c r="PX29" s="17">
        <v>4.5</v>
      </c>
      <c r="PY29" s="17">
        <v>4.3</v>
      </c>
      <c r="PZ29" s="17">
        <v>4.3</v>
      </c>
      <c r="QA29" s="17">
        <v>0.2</v>
      </c>
      <c r="QB29" s="17">
        <v>15.3</v>
      </c>
      <c r="QC29" s="17">
        <v>17.475729999999999</v>
      </c>
      <c r="QD29" s="17">
        <v>17.475729999999999</v>
      </c>
      <c r="QE29" s="17">
        <v>-2.1757300000000002</v>
      </c>
      <c r="QF29" s="17">
        <v>4.3</v>
      </c>
      <c r="QG29" s="17">
        <v>3.2</v>
      </c>
      <c r="QH29" s="17">
        <v>3.2</v>
      </c>
      <c r="QI29" s="17">
        <v>1.1000000000000001</v>
      </c>
      <c r="QJ29" s="17">
        <v>3.1</v>
      </c>
      <c r="QK29" s="17">
        <v>3.1</v>
      </c>
      <c r="QL29" s="17">
        <v>3.1</v>
      </c>
      <c r="QM29" s="17">
        <v>0</v>
      </c>
      <c r="QN29" s="17">
        <v>3.4</v>
      </c>
      <c r="QO29" s="17">
        <v>3.5</v>
      </c>
      <c r="QP29" s="17">
        <v>3.5</v>
      </c>
      <c r="QQ29" s="17">
        <v>-0.1</v>
      </c>
      <c r="QR29" s="17">
        <v>18.2</v>
      </c>
      <c r="QS29" s="17">
        <v>17.864080000000001</v>
      </c>
      <c r="QT29" s="17">
        <v>17.864080000000001</v>
      </c>
      <c r="QU29" s="17">
        <v>0.33592</v>
      </c>
      <c r="QV29" s="17">
        <v>14.4</v>
      </c>
      <c r="QW29" s="17">
        <v>14.773809999999999</v>
      </c>
      <c r="QX29" s="17">
        <v>14.7738</v>
      </c>
      <c r="QY29" s="17">
        <v>-0.37380000000000002</v>
      </c>
      <c r="QZ29" s="17">
        <v>17.8</v>
      </c>
      <c r="RA29" s="17">
        <v>18.097270000000002</v>
      </c>
      <c r="RB29" s="17">
        <v>18.097270000000002</v>
      </c>
      <c r="RC29" s="17">
        <v>-0.29726999999999998</v>
      </c>
      <c r="RD29" s="17">
        <v>24.8</v>
      </c>
      <c r="RE29" s="17">
        <v>23.27</v>
      </c>
      <c r="RF29" s="17">
        <v>23.27</v>
      </c>
      <c r="RG29" s="17">
        <v>1.53</v>
      </c>
      <c r="RH29" s="17">
        <v>75</v>
      </c>
      <c r="RI29" s="17">
        <v>78</v>
      </c>
      <c r="RJ29" s="17">
        <v>71.650000000000006</v>
      </c>
      <c r="RK29" s="17">
        <v>3.35</v>
      </c>
      <c r="RL29" s="17">
        <v>2.7</v>
      </c>
      <c r="RM29" s="17">
        <v>3</v>
      </c>
      <c r="RN29" s="17">
        <v>3</v>
      </c>
      <c r="RO29" s="17">
        <v>-0.3</v>
      </c>
      <c r="RP29" s="17">
        <v>2.4</v>
      </c>
      <c r="RQ29" s="17">
        <v>2.4</v>
      </c>
      <c r="RR29" s="17">
        <v>2.4</v>
      </c>
      <c r="RS29" s="17">
        <v>0</v>
      </c>
      <c r="RT29" s="17">
        <v>2.4</v>
      </c>
      <c r="RU29" s="17">
        <v>2.4</v>
      </c>
      <c r="RV29" s="17">
        <v>2.4</v>
      </c>
      <c r="RW29" s="17">
        <v>0</v>
      </c>
      <c r="RX29" s="17">
        <v>2.6</v>
      </c>
      <c r="RY29" s="17">
        <v>2.8</v>
      </c>
      <c r="RZ29" s="17">
        <v>2.8</v>
      </c>
      <c r="SA29" s="17">
        <v>-0.2</v>
      </c>
      <c r="SB29" s="17">
        <v>18.600000000000001</v>
      </c>
      <c r="SC29" s="17">
        <v>18.477350000000001</v>
      </c>
      <c r="SD29" s="17">
        <v>18.477350000000001</v>
      </c>
      <c r="SE29" s="17">
        <v>0.12265</v>
      </c>
      <c r="SF29" s="17">
        <v>1.8</v>
      </c>
      <c r="SG29" s="17">
        <v>1.7490000000000001</v>
      </c>
      <c r="SH29" s="17">
        <v>1.7490000000000001</v>
      </c>
      <c r="SI29" s="17">
        <v>5.0999999999999997E-2</v>
      </c>
      <c r="SJ29" s="17">
        <v>20.100000000000001</v>
      </c>
      <c r="SK29" s="17">
        <v>19.772790000000001</v>
      </c>
      <c r="SL29" s="17">
        <v>19.772780000000001</v>
      </c>
      <c r="SM29" s="17">
        <v>0.32722000000000001</v>
      </c>
      <c r="SN29" s="17">
        <v>0.9</v>
      </c>
      <c r="SO29" s="17">
        <v>0.92</v>
      </c>
      <c r="SP29" s="17">
        <v>0.92</v>
      </c>
      <c r="SQ29" s="17">
        <v>-0.02</v>
      </c>
      <c r="SR29" s="17"/>
      <c r="SS29" s="17">
        <v>0.4</v>
      </c>
      <c r="ST29" s="17">
        <v>0.4</v>
      </c>
      <c r="SU29" s="17">
        <v>-0.4</v>
      </c>
      <c r="SV29" s="17">
        <v>4.9000000000000004</v>
      </c>
      <c r="SW29" s="17">
        <v>5.3</v>
      </c>
      <c r="SX29" s="17">
        <v>5.3</v>
      </c>
      <c r="SY29" s="17">
        <v>-0.4</v>
      </c>
      <c r="SZ29" s="17">
        <v>0.9</v>
      </c>
      <c r="TA29" s="17">
        <v>2.6</v>
      </c>
      <c r="TB29" s="17">
        <v>2.6</v>
      </c>
      <c r="TC29" s="17">
        <v>-1.7</v>
      </c>
      <c r="TD29" s="17">
        <v>3.9</v>
      </c>
      <c r="TE29" s="17">
        <v>3.5</v>
      </c>
      <c r="TF29" s="17">
        <v>3.5</v>
      </c>
      <c r="TG29" s="17">
        <v>0.4</v>
      </c>
      <c r="TH29" s="17">
        <v>5.4</v>
      </c>
      <c r="TI29" s="17">
        <v>5</v>
      </c>
      <c r="TJ29" s="17">
        <v>5</v>
      </c>
      <c r="TK29" s="17">
        <v>0.4</v>
      </c>
      <c r="TL29" s="17">
        <v>10</v>
      </c>
      <c r="TM29" s="17">
        <v>10</v>
      </c>
      <c r="TN29" s="17">
        <v>10</v>
      </c>
      <c r="TO29" s="17">
        <v>0</v>
      </c>
      <c r="TP29" s="17">
        <v>6.5</v>
      </c>
      <c r="TQ29" s="17">
        <v>10.727</v>
      </c>
      <c r="TR29" s="17">
        <v>10.727</v>
      </c>
      <c r="TS29" s="17">
        <v>-4.2270000000000003</v>
      </c>
      <c r="TT29" s="17">
        <v>61.1</v>
      </c>
      <c r="TU29" s="17">
        <v>45.386000000000003</v>
      </c>
      <c r="TV29" s="17">
        <v>45.386000000000003</v>
      </c>
      <c r="TW29" s="17">
        <v>15.714</v>
      </c>
      <c r="TX29" s="17">
        <v>35.6</v>
      </c>
      <c r="TY29" s="17">
        <v>35.261450000000004</v>
      </c>
      <c r="TZ29" s="17">
        <v>35.261450000000004</v>
      </c>
      <c r="UA29" s="17">
        <v>0.33855000000000002</v>
      </c>
      <c r="UB29" s="17">
        <v>93.2</v>
      </c>
      <c r="UC29" s="17">
        <v>83</v>
      </c>
      <c r="UD29" s="17">
        <v>67.917000000000002</v>
      </c>
      <c r="UE29" s="17">
        <v>25.283000000000001</v>
      </c>
      <c r="UF29" s="17">
        <v>113.5</v>
      </c>
      <c r="UG29" s="17">
        <v>83.2</v>
      </c>
      <c r="UH29" s="17">
        <v>80.801000000000002</v>
      </c>
      <c r="UI29" s="17">
        <v>32.698999999999998</v>
      </c>
      <c r="UJ29" s="17">
        <v>18.3</v>
      </c>
      <c r="UK29" s="17">
        <v>7.4420000000000002</v>
      </c>
      <c r="UL29" s="17">
        <v>7.4420000000000002</v>
      </c>
      <c r="UM29" s="17">
        <v>10.858000000000001</v>
      </c>
      <c r="UN29" s="17">
        <v>11.4</v>
      </c>
      <c r="UO29" s="17">
        <v>5.55</v>
      </c>
      <c r="UP29" s="17">
        <v>5.55</v>
      </c>
      <c r="UQ29" s="17">
        <v>5.85</v>
      </c>
      <c r="UR29" s="17">
        <v>9.6999999999999993</v>
      </c>
      <c r="US29" s="17">
        <v>7</v>
      </c>
      <c r="UT29" s="17">
        <v>7</v>
      </c>
      <c r="UU29" s="17">
        <v>2.7</v>
      </c>
      <c r="UV29" s="17">
        <v>3.3</v>
      </c>
      <c r="UW29" s="17">
        <v>3</v>
      </c>
      <c r="UX29" s="17">
        <v>3</v>
      </c>
      <c r="UY29" s="17">
        <v>0.3</v>
      </c>
      <c r="UZ29" s="17">
        <v>8</v>
      </c>
      <c r="VA29" s="17">
        <v>7.8</v>
      </c>
      <c r="VB29" s="17">
        <v>7.8</v>
      </c>
      <c r="VC29" s="17">
        <v>0.2</v>
      </c>
      <c r="VD29" s="17">
        <v>4.4000000000000004</v>
      </c>
      <c r="VE29" s="17">
        <v>5</v>
      </c>
      <c r="VF29" s="17">
        <v>5</v>
      </c>
      <c r="VG29" s="17">
        <v>-0.6</v>
      </c>
      <c r="VH29" s="17">
        <v>5</v>
      </c>
      <c r="VI29" s="17">
        <v>5</v>
      </c>
      <c r="VJ29" s="17">
        <v>5</v>
      </c>
      <c r="VK29" s="17">
        <v>0</v>
      </c>
      <c r="VL29" s="17">
        <v>5</v>
      </c>
      <c r="VM29" s="17">
        <v>6</v>
      </c>
      <c r="VN29" s="17">
        <v>6</v>
      </c>
      <c r="VO29" s="17">
        <v>-1</v>
      </c>
      <c r="VP29" s="17">
        <v>14.7</v>
      </c>
      <c r="VQ29" s="17">
        <v>16.053999999999998</v>
      </c>
      <c r="VR29" s="17">
        <v>16.053999999999998</v>
      </c>
      <c r="VS29" s="17">
        <v>-1.3540000000000001</v>
      </c>
      <c r="VT29" s="17">
        <v>252.4</v>
      </c>
      <c r="VU29" s="17">
        <v>220.494</v>
      </c>
      <c r="VV29" s="17">
        <v>220.494</v>
      </c>
      <c r="VW29" s="17">
        <v>31.905999999999999</v>
      </c>
      <c r="VX29" s="17">
        <v>16</v>
      </c>
      <c r="VY29" s="17">
        <v>15.476039999999999</v>
      </c>
      <c r="VZ29" s="17">
        <v>15.476039999999999</v>
      </c>
      <c r="WA29" s="17">
        <v>0.52395999999999998</v>
      </c>
      <c r="WB29" s="17">
        <v>139.80000000000001</v>
      </c>
      <c r="WC29" s="17">
        <v>137.83931999999999</v>
      </c>
      <c r="WD29" s="17">
        <v>137.83931999999999</v>
      </c>
      <c r="WE29" s="17">
        <v>1.96068</v>
      </c>
      <c r="WF29" s="17">
        <v>0.6</v>
      </c>
      <c r="WG29" s="17">
        <v>0.6</v>
      </c>
      <c r="WH29" s="17">
        <v>0.6</v>
      </c>
      <c r="WI29" s="17">
        <v>0</v>
      </c>
      <c r="WJ29" s="17">
        <v>0</v>
      </c>
      <c r="WK29" s="17">
        <v>53.9</v>
      </c>
      <c r="WL29" s="17">
        <v>70</v>
      </c>
      <c r="WM29" s="17">
        <v>-70</v>
      </c>
      <c r="WN29" s="17">
        <v>0</v>
      </c>
      <c r="WO29" s="17">
        <v>59.2</v>
      </c>
      <c r="WP29" s="17">
        <v>75</v>
      </c>
      <c r="WQ29" s="17">
        <v>-75</v>
      </c>
      <c r="WR29" s="17">
        <v>99</v>
      </c>
      <c r="WS29" s="17">
        <v>101.68626</v>
      </c>
      <c r="WT29" s="17">
        <v>101.68626</v>
      </c>
      <c r="WU29" s="17">
        <v>-2.6862599999999999</v>
      </c>
      <c r="WV29" s="17">
        <v>17.2</v>
      </c>
      <c r="WW29" s="17">
        <v>16.72785</v>
      </c>
      <c r="WX29" s="17">
        <v>16.72785</v>
      </c>
      <c r="WY29" s="17">
        <v>0.47215000000000001</v>
      </c>
      <c r="WZ29" s="17">
        <v>7.5</v>
      </c>
      <c r="XA29" s="17">
        <v>7.2</v>
      </c>
      <c r="XB29" s="17">
        <v>7.2</v>
      </c>
      <c r="XC29" s="17">
        <v>0.3</v>
      </c>
      <c r="XD29" s="17">
        <v>20.2</v>
      </c>
      <c r="XE29" s="17">
        <v>18.4466</v>
      </c>
      <c r="XF29" s="17">
        <v>18.4466</v>
      </c>
      <c r="XG29" s="17">
        <v>1.7534000000000001</v>
      </c>
      <c r="XH29" s="17">
        <v>4.8</v>
      </c>
      <c r="XI29" s="17">
        <v>10</v>
      </c>
      <c r="XJ29" s="17">
        <v>10</v>
      </c>
      <c r="XK29" s="17">
        <v>-5.2</v>
      </c>
      <c r="XL29" s="17">
        <v>29.2</v>
      </c>
      <c r="XM29" s="17">
        <v>29</v>
      </c>
      <c r="XN29" s="17">
        <v>14.5</v>
      </c>
      <c r="XO29" s="17">
        <v>14.7</v>
      </c>
      <c r="XP29" s="17">
        <v>28.9</v>
      </c>
      <c r="XQ29" s="17">
        <v>29</v>
      </c>
      <c r="XR29" s="17">
        <v>14.5</v>
      </c>
      <c r="XS29" s="17">
        <v>14.4</v>
      </c>
      <c r="XT29" s="17">
        <v>14.8</v>
      </c>
      <c r="XU29" s="17">
        <v>14</v>
      </c>
      <c r="XV29" s="17">
        <v>14</v>
      </c>
      <c r="XW29" s="17">
        <v>0.8</v>
      </c>
      <c r="XX29" s="17">
        <v>17.600000000000001</v>
      </c>
      <c r="XY29" s="17">
        <v>18</v>
      </c>
      <c r="XZ29" s="17">
        <v>18</v>
      </c>
      <c r="YA29" s="17">
        <v>-0.4</v>
      </c>
      <c r="YB29" s="17">
        <v>7</v>
      </c>
      <c r="YC29" s="17">
        <v>7.83</v>
      </c>
      <c r="YD29" s="17">
        <v>7.83</v>
      </c>
      <c r="YE29" s="17">
        <v>-0.83</v>
      </c>
      <c r="YF29" s="17">
        <v>10.58</v>
      </c>
      <c r="YG29" s="17">
        <v>11</v>
      </c>
      <c r="YH29" s="17">
        <v>11</v>
      </c>
      <c r="YI29" s="17">
        <v>-0.42</v>
      </c>
    </row>
    <row r="30" spans="1:659" ht="24" customHeight="1" x14ac:dyDescent="0.3">
      <c r="A30" s="1"/>
      <c r="B30" s="16" t="s">
        <v>47</v>
      </c>
      <c r="C30" s="16" t="s">
        <v>792</v>
      </c>
      <c r="D30" s="17">
        <v>59.4</v>
      </c>
      <c r="E30" s="17">
        <v>37.434609999999999</v>
      </c>
      <c r="F30" s="17">
        <v>34.894559999999998</v>
      </c>
      <c r="G30" s="17">
        <v>24.50544</v>
      </c>
      <c r="H30" s="17">
        <v>635.70000000000005</v>
      </c>
      <c r="I30" s="17">
        <v>635.88252999999997</v>
      </c>
      <c r="J30" s="17">
        <v>635.88252</v>
      </c>
      <c r="K30" s="17">
        <v>-0.18251999999999999</v>
      </c>
      <c r="L30" s="17">
        <v>217</v>
      </c>
      <c r="M30" s="17">
        <v>206.86389</v>
      </c>
      <c r="N30" s="17">
        <v>206.86389</v>
      </c>
      <c r="O30" s="17">
        <v>10.13611</v>
      </c>
      <c r="P30" s="17"/>
      <c r="Q30" s="17"/>
      <c r="R30" s="17"/>
      <c r="S30" s="17">
        <v>0</v>
      </c>
      <c r="T30" s="17"/>
      <c r="U30" s="17"/>
      <c r="V30" s="17"/>
      <c r="W30" s="17">
        <v>0</v>
      </c>
      <c r="X30" s="17">
        <v>30.5</v>
      </c>
      <c r="Y30" s="17">
        <v>12.09104</v>
      </c>
      <c r="Z30" s="17">
        <v>23.79156</v>
      </c>
      <c r="AA30" s="17">
        <v>6.7084400000000004</v>
      </c>
      <c r="AB30" s="17">
        <v>75.400000000000006</v>
      </c>
      <c r="AC30" s="17">
        <v>70.28</v>
      </c>
      <c r="AD30" s="17">
        <v>70.28</v>
      </c>
      <c r="AE30" s="17">
        <v>5.12</v>
      </c>
      <c r="AF30" s="17"/>
      <c r="AG30" s="17"/>
      <c r="AH30" s="17"/>
      <c r="AI30" s="17">
        <v>0</v>
      </c>
      <c r="AJ30" s="17"/>
      <c r="AK30" s="17"/>
      <c r="AL30" s="17"/>
      <c r="AM30" s="17">
        <v>0</v>
      </c>
      <c r="AN30" s="17">
        <v>173.8</v>
      </c>
      <c r="AO30" s="17">
        <v>188.63318000000001</v>
      </c>
      <c r="AP30" s="17">
        <v>188.85309000000001</v>
      </c>
      <c r="AQ30" s="17">
        <v>-15.053089999999999</v>
      </c>
      <c r="AR30" s="17">
        <v>173.5</v>
      </c>
      <c r="AS30" s="17">
        <v>188.63318000000001</v>
      </c>
      <c r="AT30" s="17">
        <v>188.85309000000001</v>
      </c>
      <c r="AU30" s="17">
        <v>-15.35309</v>
      </c>
      <c r="AV30" s="17">
        <v>172.5</v>
      </c>
      <c r="AW30" s="17">
        <v>188.63318000000001</v>
      </c>
      <c r="AX30" s="17">
        <v>188.85309000000001</v>
      </c>
      <c r="AY30" s="17">
        <v>-16.353090000000002</v>
      </c>
      <c r="AZ30" s="17">
        <v>260.7</v>
      </c>
      <c r="BA30" s="17">
        <v>283.79948000000002</v>
      </c>
      <c r="BB30" s="17">
        <v>284.13033000000001</v>
      </c>
      <c r="BC30" s="17">
        <v>-23.430330000000001</v>
      </c>
      <c r="BD30" s="17">
        <v>209.4</v>
      </c>
      <c r="BE30" s="17">
        <v>208.07390000000001</v>
      </c>
      <c r="BF30" s="17">
        <v>208.07390000000001</v>
      </c>
      <c r="BG30" s="17">
        <v>1.3261000000000001</v>
      </c>
      <c r="BH30" s="17">
        <v>110.7</v>
      </c>
      <c r="BI30" s="17">
        <v>104.34936999999999</v>
      </c>
      <c r="BJ30" s="17">
        <v>104.34936999999999</v>
      </c>
      <c r="BK30" s="17">
        <v>6.3506299999999998</v>
      </c>
      <c r="BL30" s="17">
        <v>437</v>
      </c>
      <c r="BM30" s="17">
        <v>287.97102000000001</v>
      </c>
      <c r="BN30" s="17">
        <v>250.05833000000001</v>
      </c>
      <c r="BO30" s="17">
        <v>186.94166999999999</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114.4</v>
      </c>
      <c r="CK30" s="17">
        <v>113.33247</v>
      </c>
      <c r="CL30" s="17">
        <v>113.33247</v>
      </c>
      <c r="CM30" s="17">
        <v>1.0675300000000001</v>
      </c>
      <c r="CN30" s="17">
        <v>7.5</v>
      </c>
      <c r="CO30" s="17">
        <v>5.1333399999999996</v>
      </c>
      <c r="CP30" s="17">
        <v>5.1333399999999996</v>
      </c>
      <c r="CQ30" s="17">
        <v>2.36666</v>
      </c>
      <c r="CR30" s="17">
        <v>4.9000000000000004</v>
      </c>
      <c r="CS30" s="17">
        <v>2.8177599999999998</v>
      </c>
      <c r="CT30" s="17">
        <v>2.8177599999999998</v>
      </c>
      <c r="CU30" s="17">
        <v>2.0822400000000001</v>
      </c>
      <c r="CV30" s="17"/>
      <c r="CW30" s="17"/>
      <c r="CX30" s="17"/>
      <c r="CY30" s="17">
        <v>0</v>
      </c>
      <c r="CZ30" s="17">
        <v>7</v>
      </c>
      <c r="DA30" s="17">
        <v>6.8787000000000003</v>
      </c>
      <c r="DB30" s="17">
        <v>6.8787000000000003</v>
      </c>
      <c r="DC30" s="17">
        <v>0.12130000000000001</v>
      </c>
      <c r="DD30" s="17">
        <v>11.5</v>
      </c>
      <c r="DE30" s="17">
        <v>14.919420000000001</v>
      </c>
      <c r="DF30" s="17">
        <v>14.04284</v>
      </c>
      <c r="DG30" s="17">
        <v>-2.54284</v>
      </c>
      <c r="DH30" s="17">
        <v>60.6</v>
      </c>
      <c r="DI30" s="17">
        <v>65.830470000000005</v>
      </c>
      <c r="DJ30" s="17">
        <v>61.299480000000003</v>
      </c>
      <c r="DK30" s="17">
        <v>-0.69947999999999999</v>
      </c>
      <c r="DL30" s="17"/>
      <c r="DM30" s="17"/>
      <c r="DN30" s="17"/>
      <c r="DO30" s="17">
        <v>0</v>
      </c>
      <c r="DP30" s="17"/>
      <c r="DQ30" s="17"/>
      <c r="DR30" s="17"/>
      <c r="DS30" s="17">
        <v>0</v>
      </c>
      <c r="DT30" s="17"/>
      <c r="DU30" s="17"/>
      <c r="DV30" s="17"/>
      <c r="DW30" s="17">
        <v>0</v>
      </c>
      <c r="DX30" s="17"/>
      <c r="DY30" s="17"/>
      <c r="DZ30" s="17"/>
      <c r="EA30" s="17">
        <v>0</v>
      </c>
      <c r="EB30" s="17">
        <v>70.599999999999994</v>
      </c>
      <c r="EC30" s="17">
        <v>59.319040000000001</v>
      </c>
      <c r="ED30" s="17">
        <v>54.16525</v>
      </c>
      <c r="EE30" s="17">
        <v>16.434750000000001</v>
      </c>
      <c r="EF30" s="17">
        <v>102.3</v>
      </c>
      <c r="EG30" s="17">
        <v>20.618559999999999</v>
      </c>
      <c r="EH30" s="17">
        <v>20.618559999999999</v>
      </c>
      <c r="EI30" s="17">
        <v>81.681439999999995</v>
      </c>
      <c r="EJ30" s="17"/>
      <c r="EK30" s="17"/>
      <c r="EL30" s="17"/>
      <c r="EM30" s="17">
        <v>0</v>
      </c>
      <c r="EN30" s="17"/>
      <c r="EO30" s="17"/>
      <c r="EP30" s="17"/>
      <c r="EQ30" s="17">
        <v>0</v>
      </c>
      <c r="ER30" s="17"/>
      <c r="ES30" s="17"/>
      <c r="ET30" s="17"/>
      <c r="EU30" s="17">
        <v>0</v>
      </c>
      <c r="EV30" s="17">
        <v>0</v>
      </c>
      <c r="EW30" s="17"/>
      <c r="EX30" s="17"/>
      <c r="EY30" s="17">
        <v>0</v>
      </c>
      <c r="EZ30" s="17">
        <v>0</v>
      </c>
      <c r="FA30" s="17"/>
      <c r="FB30" s="17"/>
      <c r="FC30" s="17">
        <v>0</v>
      </c>
      <c r="FD30" s="17">
        <v>30.3</v>
      </c>
      <c r="FE30" s="17">
        <v>33.678660000000001</v>
      </c>
      <c r="FF30" s="17">
        <v>33.678660000000001</v>
      </c>
      <c r="FG30" s="17">
        <v>-3.37866</v>
      </c>
      <c r="FH30" s="17">
        <v>55</v>
      </c>
      <c r="FI30" s="17">
        <v>66.445689999999999</v>
      </c>
      <c r="FJ30" s="17">
        <v>67.010300000000001</v>
      </c>
      <c r="FK30" s="17">
        <v>-12.010300000000001</v>
      </c>
      <c r="FL30" s="17">
        <v>19.5</v>
      </c>
      <c r="FM30" s="17">
        <v>17.000800000000002</v>
      </c>
      <c r="FN30" s="17">
        <v>17.000800000000002</v>
      </c>
      <c r="FO30" s="17">
        <v>2.4992000000000001</v>
      </c>
      <c r="FP30" s="17">
        <v>18.2</v>
      </c>
      <c r="FQ30" s="17">
        <v>14.049709999999999</v>
      </c>
      <c r="FR30" s="17">
        <v>14.049709999999999</v>
      </c>
      <c r="FS30" s="17">
        <v>4.15029</v>
      </c>
      <c r="FT30" s="17">
        <v>9.6999999999999993</v>
      </c>
      <c r="FU30" s="17">
        <v>10</v>
      </c>
      <c r="FV30" s="17">
        <v>10</v>
      </c>
      <c r="FW30" s="17">
        <v>-0.3</v>
      </c>
      <c r="FX30" s="17">
        <v>57.1</v>
      </c>
      <c r="FY30" s="17">
        <v>61.929119999999998</v>
      </c>
      <c r="FZ30" s="17">
        <v>61.929119999999998</v>
      </c>
      <c r="GA30" s="17">
        <v>-4.8291199999999996</v>
      </c>
      <c r="GB30" s="17">
        <v>183.4</v>
      </c>
      <c r="GC30" s="17">
        <v>184.91498000000001</v>
      </c>
      <c r="GD30" s="17">
        <v>184.91498000000001</v>
      </c>
      <c r="GE30" s="17">
        <v>-1.51498</v>
      </c>
      <c r="GF30" s="17">
        <v>183.5</v>
      </c>
      <c r="GG30" s="17">
        <v>184.91498000000001</v>
      </c>
      <c r="GH30" s="17">
        <v>184.91498000000001</v>
      </c>
      <c r="GI30" s="17">
        <v>-1.4149799999999999</v>
      </c>
      <c r="GJ30" s="17">
        <v>185.8</v>
      </c>
      <c r="GK30" s="17">
        <v>185.47028</v>
      </c>
      <c r="GL30" s="17">
        <v>185.47028</v>
      </c>
      <c r="GM30" s="17">
        <v>0.32972000000000001</v>
      </c>
      <c r="GN30" s="17">
        <v>85.1</v>
      </c>
      <c r="GO30" s="17">
        <v>88.908640000000005</v>
      </c>
      <c r="GP30" s="17">
        <v>97.367580000000004</v>
      </c>
      <c r="GQ30" s="17">
        <v>-12.267580000000001</v>
      </c>
      <c r="GR30" s="17">
        <v>7.6</v>
      </c>
      <c r="GS30" s="17">
        <v>7.9823300000000001</v>
      </c>
      <c r="GT30" s="17">
        <v>7.9823300000000001</v>
      </c>
      <c r="GU30" s="17">
        <v>-0.38233</v>
      </c>
      <c r="GV30" s="17">
        <v>9</v>
      </c>
      <c r="GW30" s="17">
        <v>8.3742199999999993</v>
      </c>
      <c r="GX30" s="17">
        <v>8.3742099999999997</v>
      </c>
      <c r="GY30" s="17">
        <v>0.62578999999999996</v>
      </c>
      <c r="GZ30" s="17">
        <v>21.5</v>
      </c>
      <c r="HA30" s="17">
        <v>33.090400000000002</v>
      </c>
      <c r="HB30" s="17">
        <v>32.5259</v>
      </c>
      <c r="HC30" s="17">
        <v>-11.0259</v>
      </c>
      <c r="HD30" s="17"/>
      <c r="HE30" s="17"/>
      <c r="HF30" s="17">
        <v>19.938829999999999</v>
      </c>
      <c r="HG30" s="17">
        <v>-19.938829999999999</v>
      </c>
      <c r="HH30" s="17">
        <v>2</v>
      </c>
      <c r="HI30" s="17">
        <v>1.97359</v>
      </c>
      <c r="HJ30" s="17">
        <v>1.97359</v>
      </c>
      <c r="HK30" s="17">
        <v>2.6409999999999999E-2</v>
      </c>
      <c r="HL30" s="17">
        <v>15</v>
      </c>
      <c r="HM30" s="17">
        <v>17.49728</v>
      </c>
      <c r="HN30" s="17">
        <v>17.49728</v>
      </c>
      <c r="HO30" s="17">
        <v>-2.4972799999999999</v>
      </c>
      <c r="HP30" s="17">
        <v>51.7</v>
      </c>
      <c r="HQ30" s="17">
        <v>85</v>
      </c>
      <c r="HR30" s="17">
        <v>85</v>
      </c>
      <c r="HS30" s="17">
        <v>-33.299999999999997</v>
      </c>
      <c r="HT30" s="17"/>
      <c r="HU30" s="17"/>
      <c r="HV30" s="17"/>
      <c r="HW30" s="17">
        <v>0</v>
      </c>
      <c r="HX30" s="17"/>
      <c r="HY30" s="17"/>
      <c r="HZ30" s="17"/>
      <c r="IA30" s="17">
        <v>0</v>
      </c>
      <c r="IB30" s="17">
        <v>85</v>
      </c>
      <c r="IC30" s="17">
        <v>85.482579999999999</v>
      </c>
      <c r="ID30" s="17">
        <v>85.482569999999996</v>
      </c>
      <c r="IE30" s="17">
        <v>-0.48257</v>
      </c>
      <c r="IF30" s="17"/>
      <c r="IG30" s="17"/>
      <c r="IH30" s="17"/>
      <c r="II30" s="17">
        <v>0</v>
      </c>
      <c r="IJ30" s="17"/>
      <c r="IK30" s="17"/>
      <c r="IL30" s="17"/>
      <c r="IM30" s="17">
        <v>0</v>
      </c>
      <c r="IN30" s="17">
        <v>46.1</v>
      </c>
      <c r="IO30" s="17">
        <v>45.221359999999997</v>
      </c>
      <c r="IP30" s="17">
        <v>45.221359999999997</v>
      </c>
      <c r="IQ30" s="17">
        <v>0.87863999999999998</v>
      </c>
      <c r="IR30" s="17"/>
      <c r="IS30" s="17"/>
      <c r="IT30" s="17"/>
      <c r="IU30" s="17">
        <v>0</v>
      </c>
      <c r="IV30" s="17"/>
      <c r="IW30" s="17"/>
      <c r="IX30" s="17"/>
      <c r="IY30" s="17">
        <v>0</v>
      </c>
      <c r="IZ30" s="17"/>
      <c r="JA30" s="17"/>
      <c r="JB30" s="17"/>
      <c r="JC30" s="17">
        <v>0</v>
      </c>
      <c r="JD30" s="17">
        <v>70.7</v>
      </c>
      <c r="JE30" s="17">
        <v>85.063199999999995</v>
      </c>
      <c r="JF30" s="17">
        <v>95.35548</v>
      </c>
      <c r="JG30" s="17">
        <v>-24.655480000000001</v>
      </c>
      <c r="JH30" s="17">
        <v>175.1</v>
      </c>
      <c r="JI30" s="17">
        <v>184.79503</v>
      </c>
      <c r="JJ30" s="17">
        <v>184.79503</v>
      </c>
      <c r="JK30" s="17">
        <v>-9.6950299999999991</v>
      </c>
      <c r="JL30" s="17">
        <v>173.8</v>
      </c>
      <c r="JM30" s="17">
        <v>184.79503</v>
      </c>
      <c r="JN30" s="17">
        <v>184.79503</v>
      </c>
      <c r="JO30" s="17">
        <v>-10.99503</v>
      </c>
      <c r="JP30" s="17">
        <v>205.9</v>
      </c>
      <c r="JQ30" s="17">
        <v>184.79503</v>
      </c>
      <c r="JR30" s="17">
        <v>184.79503</v>
      </c>
      <c r="JS30" s="17">
        <v>21.104970000000002</v>
      </c>
      <c r="JT30" s="17">
        <v>268.3</v>
      </c>
      <c r="JU30" s="17">
        <v>278.02494999999999</v>
      </c>
      <c r="JV30" s="17">
        <v>278.02494999999999</v>
      </c>
      <c r="JW30" s="17">
        <v>-9.7249499999999998</v>
      </c>
      <c r="JX30" s="17">
        <v>40.6</v>
      </c>
      <c r="JY30" s="17">
        <v>44.84845</v>
      </c>
      <c r="JZ30" s="17">
        <v>73.590999999999994</v>
      </c>
      <c r="KA30" s="17">
        <v>-32.991</v>
      </c>
      <c r="KB30" s="17">
        <v>26.9</v>
      </c>
      <c r="KC30" s="17">
        <v>22.49156</v>
      </c>
      <c r="KD30" s="17">
        <v>36.905999999999999</v>
      </c>
      <c r="KE30" s="17">
        <v>-10.006</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0.44603999999999999</v>
      </c>
      <c r="LF30" s="17">
        <v>0.44603999999999999</v>
      </c>
      <c r="LG30" s="17">
        <v>5.3960000000000001E-2</v>
      </c>
      <c r="LH30" s="17">
        <v>106.4</v>
      </c>
      <c r="LI30" s="17">
        <v>134.97476</v>
      </c>
      <c r="LJ30" s="17">
        <v>154.64086</v>
      </c>
      <c r="LK30" s="17">
        <v>-48.240859999999998</v>
      </c>
      <c r="LL30" s="17">
        <v>82</v>
      </c>
      <c r="LM30" s="17">
        <v>66.089529999999996</v>
      </c>
      <c r="LN30" s="17">
        <v>58.07423</v>
      </c>
      <c r="LO30" s="17">
        <v>23.92577</v>
      </c>
      <c r="LP30" s="17">
        <v>66.3</v>
      </c>
      <c r="LQ30" s="17">
        <v>67.133979999999994</v>
      </c>
      <c r="LR30" s="17">
        <v>67.133979999999994</v>
      </c>
      <c r="LS30" s="17">
        <v>-0.83398000000000005</v>
      </c>
      <c r="LT30" s="17">
        <v>64.8</v>
      </c>
      <c r="LU30" s="17">
        <v>63.162309999999998</v>
      </c>
      <c r="LV30" s="17">
        <v>58.843910000000001</v>
      </c>
      <c r="LW30" s="17">
        <v>5.9560899999999997</v>
      </c>
      <c r="LX30" s="17">
        <v>30</v>
      </c>
      <c r="LY30" s="17">
        <v>29.951460000000001</v>
      </c>
      <c r="LZ30" s="17">
        <v>29.951460000000001</v>
      </c>
      <c r="MA30" s="17">
        <v>4.854E-2</v>
      </c>
      <c r="MB30" s="17"/>
      <c r="MC30" s="17"/>
      <c r="MD30" s="17"/>
      <c r="ME30" s="17">
        <v>0</v>
      </c>
      <c r="MF30" s="17"/>
      <c r="MG30" s="17"/>
      <c r="MH30" s="17"/>
      <c r="MI30" s="17">
        <v>0</v>
      </c>
      <c r="MJ30" s="17"/>
      <c r="MK30" s="17"/>
      <c r="ML30" s="17"/>
      <c r="MM30" s="17">
        <v>0</v>
      </c>
      <c r="MN30" s="17">
        <v>145.69999999999999</v>
      </c>
      <c r="MO30" s="17">
        <v>151.08876000000001</v>
      </c>
      <c r="MP30" s="17">
        <v>151.08876000000001</v>
      </c>
      <c r="MQ30" s="17">
        <v>-5.3887600000000004</v>
      </c>
      <c r="MR30" s="17">
        <v>147.69999999999999</v>
      </c>
      <c r="MS30" s="17">
        <v>151.08876000000001</v>
      </c>
      <c r="MT30" s="17">
        <v>151.08876000000001</v>
      </c>
      <c r="MU30" s="17">
        <v>-3.38876</v>
      </c>
      <c r="MV30" s="17">
        <v>149.5</v>
      </c>
      <c r="MW30" s="17">
        <v>151.54248000000001</v>
      </c>
      <c r="MX30" s="17">
        <v>151.54248000000001</v>
      </c>
      <c r="MY30" s="17">
        <v>-2.0424799999999999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1.3</v>
      </c>
      <c r="OC30" s="17">
        <v>1.224</v>
      </c>
      <c r="OD30" s="17">
        <v>1.224</v>
      </c>
      <c r="OE30" s="17">
        <v>7.5999999999999998E-2</v>
      </c>
      <c r="OF30" s="17">
        <v>115.3</v>
      </c>
      <c r="OG30" s="17">
        <v>79.3</v>
      </c>
      <c r="OH30" s="17">
        <v>55.62</v>
      </c>
      <c r="OI30" s="17">
        <v>59.68</v>
      </c>
      <c r="OJ30" s="17">
        <v>77.7</v>
      </c>
      <c r="OK30" s="17">
        <v>78.007999999999996</v>
      </c>
      <c r="OL30" s="17">
        <v>78.007999999999996</v>
      </c>
      <c r="OM30" s="17">
        <v>-0.308</v>
      </c>
      <c r="ON30" s="17">
        <v>15.2</v>
      </c>
      <c r="OO30" s="17">
        <v>16.059000000000001</v>
      </c>
      <c r="OP30" s="17">
        <v>16.059000000000001</v>
      </c>
      <c r="OQ30" s="17">
        <v>-0.85899999999999999</v>
      </c>
      <c r="OR30" s="17">
        <v>0.2</v>
      </c>
      <c r="OS30" s="17">
        <v>0.3</v>
      </c>
      <c r="OT30" s="17">
        <v>0.3</v>
      </c>
      <c r="OU30" s="17">
        <v>-0.1</v>
      </c>
      <c r="OV30" s="17">
        <v>4.3</v>
      </c>
      <c r="OW30" s="17">
        <v>4</v>
      </c>
      <c r="OX30" s="17">
        <v>4</v>
      </c>
      <c r="OY30" s="17">
        <v>0.3</v>
      </c>
      <c r="OZ30" s="17">
        <v>5.2</v>
      </c>
      <c r="PA30" s="17">
        <v>5</v>
      </c>
      <c r="PB30" s="17">
        <v>5</v>
      </c>
      <c r="PC30" s="17">
        <v>0.2</v>
      </c>
      <c r="PD30" s="17">
        <v>10</v>
      </c>
      <c r="PE30" s="17">
        <v>9</v>
      </c>
      <c r="PF30" s="17">
        <v>9</v>
      </c>
      <c r="PG30" s="17">
        <v>1</v>
      </c>
      <c r="PH30" s="17">
        <v>2.5</v>
      </c>
      <c r="PI30" s="17">
        <v>1.46</v>
      </c>
      <c r="PJ30" s="17">
        <v>2.22126</v>
      </c>
      <c r="PK30" s="17">
        <v>0.27873999999999999</v>
      </c>
      <c r="PL30" s="17">
        <v>204.5</v>
      </c>
      <c r="PM30" s="17">
        <v>204</v>
      </c>
      <c r="PN30" s="17">
        <v>204</v>
      </c>
      <c r="PO30" s="17">
        <v>0.5</v>
      </c>
      <c r="PP30" s="17">
        <v>0.3</v>
      </c>
      <c r="PQ30" s="17">
        <v>1</v>
      </c>
      <c r="PR30" s="17">
        <v>1</v>
      </c>
      <c r="PS30" s="17">
        <v>-0.7</v>
      </c>
      <c r="PT30" s="17">
        <v>1.2</v>
      </c>
      <c r="PU30" s="17">
        <v>1.25</v>
      </c>
      <c r="PV30" s="17">
        <v>1.25</v>
      </c>
      <c r="PW30" s="17">
        <v>-0.05</v>
      </c>
      <c r="PX30" s="17">
        <v>4.5999999999999996</v>
      </c>
      <c r="PY30" s="17">
        <v>4.3</v>
      </c>
      <c r="PZ30" s="17">
        <v>4.3</v>
      </c>
      <c r="QA30" s="17">
        <v>0.3</v>
      </c>
      <c r="QB30" s="17">
        <v>15.7</v>
      </c>
      <c r="QC30" s="17">
        <v>17.475729999999999</v>
      </c>
      <c r="QD30" s="17">
        <v>17.475729999999999</v>
      </c>
      <c r="QE30" s="17">
        <v>-1.77573</v>
      </c>
      <c r="QF30" s="17">
        <v>4.3</v>
      </c>
      <c r="QG30" s="17">
        <v>3.2</v>
      </c>
      <c r="QH30" s="17">
        <v>3.2</v>
      </c>
      <c r="QI30" s="17">
        <v>1.1000000000000001</v>
      </c>
      <c r="QJ30" s="17">
        <v>3.1</v>
      </c>
      <c r="QK30" s="17">
        <v>3.1</v>
      </c>
      <c r="QL30" s="17">
        <v>3.1</v>
      </c>
      <c r="QM30" s="17">
        <v>0</v>
      </c>
      <c r="QN30" s="17">
        <v>3.5</v>
      </c>
      <c r="QO30" s="17">
        <v>3.5</v>
      </c>
      <c r="QP30" s="17">
        <v>3.5</v>
      </c>
      <c r="QQ30" s="17">
        <v>0</v>
      </c>
      <c r="QR30" s="17">
        <v>18.2</v>
      </c>
      <c r="QS30" s="17">
        <v>17.864080000000001</v>
      </c>
      <c r="QT30" s="17">
        <v>17.864080000000001</v>
      </c>
      <c r="QU30" s="17">
        <v>0.33592</v>
      </c>
      <c r="QV30" s="17">
        <v>14.7</v>
      </c>
      <c r="QW30" s="17">
        <v>14.793010000000001</v>
      </c>
      <c r="QX30" s="17">
        <v>14.793010000000001</v>
      </c>
      <c r="QY30" s="17">
        <v>-9.3009999999999995E-2</v>
      </c>
      <c r="QZ30" s="17">
        <v>17.600000000000001</v>
      </c>
      <c r="RA30" s="17">
        <v>18.119119999999999</v>
      </c>
      <c r="RB30" s="17">
        <v>18.119119999999999</v>
      </c>
      <c r="RC30" s="17">
        <v>-0.51912000000000003</v>
      </c>
      <c r="RD30" s="17">
        <v>24.5</v>
      </c>
      <c r="RE30" s="17">
        <v>23.65</v>
      </c>
      <c r="RF30" s="17">
        <v>23.65</v>
      </c>
      <c r="RG30" s="17">
        <v>0.85</v>
      </c>
      <c r="RH30" s="17">
        <v>65.7</v>
      </c>
      <c r="RI30" s="17">
        <v>78.3</v>
      </c>
      <c r="RJ30" s="17">
        <v>74.13</v>
      </c>
      <c r="RK30" s="17">
        <v>-8.43</v>
      </c>
      <c r="RL30" s="17">
        <v>2.7</v>
      </c>
      <c r="RM30" s="17">
        <v>3</v>
      </c>
      <c r="RN30" s="17">
        <v>3</v>
      </c>
      <c r="RO30" s="17">
        <v>-0.3</v>
      </c>
      <c r="RP30" s="17">
        <v>2.4</v>
      </c>
      <c r="RQ30" s="17">
        <v>2.4</v>
      </c>
      <c r="RR30" s="17">
        <v>2.4</v>
      </c>
      <c r="RS30" s="17">
        <v>0</v>
      </c>
      <c r="RT30" s="17">
        <v>2.4</v>
      </c>
      <c r="RU30" s="17">
        <v>2.4</v>
      </c>
      <c r="RV30" s="17">
        <v>2.4</v>
      </c>
      <c r="RW30" s="17">
        <v>0</v>
      </c>
      <c r="RX30" s="17">
        <v>2.6</v>
      </c>
      <c r="RY30" s="17">
        <v>2.8</v>
      </c>
      <c r="RZ30" s="17">
        <v>2.8</v>
      </c>
      <c r="SA30" s="17">
        <v>-0.2</v>
      </c>
      <c r="SB30" s="17">
        <v>18.899999999999999</v>
      </c>
      <c r="SC30" s="17">
        <v>18.75412</v>
      </c>
      <c r="SD30" s="17">
        <v>18.75412</v>
      </c>
      <c r="SE30" s="17">
        <v>0.14588000000000001</v>
      </c>
      <c r="SF30" s="17">
        <v>1.8</v>
      </c>
      <c r="SG30" s="17">
        <v>1.7490000000000001</v>
      </c>
      <c r="SH30" s="17">
        <v>1.7490000000000001</v>
      </c>
      <c r="SI30" s="17">
        <v>5.0999999999999997E-2</v>
      </c>
      <c r="SJ30" s="17">
        <v>20.100000000000001</v>
      </c>
      <c r="SK30" s="17">
        <v>19.772790000000001</v>
      </c>
      <c r="SL30" s="17">
        <v>19.772780000000001</v>
      </c>
      <c r="SM30" s="17">
        <v>0.32722000000000001</v>
      </c>
      <c r="SN30" s="17">
        <v>0.8</v>
      </c>
      <c r="SO30" s="17">
        <v>0.88</v>
      </c>
      <c r="SP30" s="17">
        <v>0.88</v>
      </c>
      <c r="SQ30" s="17">
        <v>-0.08</v>
      </c>
      <c r="SR30" s="17"/>
      <c r="SS30" s="17">
        <v>0.4</v>
      </c>
      <c r="ST30" s="17">
        <v>0.4</v>
      </c>
      <c r="SU30" s="17">
        <v>-0.4</v>
      </c>
      <c r="SV30" s="17">
        <v>4.9000000000000004</v>
      </c>
      <c r="SW30" s="17">
        <v>5.3</v>
      </c>
      <c r="SX30" s="17">
        <v>5.3</v>
      </c>
      <c r="SY30" s="17">
        <v>-0.4</v>
      </c>
      <c r="SZ30" s="17">
        <v>0.9</v>
      </c>
      <c r="TA30" s="17">
        <v>2.6</v>
      </c>
      <c r="TB30" s="17">
        <v>2.6</v>
      </c>
      <c r="TC30" s="17">
        <v>-1.7</v>
      </c>
      <c r="TD30" s="17">
        <v>4.0999999999999996</v>
      </c>
      <c r="TE30" s="17">
        <v>3.5</v>
      </c>
      <c r="TF30" s="17">
        <v>3.5</v>
      </c>
      <c r="TG30" s="17">
        <v>0.6</v>
      </c>
      <c r="TH30" s="17">
        <v>5.5</v>
      </c>
      <c r="TI30" s="17">
        <v>5</v>
      </c>
      <c r="TJ30" s="17">
        <v>5</v>
      </c>
      <c r="TK30" s="17">
        <v>0.5</v>
      </c>
      <c r="TL30" s="17">
        <v>10</v>
      </c>
      <c r="TM30" s="17">
        <v>10</v>
      </c>
      <c r="TN30" s="17">
        <v>10</v>
      </c>
      <c r="TO30" s="17">
        <v>0</v>
      </c>
      <c r="TP30" s="17">
        <v>7</v>
      </c>
      <c r="TQ30" s="17">
        <v>11.321999999999999</v>
      </c>
      <c r="TR30" s="17">
        <v>11.321999999999999</v>
      </c>
      <c r="TS30" s="17">
        <v>-4.3220000000000001</v>
      </c>
      <c r="TT30" s="17">
        <v>68.400000000000006</v>
      </c>
      <c r="TU30" s="17">
        <v>53.073</v>
      </c>
      <c r="TV30" s="17">
        <v>53.073</v>
      </c>
      <c r="TW30" s="17">
        <v>15.327</v>
      </c>
      <c r="TX30" s="17">
        <v>33.799999999999997</v>
      </c>
      <c r="TY30" s="17">
        <v>35.52581</v>
      </c>
      <c r="TZ30" s="17">
        <v>35.52581</v>
      </c>
      <c r="UA30" s="17">
        <v>-1.7258100000000001</v>
      </c>
      <c r="UB30" s="17">
        <v>90.5</v>
      </c>
      <c r="UC30" s="17">
        <v>82</v>
      </c>
      <c r="UD30" s="17">
        <v>67.524000000000001</v>
      </c>
      <c r="UE30" s="17">
        <v>22.975999999999999</v>
      </c>
      <c r="UF30" s="17">
        <v>110.4</v>
      </c>
      <c r="UG30" s="17">
        <v>84.6</v>
      </c>
      <c r="UH30" s="17">
        <v>81.796999999999997</v>
      </c>
      <c r="UI30" s="17">
        <v>28.603000000000002</v>
      </c>
      <c r="UJ30" s="17">
        <v>17.399999999999999</v>
      </c>
      <c r="UK30" s="17">
        <v>8.2420000000000009</v>
      </c>
      <c r="UL30" s="17">
        <v>8.2420000000000009</v>
      </c>
      <c r="UM30" s="17">
        <v>9.1579999999999995</v>
      </c>
      <c r="UN30" s="17">
        <v>8.3000000000000007</v>
      </c>
      <c r="UO30" s="17">
        <v>6.31</v>
      </c>
      <c r="UP30" s="17">
        <v>6.31</v>
      </c>
      <c r="UQ30" s="17">
        <v>1.99</v>
      </c>
      <c r="UR30" s="17">
        <v>9.6</v>
      </c>
      <c r="US30" s="17">
        <v>7</v>
      </c>
      <c r="UT30" s="17">
        <v>7</v>
      </c>
      <c r="UU30" s="17">
        <v>2.6</v>
      </c>
      <c r="UV30" s="17">
        <v>3.2</v>
      </c>
      <c r="UW30" s="17">
        <v>3</v>
      </c>
      <c r="UX30" s="17">
        <v>3</v>
      </c>
      <c r="UY30" s="17">
        <v>0.2</v>
      </c>
      <c r="UZ30" s="17">
        <v>8</v>
      </c>
      <c r="VA30" s="17">
        <v>7.8</v>
      </c>
      <c r="VB30" s="17">
        <v>7.8</v>
      </c>
      <c r="VC30" s="17">
        <v>0.2</v>
      </c>
      <c r="VD30" s="17">
        <v>4.4000000000000004</v>
      </c>
      <c r="VE30" s="17">
        <v>5</v>
      </c>
      <c r="VF30" s="17">
        <v>5</v>
      </c>
      <c r="VG30" s="17">
        <v>-0.6</v>
      </c>
      <c r="VH30" s="17">
        <v>5</v>
      </c>
      <c r="VI30" s="17">
        <v>5</v>
      </c>
      <c r="VJ30" s="17">
        <v>5</v>
      </c>
      <c r="VK30" s="17">
        <v>0</v>
      </c>
      <c r="VL30" s="17">
        <v>5</v>
      </c>
      <c r="VM30" s="17">
        <v>6</v>
      </c>
      <c r="VN30" s="17">
        <v>6</v>
      </c>
      <c r="VO30" s="17">
        <v>-1</v>
      </c>
      <c r="VP30" s="17">
        <v>15.6</v>
      </c>
      <c r="VQ30" s="17">
        <v>16.166</v>
      </c>
      <c r="VR30" s="17">
        <v>16.166</v>
      </c>
      <c r="VS30" s="17">
        <v>-0.56599999999999995</v>
      </c>
      <c r="VT30" s="17">
        <v>253</v>
      </c>
      <c r="VU30" s="17">
        <v>214.12799999999999</v>
      </c>
      <c r="VV30" s="17">
        <v>214.12799999999999</v>
      </c>
      <c r="VW30" s="17">
        <v>38.872</v>
      </c>
      <c r="VX30" s="17">
        <v>16.899999999999999</v>
      </c>
      <c r="VY30" s="17">
        <v>15.95388</v>
      </c>
      <c r="VZ30" s="17">
        <v>15.95388</v>
      </c>
      <c r="WA30" s="17">
        <v>0.94611999999999996</v>
      </c>
      <c r="WB30" s="17">
        <v>139.80000000000001</v>
      </c>
      <c r="WC30" s="17">
        <v>139.20911000000001</v>
      </c>
      <c r="WD30" s="17">
        <v>139.20911000000001</v>
      </c>
      <c r="WE30" s="17">
        <v>0.59089000000000003</v>
      </c>
      <c r="WF30" s="17">
        <v>0.6</v>
      </c>
      <c r="WG30" s="17">
        <v>0.6</v>
      </c>
      <c r="WH30" s="17">
        <v>0.6</v>
      </c>
      <c r="WI30" s="17">
        <v>0</v>
      </c>
      <c r="WJ30" s="17">
        <v>0</v>
      </c>
      <c r="WK30" s="17">
        <v>66.099999999999994</v>
      </c>
      <c r="WL30" s="17">
        <v>77</v>
      </c>
      <c r="WM30" s="17">
        <v>-77</v>
      </c>
      <c r="WN30" s="17">
        <v>17.560749999999999</v>
      </c>
      <c r="WO30" s="17">
        <v>74.900000000000006</v>
      </c>
      <c r="WP30" s="17">
        <v>87</v>
      </c>
      <c r="WQ30" s="17">
        <v>-69.439250000000001</v>
      </c>
      <c r="WR30" s="17">
        <v>101.5</v>
      </c>
      <c r="WS30" s="17">
        <v>102.74661999999999</v>
      </c>
      <c r="WT30" s="17">
        <v>102.74661999999999</v>
      </c>
      <c r="WU30" s="17">
        <v>-1.2466200000000001</v>
      </c>
      <c r="WV30" s="17">
        <v>18</v>
      </c>
      <c r="WW30" s="17">
        <v>17.795850000000002</v>
      </c>
      <c r="WX30" s="17">
        <v>17.795850000000002</v>
      </c>
      <c r="WY30" s="17">
        <v>0.20415</v>
      </c>
      <c r="WZ30" s="17">
        <v>7.6</v>
      </c>
      <c r="XA30" s="17">
        <v>7.2</v>
      </c>
      <c r="XB30" s="17">
        <v>7.2</v>
      </c>
      <c r="XC30" s="17">
        <v>0.4</v>
      </c>
      <c r="XD30" s="17">
        <v>20.2</v>
      </c>
      <c r="XE30" s="17">
        <v>18.4466</v>
      </c>
      <c r="XF30" s="17">
        <v>18.4466</v>
      </c>
      <c r="XG30" s="17">
        <v>1.7534000000000001</v>
      </c>
      <c r="XH30" s="17">
        <v>4.3</v>
      </c>
      <c r="XI30" s="17">
        <v>10</v>
      </c>
      <c r="XJ30" s="17">
        <v>10</v>
      </c>
      <c r="XK30" s="17">
        <v>-5.7</v>
      </c>
      <c r="XL30" s="17">
        <v>28.9</v>
      </c>
      <c r="XM30" s="17">
        <v>29</v>
      </c>
      <c r="XN30" s="17">
        <v>14.5</v>
      </c>
      <c r="XO30" s="17">
        <v>14.4</v>
      </c>
      <c r="XP30" s="17">
        <v>28.9</v>
      </c>
      <c r="XQ30" s="17">
        <v>29</v>
      </c>
      <c r="XR30" s="17">
        <v>14.5</v>
      </c>
      <c r="XS30" s="17">
        <v>14.4</v>
      </c>
      <c r="XT30" s="17">
        <v>14.5</v>
      </c>
      <c r="XU30" s="17">
        <v>14</v>
      </c>
      <c r="XV30" s="17">
        <v>14</v>
      </c>
      <c r="XW30" s="17">
        <v>0.5</v>
      </c>
      <c r="XX30" s="17">
        <v>17.600000000000001</v>
      </c>
      <c r="XY30" s="17">
        <v>18</v>
      </c>
      <c r="XZ30" s="17">
        <v>18</v>
      </c>
      <c r="YA30" s="17">
        <v>-0.4</v>
      </c>
      <c r="YB30" s="17">
        <v>7.9</v>
      </c>
      <c r="YC30" s="17">
        <v>7.83</v>
      </c>
      <c r="YD30" s="17">
        <v>7.83</v>
      </c>
      <c r="YE30" s="17">
        <v>7.0000000000000007E-2</v>
      </c>
      <c r="YF30" s="17">
        <v>10.47</v>
      </c>
      <c r="YG30" s="17">
        <v>11</v>
      </c>
      <c r="YH30" s="17">
        <v>11</v>
      </c>
      <c r="YI30" s="17">
        <v>-0.53</v>
      </c>
    </row>
    <row r="31" spans="1:659" ht="24" customHeight="1" x14ac:dyDescent="0.3">
      <c r="A31" s="1"/>
      <c r="B31" s="16" t="s">
        <v>47</v>
      </c>
      <c r="C31" s="16" t="s">
        <v>793</v>
      </c>
      <c r="D31" s="17">
        <v>59.6</v>
      </c>
      <c r="E31" s="17">
        <v>44.076340000000002</v>
      </c>
      <c r="F31" s="17">
        <v>40.819090000000003</v>
      </c>
      <c r="G31" s="17">
        <v>18.780909999999999</v>
      </c>
      <c r="H31" s="17">
        <v>630.1</v>
      </c>
      <c r="I31" s="17">
        <v>635.88252999999997</v>
      </c>
      <c r="J31" s="17">
        <v>635.88252</v>
      </c>
      <c r="K31" s="17">
        <v>-5.7825199999999999</v>
      </c>
      <c r="L31" s="17">
        <v>215.6</v>
      </c>
      <c r="M31" s="17">
        <v>206.86389</v>
      </c>
      <c r="N31" s="17">
        <v>206.86389</v>
      </c>
      <c r="O31" s="17">
        <v>8.73611</v>
      </c>
      <c r="P31" s="17"/>
      <c r="Q31" s="17"/>
      <c r="R31" s="17"/>
      <c r="S31" s="17">
        <v>0</v>
      </c>
      <c r="T31" s="17"/>
      <c r="U31" s="17"/>
      <c r="V31" s="17"/>
      <c r="W31" s="17">
        <v>0</v>
      </c>
      <c r="X31" s="17">
        <v>30.3</v>
      </c>
      <c r="Y31" s="17">
        <v>21.552019999999999</v>
      </c>
      <c r="Z31" s="17">
        <v>39.045180000000002</v>
      </c>
      <c r="AA31" s="17">
        <v>-8.7451799999999995</v>
      </c>
      <c r="AB31" s="17">
        <v>72.599999999999994</v>
      </c>
      <c r="AC31" s="17">
        <v>70.28</v>
      </c>
      <c r="AD31" s="17">
        <v>70.28</v>
      </c>
      <c r="AE31" s="17">
        <v>2.3199999999999998</v>
      </c>
      <c r="AF31" s="17"/>
      <c r="AG31" s="17"/>
      <c r="AH31" s="17"/>
      <c r="AI31" s="17">
        <v>0</v>
      </c>
      <c r="AJ31" s="17"/>
      <c r="AK31" s="17"/>
      <c r="AL31" s="17"/>
      <c r="AM31" s="17">
        <v>0</v>
      </c>
      <c r="AN31" s="17">
        <v>136.80000000000001</v>
      </c>
      <c r="AO31" s="17">
        <v>189.18031999999999</v>
      </c>
      <c r="AP31" s="17">
        <v>192.36375000000001</v>
      </c>
      <c r="AQ31" s="17">
        <v>-55.563749999999999</v>
      </c>
      <c r="AR31" s="17">
        <v>137.19999999999999</v>
      </c>
      <c r="AS31" s="17">
        <v>189.18031999999999</v>
      </c>
      <c r="AT31" s="17">
        <v>192.36375000000001</v>
      </c>
      <c r="AU31" s="17">
        <v>-55.16375</v>
      </c>
      <c r="AV31" s="17">
        <v>136.6</v>
      </c>
      <c r="AW31" s="17">
        <v>189.18031999999999</v>
      </c>
      <c r="AX31" s="17">
        <v>192.36375000000001</v>
      </c>
      <c r="AY31" s="17">
        <v>-55.763750000000002</v>
      </c>
      <c r="AZ31" s="17">
        <v>238.4</v>
      </c>
      <c r="BA31" s="17">
        <v>284.62265000000002</v>
      </c>
      <c r="BB31" s="17">
        <v>289.41212999999999</v>
      </c>
      <c r="BC31" s="17">
        <v>-51.012129999999999</v>
      </c>
      <c r="BD31" s="17">
        <v>209.4</v>
      </c>
      <c r="BE31" s="17">
        <v>208.07390000000001</v>
      </c>
      <c r="BF31" s="17">
        <v>208.07390000000001</v>
      </c>
      <c r="BG31" s="17">
        <v>1.3261000000000001</v>
      </c>
      <c r="BH31" s="17">
        <v>109.9</v>
      </c>
      <c r="BI31" s="17">
        <v>104.34936999999999</v>
      </c>
      <c r="BJ31" s="17">
        <v>104.34936999999999</v>
      </c>
      <c r="BK31" s="17">
        <v>5.55063</v>
      </c>
      <c r="BL31" s="17">
        <v>409.8</v>
      </c>
      <c r="BM31" s="17">
        <v>309.73192</v>
      </c>
      <c r="BN31" s="17">
        <v>279.89882</v>
      </c>
      <c r="BO31" s="17">
        <v>129.90118000000001</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114.4</v>
      </c>
      <c r="CK31" s="17">
        <v>113.33247</v>
      </c>
      <c r="CL31" s="17">
        <v>113.33247</v>
      </c>
      <c r="CM31" s="17">
        <v>1.0675300000000001</v>
      </c>
      <c r="CN31" s="17">
        <v>7.1</v>
      </c>
      <c r="CO31" s="17">
        <v>5.1333399999999996</v>
      </c>
      <c r="CP31" s="17">
        <v>5.1333399999999996</v>
      </c>
      <c r="CQ31" s="17">
        <v>1.9666600000000001</v>
      </c>
      <c r="CR31" s="17">
        <v>4.9000000000000004</v>
      </c>
      <c r="CS31" s="17">
        <v>2.8177599999999998</v>
      </c>
      <c r="CT31" s="17">
        <v>2.8177599999999998</v>
      </c>
      <c r="CU31" s="17">
        <v>2.0822400000000001</v>
      </c>
      <c r="CV31" s="17"/>
      <c r="CW31" s="17"/>
      <c r="CX31" s="17"/>
      <c r="CY31" s="17">
        <v>0</v>
      </c>
      <c r="CZ31" s="17">
        <v>6.9</v>
      </c>
      <c r="DA31" s="17">
        <v>6.8787000000000003</v>
      </c>
      <c r="DB31" s="17">
        <v>6.8787000000000003</v>
      </c>
      <c r="DC31" s="17">
        <v>2.1299999999999999E-2</v>
      </c>
      <c r="DD31" s="17">
        <v>11.5</v>
      </c>
      <c r="DE31" s="17">
        <v>14.919420000000001</v>
      </c>
      <c r="DF31" s="17">
        <v>14.680490000000001</v>
      </c>
      <c r="DG31" s="17">
        <v>-3.1804899999999998</v>
      </c>
      <c r="DH31" s="17">
        <v>60.3</v>
      </c>
      <c r="DI31" s="17">
        <v>68.20478</v>
      </c>
      <c r="DJ31" s="17">
        <v>60.484560000000002</v>
      </c>
      <c r="DK31" s="17">
        <v>-0.18456</v>
      </c>
      <c r="DL31" s="17"/>
      <c r="DM31" s="17"/>
      <c r="DN31" s="17"/>
      <c r="DO31" s="17">
        <v>0</v>
      </c>
      <c r="DP31" s="17"/>
      <c r="DQ31" s="17"/>
      <c r="DR31" s="17"/>
      <c r="DS31" s="17">
        <v>0</v>
      </c>
      <c r="DT31" s="17"/>
      <c r="DU31" s="17"/>
      <c r="DV31" s="17"/>
      <c r="DW31" s="17">
        <v>0</v>
      </c>
      <c r="DX31" s="17"/>
      <c r="DY31" s="17"/>
      <c r="DZ31" s="17"/>
      <c r="EA31" s="17">
        <v>0</v>
      </c>
      <c r="EB31" s="17">
        <v>72</v>
      </c>
      <c r="EC31" s="17">
        <v>67.460620000000006</v>
      </c>
      <c r="ED31" s="17">
        <v>62.155659999999997</v>
      </c>
      <c r="EE31" s="17">
        <v>9.8443400000000008</v>
      </c>
      <c r="EF31" s="17">
        <v>102.2</v>
      </c>
      <c r="EG31" s="17">
        <v>20.618559999999999</v>
      </c>
      <c r="EH31" s="17">
        <v>20.618559999999999</v>
      </c>
      <c r="EI31" s="17">
        <v>81.581440000000001</v>
      </c>
      <c r="EJ31" s="17"/>
      <c r="EK31" s="17"/>
      <c r="EL31" s="17"/>
      <c r="EM31" s="17">
        <v>0</v>
      </c>
      <c r="EN31" s="17"/>
      <c r="EO31" s="17"/>
      <c r="EP31" s="17"/>
      <c r="EQ31" s="17">
        <v>0</v>
      </c>
      <c r="ER31" s="17"/>
      <c r="ES31" s="17"/>
      <c r="ET31" s="17"/>
      <c r="EU31" s="17">
        <v>0</v>
      </c>
      <c r="EV31" s="17">
        <v>0</v>
      </c>
      <c r="EW31" s="17"/>
      <c r="EX31" s="17"/>
      <c r="EY31" s="17">
        <v>0</v>
      </c>
      <c r="EZ31" s="17">
        <v>0</v>
      </c>
      <c r="FA31" s="17"/>
      <c r="FB31" s="17"/>
      <c r="FC31" s="17">
        <v>0</v>
      </c>
      <c r="FD31" s="17">
        <v>29.5</v>
      </c>
      <c r="FE31" s="17">
        <v>33.678660000000001</v>
      </c>
      <c r="FF31" s="17">
        <v>33.678660000000001</v>
      </c>
      <c r="FG31" s="17">
        <v>-4.1786599999999998</v>
      </c>
      <c r="FH31" s="17">
        <v>59.3</v>
      </c>
      <c r="FI31" s="17">
        <v>63.453609999999998</v>
      </c>
      <c r="FJ31" s="17">
        <v>66.546599999999998</v>
      </c>
      <c r="FK31" s="17">
        <v>-7.2465999999999999</v>
      </c>
      <c r="FL31" s="17">
        <v>17.7</v>
      </c>
      <c r="FM31" s="17">
        <v>17.000800000000002</v>
      </c>
      <c r="FN31" s="17">
        <v>17.000800000000002</v>
      </c>
      <c r="FO31" s="17">
        <v>0.69920000000000004</v>
      </c>
      <c r="FP31" s="17">
        <v>18.2</v>
      </c>
      <c r="FQ31" s="17">
        <v>14.049709999999999</v>
      </c>
      <c r="FR31" s="17">
        <v>14.049709999999999</v>
      </c>
      <c r="FS31" s="17">
        <v>4.15029</v>
      </c>
      <c r="FT31" s="17">
        <v>9.6999999999999993</v>
      </c>
      <c r="FU31" s="17">
        <v>10</v>
      </c>
      <c r="FV31" s="17">
        <v>10</v>
      </c>
      <c r="FW31" s="17">
        <v>-0.3</v>
      </c>
      <c r="FX31" s="17">
        <v>57</v>
      </c>
      <c r="FY31" s="17">
        <v>61.929119999999998</v>
      </c>
      <c r="FZ31" s="17">
        <v>61.929119999999998</v>
      </c>
      <c r="GA31" s="17">
        <v>-4.9291200000000002</v>
      </c>
      <c r="GB31" s="17">
        <v>183</v>
      </c>
      <c r="GC31" s="17">
        <v>184.91498000000001</v>
      </c>
      <c r="GD31" s="17">
        <v>184.91498000000001</v>
      </c>
      <c r="GE31" s="17">
        <v>-1.9149799999999999</v>
      </c>
      <c r="GF31" s="17">
        <v>183.1</v>
      </c>
      <c r="GG31" s="17">
        <v>184.91498000000001</v>
      </c>
      <c r="GH31" s="17">
        <v>184.91498000000001</v>
      </c>
      <c r="GI31" s="17">
        <v>-1.81498</v>
      </c>
      <c r="GJ31" s="17">
        <v>185.9</v>
      </c>
      <c r="GK31" s="17">
        <v>185.47028</v>
      </c>
      <c r="GL31" s="17">
        <v>185.47028</v>
      </c>
      <c r="GM31" s="17">
        <v>0.42971999999999999</v>
      </c>
      <c r="GN31" s="17">
        <v>85.1</v>
      </c>
      <c r="GO31" s="17">
        <v>88.908640000000005</v>
      </c>
      <c r="GP31" s="17">
        <v>102.20987</v>
      </c>
      <c r="GQ31" s="17">
        <v>-17.109870000000001</v>
      </c>
      <c r="GR31" s="17">
        <v>7.6</v>
      </c>
      <c r="GS31" s="17">
        <v>7.9823300000000001</v>
      </c>
      <c r="GT31" s="17">
        <v>7.9823300000000001</v>
      </c>
      <c r="GU31" s="17">
        <v>-0.38233</v>
      </c>
      <c r="GV31" s="17">
        <v>8.8000000000000007</v>
      </c>
      <c r="GW31" s="17">
        <v>8.3742199999999993</v>
      </c>
      <c r="GX31" s="17">
        <v>8.3742099999999997</v>
      </c>
      <c r="GY31" s="17">
        <v>0.42579</v>
      </c>
      <c r="GZ31" s="17">
        <v>28.1</v>
      </c>
      <c r="HA31" s="17">
        <v>34.020620000000001</v>
      </c>
      <c r="HB31" s="17">
        <v>18.55678</v>
      </c>
      <c r="HC31" s="17">
        <v>9.5432199999999998</v>
      </c>
      <c r="HD31" s="17"/>
      <c r="HE31" s="17"/>
      <c r="HF31" s="17">
        <v>19.938829999999999</v>
      </c>
      <c r="HG31" s="17">
        <v>-19.938829999999999</v>
      </c>
      <c r="HH31" s="17">
        <v>2</v>
      </c>
      <c r="HI31" s="17">
        <v>1.97359</v>
      </c>
      <c r="HJ31" s="17">
        <v>1.97359</v>
      </c>
      <c r="HK31" s="17">
        <v>2.6409999999999999E-2</v>
      </c>
      <c r="HL31" s="17">
        <v>15</v>
      </c>
      <c r="HM31" s="17">
        <v>17.49728</v>
      </c>
      <c r="HN31" s="17">
        <v>17.49728</v>
      </c>
      <c r="HO31" s="17">
        <v>-2.4972799999999999</v>
      </c>
      <c r="HP31" s="17">
        <v>69.2</v>
      </c>
      <c r="HQ31" s="17">
        <v>85</v>
      </c>
      <c r="HR31" s="17">
        <v>85</v>
      </c>
      <c r="HS31" s="17">
        <v>-15.8</v>
      </c>
      <c r="HT31" s="17"/>
      <c r="HU31" s="17"/>
      <c r="HV31" s="17"/>
      <c r="HW31" s="17">
        <v>0</v>
      </c>
      <c r="HX31" s="17"/>
      <c r="HY31" s="17"/>
      <c r="HZ31" s="17"/>
      <c r="IA31" s="17">
        <v>0</v>
      </c>
      <c r="IB31" s="17">
        <v>84.3</v>
      </c>
      <c r="IC31" s="17">
        <v>85.482579999999999</v>
      </c>
      <c r="ID31" s="17">
        <v>85.482569999999996</v>
      </c>
      <c r="IE31" s="17">
        <v>-1.1825699999999999</v>
      </c>
      <c r="IF31" s="17"/>
      <c r="IG31" s="17"/>
      <c r="IH31" s="17"/>
      <c r="II31" s="17">
        <v>0</v>
      </c>
      <c r="IJ31" s="17"/>
      <c r="IK31" s="17"/>
      <c r="IL31" s="17"/>
      <c r="IM31" s="17">
        <v>0</v>
      </c>
      <c r="IN31" s="17">
        <v>46.1</v>
      </c>
      <c r="IO31" s="17">
        <v>45.221359999999997</v>
      </c>
      <c r="IP31" s="17">
        <v>45.221359999999997</v>
      </c>
      <c r="IQ31" s="17">
        <v>0.87863999999999998</v>
      </c>
      <c r="IR31" s="17"/>
      <c r="IS31" s="17"/>
      <c r="IT31" s="17"/>
      <c r="IU31" s="17">
        <v>0</v>
      </c>
      <c r="IV31" s="17"/>
      <c r="IW31" s="17"/>
      <c r="IX31" s="17"/>
      <c r="IY31" s="17">
        <v>0</v>
      </c>
      <c r="IZ31" s="17"/>
      <c r="JA31" s="17"/>
      <c r="JB31" s="17"/>
      <c r="JC31" s="17">
        <v>0</v>
      </c>
      <c r="JD31" s="17">
        <v>70.599999999999994</v>
      </c>
      <c r="JE31" s="17">
        <v>85.063199999999995</v>
      </c>
      <c r="JF31" s="17">
        <v>101.24726</v>
      </c>
      <c r="JG31" s="17">
        <v>-30.647259999999999</v>
      </c>
      <c r="JH31" s="17">
        <v>172.8</v>
      </c>
      <c r="JI31" s="17">
        <v>184.79503</v>
      </c>
      <c r="JJ31" s="17">
        <v>184.79503</v>
      </c>
      <c r="JK31" s="17">
        <v>-11.99503</v>
      </c>
      <c r="JL31" s="17">
        <v>171.3</v>
      </c>
      <c r="JM31" s="17">
        <v>184.79503</v>
      </c>
      <c r="JN31" s="17">
        <v>184.79503</v>
      </c>
      <c r="JO31" s="17">
        <v>-13.49503</v>
      </c>
      <c r="JP31" s="17">
        <v>204.3</v>
      </c>
      <c r="JQ31" s="17">
        <v>184.79503</v>
      </c>
      <c r="JR31" s="17">
        <v>184.79503</v>
      </c>
      <c r="JS31" s="17">
        <v>19.50497</v>
      </c>
      <c r="JT31" s="17">
        <v>267.7</v>
      </c>
      <c r="JU31" s="17">
        <v>278.02494999999999</v>
      </c>
      <c r="JV31" s="17">
        <v>278.02494999999999</v>
      </c>
      <c r="JW31" s="17">
        <v>-10.324949999999999</v>
      </c>
      <c r="JX31" s="17">
        <v>40.1</v>
      </c>
      <c r="JY31" s="17">
        <v>73.590999999999994</v>
      </c>
      <c r="JZ31" s="17">
        <v>73.590999999999994</v>
      </c>
      <c r="KA31" s="17">
        <v>-33.491</v>
      </c>
      <c r="KB31" s="17">
        <v>26.8</v>
      </c>
      <c r="KC31" s="17">
        <v>36.905999999999999</v>
      </c>
      <c r="KD31" s="17">
        <v>36.905999999999999</v>
      </c>
      <c r="KE31" s="17">
        <v>-10.106</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0.44603999999999999</v>
      </c>
      <c r="LF31" s="17">
        <v>0.44603999999999999</v>
      </c>
      <c r="LG31" s="17">
        <v>5.3960000000000001E-2</v>
      </c>
      <c r="LH31" s="17">
        <v>129.69999999999999</v>
      </c>
      <c r="LI31" s="17">
        <v>190.68763999999999</v>
      </c>
      <c r="LJ31" s="17">
        <v>168.82388</v>
      </c>
      <c r="LK31" s="17">
        <v>-39.12388</v>
      </c>
      <c r="LL31" s="17">
        <v>74.599999999999994</v>
      </c>
      <c r="LM31" s="17">
        <v>26.804120000000001</v>
      </c>
      <c r="LN31" s="17">
        <v>68.471040000000002</v>
      </c>
      <c r="LO31" s="17">
        <v>6.1289600000000002</v>
      </c>
      <c r="LP31" s="17">
        <v>65.7</v>
      </c>
      <c r="LQ31" s="17">
        <v>67.133979999999994</v>
      </c>
      <c r="LR31" s="17">
        <v>67.133979999999994</v>
      </c>
      <c r="LS31" s="17">
        <v>-1.43398</v>
      </c>
      <c r="LT31" s="17">
        <v>66.900000000000006</v>
      </c>
      <c r="LU31" s="17">
        <v>44.555039999999998</v>
      </c>
      <c r="LV31" s="17">
        <v>62.17013</v>
      </c>
      <c r="LW31" s="17">
        <v>4.72987</v>
      </c>
      <c r="LX31" s="17">
        <v>29.7</v>
      </c>
      <c r="LY31" s="17">
        <v>29.951460000000001</v>
      </c>
      <c r="LZ31" s="17">
        <v>29.951460000000001</v>
      </c>
      <c r="MA31" s="17">
        <v>-0.25146000000000002</v>
      </c>
      <c r="MB31" s="17"/>
      <c r="MC31" s="17"/>
      <c r="MD31" s="17"/>
      <c r="ME31" s="17">
        <v>0</v>
      </c>
      <c r="MF31" s="17"/>
      <c r="MG31" s="17"/>
      <c r="MH31" s="17"/>
      <c r="MI31" s="17">
        <v>0</v>
      </c>
      <c r="MJ31" s="17"/>
      <c r="MK31" s="17"/>
      <c r="ML31" s="17"/>
      <c r="MM31" s="17">
        <v>0</v>
      </c>
      <c r="MN31" s="17">
        <v>145.6</v>
      </c>
      <c r="MO31" s="17">
        <v>151.08876000000001</v>
      </c>
      <c r="MP31" s="17">
        <v>151.08876000000001</v>
      </c>
      <c r="MQ31" s="17">
        <v>-5.4887600000000001</v>
      </c>
      <c r="MR31" s="17">
        <v>148</v>
      </c>
      <c r="MS31" s="17">
        <v>151.08876000000001</v>
      </c>
      <c r="MT31" s="17">
        <v>151.08876000000001</v>
      </c>
      <c r="MU31" s="17">
        <v>-3.0887600000000002</v>
      </c>
      <c r="MV31" s="17">
        <v>149.5</v>
      </c>
      <c r="MW31" s="17">
        <v>151.54248000000001</v>
      </c>
      <c r="MX31" s="17">
        <v>151.54248000000001</v>
      </c>
      <c r="MY31" s="17">
        <v>-2.0424799999999999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1.3</v>
      </c>
      <c r="OC31" s="17">
        <v>1.212</v>
      </c>
      <c r="OD31" s="17">
        <v>1.212</v>
      </c>
      <c r="OE31" s="17">
        <v>8.7999999999999995E-2</v>
      </c>
      <c r="OF31" s="17">
        <v>114.3</v>
      </c>
      <c r="OG31" s="17">
        <v>79.3</v>
      </c>
      <c r="OH31" s="17">
        <v>57.46</v>
      </c>
      <c r="OI31" s="17">
        <v>56.84</v>
      </c>
      <c r="OJ31" s="17">
        <v>80.7</v>
      </c>
      <c r="OK31" s="17">
        <v>78.573999999999998</v>
      </c>
      <c r="OL31" s="17">
        <v>78.573999999999998</v>
      </c>
      <c r="OM31" s="17">
        <v>2.1259999999999999</v>
      </c>
      <c r="ON31" s="17">
        <v>15</v>
      </c>
      <c r="OO31" s="17">
        <v>16.184999999999999</v>
      </c>
      <c r="OP31" s="17">
        <v>16.184999999999999</v>
      </c>
      <c r="OQ31" s="17">
        <v>-1.1850000000000001</v>
      </c>
      <c r="OR31" s="17">
        <v>0.2</v>
      </c>
      <c r="OS31" s="17">
        <v>0.4</v>
      </c>
      <c r="OT31" s="17">
        <v>0.4</v>
      </c>
      <c r="OU31" s="17">
        <v>-0.2</v>
      </c>
      <c r="OV31" s="17">
        <v>4.3</v>
      </c>
      <c r="OW31" s="17">
        <v>4</v>
      </c>
      <c r="OX31" s="17">
        <v>4</v>
      </c>
      <c r="OY31" s="17">
        <v>0.3</v>
      </c>
      <c r="OZ31" s="17">
        <v>5.0999999999999996</v>
      </c>
      <c r="PA31" s="17">
        <v>5</v>
      </c>
      <c r="PB31" s="17">
        <v>5</v>
      </c>
      <c r="PC31" s="17">
        <v>0.1</v>
      </c>
      <c r="PD31" s="17">
        <v>9.9</v>
      </c>
      <c r="PE31" s="17">
        <v>9</v>
      </c>
      <c r="PF31" s="17">
        <v>9</v>
      </c>
      <c r="PG31" s="17">
        <v>0.9</v>
      </c>
      <c r="PH31" s="17">
        <v>2.6</v>
      </c>
      <c r="PI31" s="17">
        <v>2.0755499999999998</v>
      </c>
      <c r="PJ31" s="17">
        <v>3.2136999999999998</v>
      </c>
      <c r="PK31" s="17">
        <v>-0.61370000000000002</v>
      </c>
      <c r="PL31" s="17">
        <v>197.2</v>
      </c>
      <c r="PM31" s="17">
        <v>168</v>
      </c>
      <c r="PN31" s="17">
        <v>168</v>
      </c>
      <c r="PO31" s="17">
        <v>29.2</v>
      </c>
      <c r="PP31" s="17">
        <v>0.3</v>
      </c>
      <c r="PQ31" s="17">
        <v>1</v>
      </c>
      <c r="PR31" s="17">
        <v>1</v>
      </c>
      <c r="PS31" s="17">
        <v>-0.7</v>
      </c>
      <c r="PT31" s="17">
        <v>1.2</v>
      </c>
      <c r="PU31" s="17">
        <v>1.25</v>
      </c>
      <c r="PV31" s="17">
        <v>1.25</v>
      </c>
      <c r="PW31" s="17">
        <v>-0.05</v>
      </c>
      <c r="PX31" s="17">
        <v>4.5999999999999996</v>
      </c>
      <c r="PY31" s="17">
        <v>4.3</v>
      </c>
      <c r="PZ31" s="17">
        <v>4.3</v>
      </c>
      <c r="QA31" s="17">
        <v>0.3</v>
      </c>
      <c r="QB31" s="17">
        <v>15.3</v>
      </c>
      <c r="QC31" s="17">
        <v>17.475729999999999</v>
      </c>
      <c r="QD31" s="17">
        <v>17.475729999999999</v>
      </c>
      <c r="QE31" s="17">
        <v>-2.1757300000000002</v>
      </c>
      <c r="QF31" s="17">
        <v>4.3</v>
      </c>
      <c r="QG31" s="17">
        <v>3.2</v>
      </c>
      <c r="QH31" s="17">
        <v>3.2</v>
      </c>
      <c r="QI31" s="17">
        <v>1.1000000000000001</v>
      </c>
      <c r="QJ31" s="17">
        <v>3.1</v>
      </c>
      <c r="QK31" s="17"/>
      <c r="QL31" s="17"/>
      <c r="QM31" s="17">
        <v>3.1</v>
      </c>
      <c r="QN31" s="17">
        <v>3.4</v>
      </c>
      <c r="QO31" s="17">
        <v>3.5</v>
      </c>
      <c r="QP31" s="17">
        <v>3.5</v>
      </c>
      <c r="QQ31" s="17">
        <v>-0.1</v>
      </c>
      <c r="QR31" s="17">
        <v>18.2</v>
      </c>
      <c r="QS31" s="17">
        <v>17.864080000000001</v>
      </c>
      <c r="QT31" s="17">
        <v>17.864080000000001</v>
      </c>
      <c r="QU31" s="17">
        <v>0.33592</v>
      </c>
      <c r="QV31" s="17">
        <v>14.8</v>
      </c>
      <c r="QW31" s="17">
        <v>14.782719999999999</v>
      </c>
      <c r="QX31" s="17">
        <v>14.782719999999999</v>
      </c>
      <c r="QY31" s="17">
        <v>1.728E-2</v>
      </c>
      <c r="QZ31" s="17">
        <v>17.7</v>
      </c>
      <c r="RA31" s="17">
        <v>18.087029999999999</v>
      </c>
      <c r="RB31" s="17">
        <v>18.087029999999999</v>
      </c>
      <c r="RC31" s="17">
        <v>-0.38702999999999999</v>
      </c>
      <c r="RD31" s="17">
        <v>24.7</v>
      </c>
      <c r="RE31" s="17">
        <v>23.94</v>
      </c>
      <c r="RF31" s="17">
        <v>23.94</v>
      </c>
      <c r="RG31" s="17">
        <v>0.76</v>
      </c>
      <c r="RH31" s="17">
        <v>67.2</v>
      </c>
      <c r="RI31" s="17">
        <v>78.900000000000006</v>
      </c>
      <c r="RJ31" s="17">
        <v>75.819999999999993</v>
      </c>
      <c r="RK31" s="17">
        <v>-8.6199999999999992</v>
      </c>
      <c r="RL31" s="17">
        <v>2.7</v>
      </c>
      <c r="RM31" s="17">
        <v>3</v>
      </c>
      <c r="RN31" s="17">
        <v>3</v>
      </c>
      <c r="RO31" s="17">
        <v>-0.3</v>
      </c>
      <c r="RP31" s="17">
        <v>2.4</v>
      </c>
      <c r="RQ31" s="17">
        <v>2.4</v>
      </c>
      <c r="RR31" s="17">
        <v>2.4</v>
      </c>
      <c r="RS31" s="17">
        <v>0</v>
      </c>
      <c r="RT31" s="17">
        <v>2.4</v>
      </c>
      <c r="RU31" s="17">
        <v>2.4</v>
      </c>
      <c r="RV31" s="17">
        <v>2.4</v>
      </c>
      <c r="RW31" s="17">
        <v>0</v>
      </c>
      <c r="RX31" s="17">
        <v>2.6</v>
      </c>
      <c r="RY31" s="17">
        <v>2.8</v>
      </c>
      <c r="RZ31" s="17">
        <v>2.8</v>
      </c>
      <c r="SA31" s="17">
        <v>-0.2</v>
      </c>
      <c r="SB31" s="17">
        <v>19</v>
      </c>
      <c r="SC31" s="17">
        <v>18.78051</v>
      </c>
      <c r="SD31" s="17">
        <v>18.78051</v>
      </c>
      <c r="SE31" s="17">
        <v>0.21948999999999999</v>
      </c>
      <c r="SF31" s="17">
        <v>1.8</v>
      </c>
      <c r="SG31" s="17">
        <v>1.7490000000000001</v>
      </c>
      <c r="SH31" s="17">
        <v>1.7490000000000001</v>
      </c>
      <c r="SI31" s="17">
        <v>5.0999999999999997E-2</v>
      </c>
      <c r="SJ31" s="17">
        <v>20.100000000000001</v>
      </c>
      <c r="SK31" s="17">
        <v>19.772790000000001</v>
      </c>
      <c r="SL31" s="17">
        <v>19.772780000000001</v>
      </c>
      <c r="SM31" s="17">
        <v>0.32722000000000001</v>
      </c>
      <c r="SN31" s="17">
        <v>0.8</v>
      </c>
      <c r="SO31" s="17">
        <v>0.84</v>
      </c>
      <c r="SP31" s="17">
        <v>0.84</v>
      </c>
      <c r="SQ31" s="17">
        <v>-0.04</v>
      </c>
      <c r="SR31" s="17"/>
      <c r="SS31" s="17">
        <v>0.4</v>
      </c>
      <c r="ST31" s="17">
        <v>0.4</v>
      </c>
      <c r="SU31" s="17">
        <v>-0.4</v>
      </c>
      <c r="SV31" s="17">
        <v>5.0999999999999996</v>
      </c>
      <c r="SW31" s="17">
        <v>5.3</v>
      </c>
      <c r="SX31" s="17">
        <v>5.3</v>
      </c>
      <c r="SY31" s="17">
        <v>-0.2</v>
      </c>
      <c r="SZ31" s="17">
        <v>0.9</v>
      </c>
      <c r="TA31" s="17">
        <v>2.6</v>
      </c>
      <c r="TB31" s="17">
        <v>2.6</v>
      </c>
      <c r="TC31" s="17">
        <v>-1.7</v>
      </c>
      <c r="TD31" s="17">
        <v>3.8</v>
      </c>
      <c r="TE31" s="17">
        <v>3.5</v>
      </c>
      <c r="TF31" s="17">
        <v>3.5</v>
      </c>
      <c r="TG31" s="17">
        <v>0.3</v>
      </c>
      <c r="TH31" s="17">
        <v>5.4</v>
      </c>
      <c r="TI31" s="17">
        <v>5</v>
      </c>
      <c r="TJ31" s="17">
        <v>5</v>
      </c>
      <c r="TK31" s="17">
        <v>0.4</v>
      </c>
      <c r="TL31" s="17">
        <v>10</v>
      </c>
      <c r="TM31" s="17">
        <v>10</v>
      </c>
      <c r="TN31" s="17">
        <v>10</v>
      </c>
      <c r="TO31" s="17">
        <v>0</v>
      </c>
      <c r="TP31" s="17">
        <v>5.9</v>
      </c>
      <c r="TQ31" s="17">
        <v>11.962999999999999</v>
      </c>
      <c r="TR31" s="17">
        <v>11.962999999999999</v>
      </c>
      <c r="TS31" s="17">
        <v>-6.0629999999999997</v>
      </c>
      <c r="TT31" s="17">
        <v>70.8</v>
      </c>
      <c r="TU31" s="17">
        <v>60.155999999999999</v>
      </c>
      <c r="TV31" s="17">
        <v>60.155999999999999</v>
      </c>
      <c r="TW31" s="17">
        <v>10.644</v>
      </c>
      <c r="TX31" s="17">
        <v>35.200000000000003</v>
      </c>
      <c r="TY31" s="17">
        <v>35.700809999999997</v>
      </c>
      <c r="TZ31" s="17">
        <v>35.700809999999997</v>
      </c>
      <c r="UA31" s="17">
        <v>-0.50080999999999998</v>
      </c>
      <c r="UB31" s="17">
        <v>88.7</v>
      </c>
      <c r="UC31" s="17">
        <v>82</v>
      </c>
      <c r="UD31" s="17">
        <v>68.430999999999997</v>
      </c>
      <c r="UE31" s="17">
        <v>20.268999999999998</v>
      </c>
      <c r="UF31" s="17">
        <v>109.3</v>
      </c>
      <c r="UG31" s="17">
        <v>86.2</v>
      </c>
      <c r="UH31" s="17">
        <v>83.066000000000003</v>
      </c>
      <c r="UI31" s="17">
        <v>26.234000000000002</v>
      </c>
      <c r="UJ31" s="17">
        <v>16.7</v>
      </c>
      <c r="UK31" s="17">
        <v>9.0660000000000007</v>
      </c>
      <c r="UL31" s="17">
        <v>9.0660000000000007</v>
      </c>
      <c r="UM31" s="17">
        <v>7.6340000000000003</v>
      </c>
      <c r="UN31" s="17">
        <v>8.6999999999999993</v>
      </c>
      <c r="UO31" s="17">
        <v>7.1289999999999996</v>
      </c>
      <c r="UP31" s="17">
        <v>7.1289999999999996</v>
      </c>
      <c r="UQ31" s="17">
        <v>1.571</v>
      </c>
      <c r="UR31" s="17">
        <v>9.4</v>
      </c>
      <c r="US31" s="17">
        <v>7</v>
      </c>
      <c r="UT31" s="17">
        <v>7</v>
      </c>
      <c r="UU31" s="17">
        <v>2.4</v>
      </c>
      <c r="UV31" s="17">
        <v>3.2</v>
      </c>
      <c r="UW31" s="17">
        <v>3</v>
      </c>
      <c r="UX31" s="17">
        <v>3</v>
      </c>
      <c r="UY31" s="17">
        <v>0.2</v>
      </c>
      <c r="UZ31" s="17">
        <v>8</v>
      </c>
      <c r="VA31" s="17">
        <v>7.8</v>
      </c>
      <c r="VB31" s="17">
        <v>7.8</v>
      </c>
      <c r="VC31" s="17">
        <v>0.2</v>
      </c>
      <c r="VD31" s="17">
        <v>4.4000000000000004</v>
      </c>
      <c r="VE31" s="17">
        <v>5</v>
      </c>
      <c r="VF31" s="17">
        <v>5</v>
      </c>
      <c r="VG31" s="17">
        <v>-0.6</v>
      </c>
      <c r="VH31" s="17">
        <v>5</v>
      </c>
      <c r="VI31" s="17">
        <v>5</v>
      </c>
      <c r="VJ31" s="17">
        <v>5</v>
      </c>
      <c r="VK31" s="17">
        <v>0</v>
      </c>
      <c r="VL31" s="17">
        <v>5</v>
      </c>
      <c r="VM31" s="17">
        <v>6</v>
      </c>
      <c r="VN31" s="17">
        <v>6</v>
      </c>
      <c r="VO31" s="17">
        <v>-1</v>
      </c>
      <c r="VP31" s="17">
        <v>17.2</v>
      </c>
      <c r="VQ31" s="17">
        <v>16.033000000000001</v>
      </c>
      <c r="VR31" s="17">
        <v>16.033000000000001</v>
      </c>
      <c r="VS31" s="17">
        <v>1.167</v>
      </c>
      <c r="VT31" s="17">
        <v>253</v>
      </c>
      <c r="VU31" s="17">
        <v>200.82900000000001</v>
      </c>
      <c r="VV31" s="17">
        <v>200.82900000000001</v>
      </c>
      <c r="VW31" s="17">
        <v>52.170999999999999</v>
      </c>
      <c r="VX31" s="17">
        <v>17</v>
      </c>
      <c r="VY31" s="17">
        <v>16.18515</v>
      </c>
      <c r="VZ31" s="17">
        <v>16.18515</v>
      </c>
      <c r="WA31" s="17">
        <v>0.81484999999999996</v>
      </c>
      <c r="WB31" s="17">
        <v>140.69999999999999</v>
      </c>
      <c r="WC31" s="17">
        <v>139.45240000000001</v>
      </c>
      <c r="WD31" s="17">
        <v>139.45240000000001</v>
      </c>
      <c r="WE31" s="17">
        <v>1.2476</v>
      </c>
      <c r="WF31" s="17">
        <v>0.6</v>
      </c>
      <c r="WG31" s="17">
        <v>0.6</v>
      </c>
      <c r="WH31" s="17">
        <v>0.6</v>
      </c>
      <c r="WI31" s="17">
        <v>0</v>
      </c>
      <c r="WJ31" s="17">
        <v>46.265300000000003</v>
      </c>
      <c r="WK31" s="17">
        <v>80.5</v>
      </c>
      <c r="WL31" s="17">
        <v>86</v>
      </c>
      <c r="WM31" s="17">
        <v>-39.734699999999997</v>
      </c>
      <c r="WN31" s="17">
        <v>72.352500000000006</v>
      </c>
      <c r="WO31" s="17">
        <v>94.7</v>
      </c>
      <c r="WP31" s="17">
        <v>99</v>
      </c>
      <c r="WQ31" s="17">
        <v>-26.647500000000001</v>
      </c>
      <c r="WR31" s="17">
        <v>101.4</v>
      </c>
      <c r="WS31" s="17">
        <v>103.00684</v>
      </c>
      <c r="WT31" s="17">
        <v>103.00684</v>
      </c>
      <c r="WU31" s="17">
        <v>-1.60684</v>
      </c>
      <c r="WV31" s="17">
        <v>18.5</v>
      </c>
      <c r="WW31" s="17">
        <v>18.218879999999999</v>
      </c>
      <c r="WX31" s="17">
        <v>18.218879999999999</v>
      </c>
      <c r="WY31" s="17">
        <v>0.28111999999999998</v>
      </c>
      <c r="WZ31" s="17">
        <v>7.5</v>
      </c>
      <c r="XA31" s="17">
        <v>7.2</v>
      </c>
      <c r="XB31" s="17">
        <v>7.2</v>
      </c>
      <c r="XC31" s="17">
        <v>0.3</v>
      </c>
      <c r="XD31" s="17">
        <v>20</v>
      </c>
      <c r="XE31" s="17">
        <v>18.4466</v>
      </c>
      <c r="XF31" s="17">
        <v>18.4466</v>
      </c>
      <c r="XG31" s="17">
        <v>1.5533999999999999</v>
      </c>
      <c r="XH31" s="17">
        <v>5</v>
      </c>
      <c r="XI31" s="17">
        <v>10</v>
      </c>
      <c r="XJ31" s="17">
        <v>10</v>
      </c>
      <c r="XK31" s="17">
        <v>-5</v>
      </c>
      <c r="XL31" s="17">
        <v>28.9</v>
      </c>
      <c r="XM31" s="17">
        <v>29</v>
      </c>
      <c r="XN31" s="17">
        <v>14.5</v>
      </c>
      <c r="XO31" s="17">
        <v>14.4</v>
      </c>
      <c r="XP31" s="17">
        <v>28.9</v>
      </c>
      <c r="XQ31" s="17">
        <v>29</v>
      </c>
      <c r="XR31" s="17">
        <v>14.5</v>
      </c>
      <c r="XS31" s="17">
        <v>14.4</v>
      </c>
      <c r="XT31" s="17">
        <v>14.7</v>
      </c>
      <c r="XU31" s="17">
        <v>14</v>
      </c>
      <c r="XV31" s="17">
        <v>14</v>
      </c>
      <c r="XW31" s="17">
        <v>0.7</v>
      </c>
      <c r="XX31" s="17">
        <v>17.399999999999999</v>
      </c>
      <c r="XY31" s="17">
        <v>18</v>
      </c>
      <c r="XZ31" s="17">
        <v>18</v>
      </c>
      <c r="YA31" s="17">
        <v>-0.6</v>
      </c>
      <c r="YB31" s="17">
        <v>8.3000000000000007</v>
      </c>
      <c r="YC31" s="17">
        <v>7.83</v>
      </c>
      <c r="YD31" s="17">
        <v>7.83</v>
      </c>
      <c r="YE31" s="17">
        <v>0.47</v>
      </c>
      <c r="YF31" s="17">
        <v>10.96</v>
      </c>
      <c r="YG31" s="17">
        <v>11</v>
      </c>
      <c r="YH31" s="17">
        <v>11</v>
      </c>
      <c r="YI31" s="17">
        <v>-0.04</v>
      </c>
    </row>
    <row r="32" spans="1:659" ht="24" customHeight="1" x14ac:dyDescent="0.3">
      <c r="A32" s="1"/>
      <c r="B32" s="18" t="s">
        <v>47</v>
      </c>
      <c r="C32" s="18" t="s">
        <v>794</v>
      </c>
      <c r="D32" s="19">
        <v>64.5</v>
      </c>
      <c r="E32" s="19">
        <v>41.935119999999998</v>
      </c>
      <c r="F32" s="19">
        <v>39.63111</v>
      </c>
      <c r="G32" s="19">
        <v>24.86889</v>
      </c>
      <c r="H32" s="19">
        <v>633.6</v>
      </c>
      <c r="I32" s="19">
        <v>635.88252999999997</v>
      </c>
      <c r="J32" s="19">
        <v>635.88252</v>
      </c>
      <c r="K32" s="19">
        <v>-2.2825199999999999</v>
      </c>
      <c r="L32" s="19">
        <v>216.7</v>
      </c>
      <c r="M32" s="19">
        <v>206.86389</v>
      </c>
      <c r="N32" s="19">
        <v>206.86389</v>
      </c>
      <c r="O32" s="19">
        <v>9.8361099999999997</v>
      </c>
      <c r="P32" s="19"/>
      <c r="Q32" s="19"/>
      <c r="R32" s="19"/>
      <c r="S32" s="19">
        <v>0</v>
      </c>
      <c r="T32" s="19"/>
      <c r="U32" s="19"/>
      <c r="V32" s="19"/>
      <c r="W32" s="19">
        <v>0</v>
      </c>
      <c r="X32" s="19">
        <v>30.6</v>
      </c>
      <c r="Y32" s="19">
        <v>12.09104</v>
      </c>
      <c r="Z32" s="19">
        <v>41.306080000000001</v>
      </c>
      <c r="AA32" s="19">
        <v>-10.70608</v>
      </c>
      <c r="AB32" s="19">
        <v>70.7</v>
      </c>
      <c r="AC32" s="19">
        <v>70.28</v>
      </c>
      <c r="AD32" s="19">
        <v>70.28</v>
      </c>
      <c r="AE32" s="19">
        <v>0.42</v>
      </c>
      <c r="AF32" s="19"/>
      <c r="AG32" s="19"/>
      <c r="AH32" s="19"/>
      <c r="AI32" s="19">
        <v>0</v>
      </c>
      <c r="AJ32" s="19"/>
      <c r="AK32" s="19"/>
      <c r="AL32" s="19"/>
      <c r="AM32" s="19">
        <v>0</v>
      </c>
      <c r="AN32" s="19">
        <v>139.4</v>
      </c>
      <c r="AO32" s="19">
        <v>182.29853</v>
      </c>
      <c r="AP32" s="19">
        <v>190.44485</v>
      </c>
      <c r="AQ32" s="19">
        <v>-51.044849999999997</v>
      </c>
      <c r="AR32" s="19">
        <v>138.9</v>
      </c>
      <c r="AS32" s="19">
        <v>182.29853</v>
      </c>
      <c r="AT32" s="19">
        <v>190.44485</v>
      </c>
      <c r="AU32" s="19">
        <v>-51.544849999999997</v>
      </c>
      <c r="AV32" s="19">
        <v>139.19999999999999</v>
      </c>
      <c r="AW32" s="19">
        <v>182.29853</v>
      </c>
      <c r="AX32" s="19">
        <v>190.44485</v>
      </c>
      <c r="AY32" s="19">
        <v>-51.24485</v>
      </c>
      <c r="AZ32" s="19">
        <v>234.1</v>
      </c>
      <c r="BA32" s="19">
        <v>274.26895999999999</v>
      </c>
      <c r="BB32" s="19">
        <v>286.52514000000002</v>
      </c>
      <c r="BC32" s="19">
        <v>-52.425139999999999</v>
      </c>
      <c r="BD32" s="19">
        <v>208.2</v>
      </c>
      <c r="BE32" s="19">
        <v>208.07390000000001</v>
      </c>
      <c r="BF32" s="19">
        <v>208.07390000000001</v>
      </c>
      <c r="BG32" s="19">
        <v>0.12609999999999999</v>
      </c>
      <c r="BH32" s="19">
        <v>109.5</v>
      </c>
      <c r="BI32" s="19">
        <v>104.34936999999999</v>
      </c>
      <c r="BJ32" s="19">
        <v>104.34936999999999</v>
      </c>
      <c r="BK32" s="19">
        <v>5.1506299999999996</v>
      </c>
      <c r="BL32" s="19">
        <v>439.6</v>
      </c>
      <c r="BM32" s="19">
        <v>292.15456</v>
      </c>
      <c r="BN32" s="19">
        <v>266.41099000000003</v>
      </c>
      <c r="BO32" s="19">
        <v>173.18901</v>
      </c>
      <c r="BP32" s="19">
        <v>3.1</v>
      </c>
      <c r="BQ32" s="19">
        <v>3.4527100000000002</v>
      </c>
      <c r="BR32" s="19">
        <v>3.4527100000000002</v>
      </c>
      <c r="BS32" s="19">
        <v>-0.35271000000000002</v>
      </c>
      <c r="BT32" s="19"/>
      <c r="BU32" s="19"/>
      <c r="BV32" s="19"/>
      <c r="BW32" s="19">
        <v>0</v>
      </c>
      <c r="BX32" s="19"/>
      <c r="BY32" s="19"/>
      <c r="BZ32" s="19"/>
      <c r="CA32" s="19">
        <v>0</v>
      </c>
      <c r="CB32" s="19"/>
      <c r="CC32" s="19"/>
      <c r="CD32" s="19"/>
      <c r="CE32" s="19">
        <v>0</v>
      </c>
      <c r="CF32" s="19"/>
      <c r="CG32" s="19"/>
      <c r="CH32" s="19"/>
      <c r="CI32" s="19">
        <v>0</v>
      </c>
      <c r="CJ32" s="19">
        <v>116.9</v>
      </c>
      <c r="CK32" s="19">
        <v>113.33247</v>
      </c>
      <c r="CL32" s="19">
        <v>113.33247</v>
      </c>
      <c r="CM32" s="19">
        <v>3.5675300000000001</v>
      </c>
      <c r="CN32" s="19">
        <v>7.6</v>
      </c>
      <c r="CO32" s="19">
        <v>5.1333399999999996</v>
      </c>
      <c r="CP32" s="19">
        <v>5.1333399999999996</v>
      </c>
      <c r="CQ32" s="19">
        <v>2.4666600000000001</v>
      </c>
      <c r="CR32" s="19">
        <v>5.2</v>
      </c>
      <c r="CS32" s="19">
        <v>2.8177599999999998</v>
      </c>
      <c r="CT32" s="19">
        <v>2.8177599999999998</v>
      </c>
      <c r="CU32" s="19">
        <v>2.3822399999999999</v>
      </c>
      <c r="CV32" s="19"/>
      <c r="CW32" s="19"/>
      <c r="CX32" s="19"/>
      <c r="CY32" s="19">
        <v>0</v>
      </c>
      <c r="CZ32" s="19">
        <v>6.9</v>
      </c>
      <c r="DA32" s="19">
        <v>6.8787000000000003</v>
      </c>
      <c r="DB32" s="19">
        <v>6.8787000000000003</v>
      </c>
      <c r="DC32" s="19">
        <v>2.1299999999999999E-2</v>
      </c>
      <c r="DD32" s="19">
        <v>11.5</v>
      </c>
      <c r="DE32" s="19">
        <v>14.919420000000001</v>
      </c>
      <c r="DF32" s="19">
        <v>14.100390000000001</v>
      </c>
      <c r="DG32" s="19">
        <v>-2.60039</v>
      </c>
      <c r="DH32" s="19">
        <v>60.5</v>
      </c>
      <c r="DI32" s="19">
        <v>64.384230000000002</v>
      </c>
      <c r="DJ32" s="19">
        <v>59.246250000000003</v>
      </c>
      <c r="DK32" s="19">
        <v>1.2537499999999999</v>
      </c>
      <c r="DL32" s="19"/>
      <c r="DM32" s="19"/>
      <c r="DN32" s="19"/>
      <c r="DO32" s="19">
        <v>0</v>
      </c>
      <c r="DP32" s="19"/>
      <c r="DQ32" s="19"/>
      <c r="DR32" s="19"/>
      <c r="DS32" s="19">
        <v>0</v>
      </c>
      <c r="DT32" s="19"/>
      <c r="DU32" s="19"/>
      <c r="DV32" s="19"/>
      <c r="DW32" s="19">
        <v>0</v>
      </c>
      <c r="DX32" s="19"/>
      <c r="DY32" s="19"/>
      <c r="DZ32" s="19"/>
      <c r="EA32" s="19">
        <v>0</v>
      </c>
      <c r="EB32" s="19">
        <v>75</v>
      </c>
      <c r="EC32" s="19">
        <v>61.268770000000004</v>
      </c>
      <c r="ED32" s="19">
        <v>56.182189999999999</v>
      </c>
      <c r="EE32" s="19">
        <v>18.817810000000001</v>
      </c>
      <c r="EF32" s="19">
        <v>119.7</v>
      </c>
      <c r="EG32" s="19">
        <v>38.195869999999999</v>
      </c>
      <c r="EH32" s="19">
        <v>20.618559999999999</v>
      </c>
      <c r="EI32" s="19">
        <v>99.081440000000001</v>
      </c>
      <c r="EJ32" s="19"/>
      <c r="EK32" s="19"/>
      <c r="EL32" s="19"/>
      <c r="EM32" s="19">
        <v>0</v>
      </c>
      <c r="EN32" s="19"/>
      <c r="EO32" s="19"/>
      <c r="EP32" s="19"/>
      <c r="EQ32" s="19">
        <v>0</v>
      </c>
      <c r="ER32" s="19"/>
      <c r="ES32" s="19"/>
      <c r="ET32" s="19"/>
      <c r="EU32" s="19">
        <v>0</v>
      </c>
      <c r="EV32" s="19">
        <v>0</v>
      </c>
      <c r="EW32" s="19"/>
      <c r="EX32" s="19"/>
      <c r="EY32" s="19">
        <v>0</v>
      </c>
      <c r="EZ32" s="19">
        <v>0</v>
      </c>
      <c r="FA32" s="19">
        <v>144.32990000000001</v>
      </c>
      <c r="FB32" s="19"/>
      <c r="FC32" s="19">
        <v>0</v>
      </c>
      <c r="FD32" s="19">
        <v>30.1</v>
      </c>
      <c r="FE32" s="19">
        <v>33.678660000000001</v>
      </c>
      <c r="FF32" s="19">
        <v>33.678660000000001</v>
      </c>
      <c r="FG32" s="19">
        <v>-3.5786600000000002</v>
      </c>
      <c r="FH32" s="19">
        <v>31.8</v>
      </c>
      <c r="FI32" s="19">
        <v>30.92784</v>
      </c>
      <c r="FJ32" s="19">
        <v>66.546589999999995</v>
      </c>
      <c r="FK32" s="19">
        <v>-34.746589999999998</v>
      </c>
      <c r="FL32" s="19">
        <v>18.600000000000001</v>
      </c>
      <c r="FM32" s="19">
        <v>17.000800000000002</v>
      </c>
      <c r="FN32" s="19">
        <v>17.000800000000002</v>
      </c>
      <c r="FO32" s="19">
        <v>1.5992</v>
      </c>
      <c r="FP32" s="19">
        <v>18.2</v>
      </c>
      <c r="FQ32" s="19">
        <v>14.049709999999999</v>
      </c>
      <c r="FR32" s="19">
        <v>14.049709999999999</v>
      </c>
      <c r="FS32" s="19">
        <v>4.15029</v>
      </c>
      <c r="FT32" s="19">
        <v>9.6999999999999993</v>
      </c>
      <c r="FU32" s="19">
        <v>10</v>
      </c>
      <c r="FV32" s="19">
        <v>10</v>
      </c>
      <c r="FW32" s="19">
        <v>-0.3</v>
      </c>
      <c r="FX32" s="19">
        <v>56.3</v>
      </c>
      <c r="FY32" s="19">
        <v>61.929119999999998</v>
      </c>
      <c r="FZ32" s="19">
        <v>61.929119999999998</v>
      </c>
      <c r="GA32" s="19">
        <v>-5.6291200000000003</v>
      </c>
      <c r="GB32" s="19">
        <v>184.9</v>
      </c>
      <c r="GC32" s="19">
        <v>184.91498000000001</v>
      </c>
      <c r="GD32" s="19">
        <v>184.91498000000001</v>
      </c>
      <c r="GE32" s="19">
        <v>-1.498E-2</v>
      </c>
      <c r="GF32" s="19">
        <v>185</v>
      </c>
      <c r="GG32" s="19">
        <v>184.91498000000001</v>
      </c>
      <c r="GH32" s="19">
        <v>184.91498000000001</v>
      </c>
      <c r="GI32" s="19">
        <v>8.5019999999999998E-2</v>
      </c>
      <c r="GJ32" s="19">
        <v>185.5</v>
      </c>
      <c r="GK32" s="19">
        <v>185.47028</v>
      </c>
      <c r="GL32" s="19">
        <v>185.47028</v>
      </c>
      <c r="GM32" s="19">
        <v>2.972E-2</v>
      </c>
      <c r="GN32" s="19">
        <v>86.9</v>
      </c>
      <c r="GO32" s="19">
        <v>67.899209999999997</v>
      </c>
      <c r="GP32" s="19">
        <v>101.33487</v>
      </c>
      <c r="GQ32" s="19">
        <v>-14.43487</v>
      </c>
      <c r="GR32" s="19">
        <v>7.6</v>
      </c>
      <c r="GS32" s="19">
        <v>7.9823300000000001</v>
      </c>
      <c r="GT32" s="19">
        <v>7.9823300000000001</v>
      </c>
      <c r="GU32" s="19">
        <v>-0.38233</v>
      </c>
      <c r="GV32" s="19">
        <v>8.8000000000000007</v>
      </c>
      <c r="GW32" s="19">
        <v>8.3742199999999993</v>
      </c>
      <c r="GX32" s="19">
        <v>8.3742099999999997</v>
      </c>
      <c r="GY32" s="19">
        <v>0.42579</v>
      </c>
      <c r="GZ32" s="19">
        <v>33.700000000000003</v>
      </c>
      <c r="HA32" s="19">
        <v>34.020620000000001</v>
      </c>
      <c r="HB32" s="19">
        <v>18.55677</v>
      </c>
      <c r="HC32" s="19">
        <v>15.143230000000001</v>
      </c>
      <c r="HD32" s="19"/>
      <c r="HE32" s="19"/>
      <c r="HF32" s="19">
        <v>19.938829999999999</v>
      </c>
      <c r="HG32" s="19">
        <v>-19.938829999999999</v>
      </c>
      <c r="HH32" s="19">
        <v>2</v>
      </c>
      <c r="HI32" s="19">
        <v>1.97359</v>
      </c>
      <c r="HJ32" s="19">
        <v>1.97359</v>
      </c>
      <c r="HK32" s="19">
        <v>2.6409999999999999E-2</v>
      </c>
      <c r="HL32" s="19">
        <v>14.8</v>
      </c>
      <c r="HM32" s="19">
        <v>17.49728</v>
      </c>
      <c r="HN32" s="19">
        <v>17.49728</v>
      </c>
      <c r="HO32" s="19">
        <v>-2.6972800000000001</v>
      </c>
      <c r="HP32" s="19">
        <v>82.9</v>
      </c>
      <c r="HQ32" s="19">
        <v>85</v>
      </c>
      <c r="HR32" s="19">
        <v>85</v>
      </c>
      <c r="HS32" s="19">
        <v>-2.1</v>
      </c>
      <c r="HT32" s="19"/>
      <c r="HU32" s="19"/>
      <c r="HV32" s="19"/>
      <c r="HW32" s="19">
        <v>0</v>
      </c>
      <c r="HX32" s="19"/>
      <c r="HY32" s="19"/>
      <c r="HZ32" s="19"/>
      <c r="IA32" s="19">
        <v>0</v>
      </c>
      <c r="IB32" s="19">
        <v>85</v>
      </c>
      <c r="IC32" s="19">
        <v>85.482579999999999</v>
      </c>
      <c r="ID32" s="19">
        <v>85.482569999999996</v>
      </c>
      <c r="IE32" s="19">
        <v>-0.48257</v>
      </c>
      <c r="IF32" s="19"/>
      <c r="IG32" s="19"/>
      <c r="IH32" s="19"/>
      <c r="II32" s="19">
        <v>0</v>
      </c>
      <c r="IJ32" s="19"/>
      <c r="IK32" s="19"/>
      <c r="IL32" s="19"/>
      <c r="IM32" s="19">
        <v>0</v>
      </c>
      <c r="IN32" s="19">
        <v>45.8</v>
      </c>
      <c r="IO32" s="19">
        <v>45.221359999999997</v>
      </c>
      <c r="IP32" s="19">
        <v>45.221359999999997</v>
      </c>
      <c r="IQ32" s="19">
        <v>0.57864000000000004</v>
      </c>
      <c r="IR32" s="19"/>
      <c r="IS32" s="19"/>
      <c r="IT32" s="19"/>
      <c r="IU32" s="19">
        <v>0</v>
      </c>
      <c r="IV32" s="19"/>
      <c r="IW32" s="19"/>
      <c r="IX32" s="19"/>
      <c r="IY32" s="19">
        <v>0</v>
      </c>
      <c r="IZ32" s="19"/>
      <c r="JA32" s="19"/>
      <c r="JB32" s="19"/>
      <c r="JC32" s="19">
        <v>0</v>
      </c>
      <c r="JD32" s="19">
        <v>71</v>
      </c>
      <c r="JE32" s="19">
        <v>59.500300000000003</v>
      </c>
      <c r="JF32" s="19">
        <v>100.18262</v>
      </c>
      <c r="JG32" s="19">
        <v>-29.18262</v>
      </c>
      <c r="JH32" s="19">
        <v>171.6</v>
      </c>
      <c r="JI32" s="19">
        <v>185.07910999999999</v>
      </c>
      <c r="JJ32" s="19">
        <v>185.07910999999999</v>
      </c>
      <c r="JK32" s="19">
        <v>-13.47911</v>
      </c>
      <c r="JL32" s="19">
        <v>169.6</v>
      </c>
      <c r="JM32" s="19">
        <v>185.07910999999999</v>
      </c>
      <c r="JN32" s="19">
        <v>185.07910999999999</v>
      </c>
      <c r="JO32" s="19">
        <v>-15.47911</v>
      </c>
      <c r="JP32" s="19">
        <v>202.9</v>
      </c>
      <c r="JQ32" s="19">
        <v>185.07910999999999</v>
      </c>
      <c r="JR32" s="19">
        <v>185.07910999999999</v>
      </c>
      <c r="JS32" s="19">
        <v>17.820889999999999</v>
      </c>
      <c r="JT32" s="19">
        <v>265.89999999999998</v>
      </c>
      <c r="JU32" s="19">
        <v>278.45236</v>
      </c>
      <c r="JV32" s="19">
        <v>278.45236</v>
      </c>
      <c r="JW32" s="19">
        <v>-12.55236</v>
      </c>
      <c r="JX32" s="19">
        <v>39.799999999999997</v>
      </c>
      <c r="JY32" s="19">
        <v>52.073399999999999</v>
      </c>
      <c r="JZ32" s="19">
        <v>73.590999999999994</v>
      </c>
      <c r="KA32" s="19">
        <v>-33.790999999999997</v>
      </c>
      <c r="KB32" s="19">
        <v>26.8</v>
      </c>
      <c r="KC32" s="19">
        <v>26.114889999999999</v>
      </c>
      <c r="KD32" s="19">
        <v>36.905999999999999</v>
      </c>
      <c r="KE32" s="19">
        <v>-10.106</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0.44603999999999999</v>
      </c>
      <c r="LF32" s="19">
        <v>0.44603999999999999</v>
      </c>
      <c r="LG32" s="19">
        <v>5.3960000000000001E-2</v>
      </c>
      <c r="LH32" s="19">
        <v>152</v>
      </c>
      <c r="LI32" s="19">
        <v>179.32320000000001</v>
      </c>
      <c r="LJ32" s="19">
        <v>164.39812000000001</v>
      </c>
      <c r="LK32" s="19">
        <v>-12.39812</v>
      </c>
      <c r="LL32" s="19">
        <v>80.900000000000006</v>
      </c>
      <c r="LM32" s="19">
        <v>26.804130000000001</v>
      </c>
      <c r="LN32" s="19">
        <v>66.229669999999999</v>
      </c>
      <c r="LO32" s="19">
        <v>14.67033</v>
      </c>
      <c r="LP32" s="19">
        <v>66.3</v>
      </c>
      <c r="LQ32" s="19">
        <v>67.133979999999994</v>
      </c>
      <c r="LR32" s="19">
        <v>67.133979999999994</v>
      </c>
      <c r="LS32" s="19">
        <v>-0.83398000000000005</v>
      </c>
      <c r="LT32" s="19">
        <v>66.8</v>
      </c>
      <c r="LU32" s="19">
        <v>48.350589999999997</v>
      </c>
      <c r="LV32" s="19">
        <v>61.571219999999997</v>
      </c>
      <c r="LW32" s="19">
        <v>5.2287800000000004</v>
      </c>
      <c r="LX32" s="19">
        <v>30.2</v>
      </c>
      <c r="LY32" s="19">
        <v>29.951460000000001</v>
      </c>
      <c r="LZ32" s="19">
        <v>29.951460000000001</v>
      </c>
      <c r="MA32" s="19">
        <v>0.24854000000000001</v>
      </c>
      <c r="MB32" s="19"/>
      <c r="MC32" s="19"/>
      <c r="MD32" s="19"/>
      <c r="ME32" s="19">
        <v>0</v>
      </c>
      <c r="MF32" s="19"/>
      <c r="MG32" s="19"/>
      <c r="MH32" s="19"/>
      <c r="MI32" s="19">
        <v>0</v>
      </c>
      <c r="MJ32" s="19"/>
      <c r="MK32" s="19"/>
      <c r="ML32" s="19"/>
      <c r="MM32" s="19">
        <v>0</v>
      </c>
      <c r="MN32" s="19">
        <v>145.30000000000001</v>
      </c>
      <c r="MO32" s="19">
        <v>151.08876000000001</v>
      </c>
      <c r="MP32" s="19">
        <v>151.08876000000001</v>
      </c>
      <c r="MQ32" s="19">
        <v>-5.7887599999999999</v>
      </c>
      <c r="MR32" s="19">
        <v>147.6</v>
      </c>
      <c r="MS32" s="19">
        <v>151.08876000000001</v>
      </c>
      <c r="MT32" s="19">
        <v>151.08876000000001</v>
      </c>
      <c r="MU32" s="19">
        <v>-3.4887600000000001</v>
      </c>
      <c r="MV32" s="19">
        <v>149.19999999999999</v>
      </c>
      <c r="MW32" s="19">
        <v>151.54248000000001</v>
      </c>
      <c r="MX32" s="19">
        <v>151.54248000000001</v>
      </c>
      <c r="MY32" s="19">
        <v>-2.3424800000000001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1.2</v>
      </c>
      <c r="OC32" s="19">
        <v>1.234</v>
      </c>
      <c r="OD32" s="19">
        <v>1.234</v>
      </c>
      <c r="OE32" s="19">
        <v>-3.4000000000000002E-2</v>
      </c>
      <c r="OF32" s="19">
        <v>109.3</v>
      </c>
      <c r="OG32" s="19">
        <v>79.3</v>
      </c>
      <c r="OH32" s="19">
        <v>59.3</v>
      </c>
      <c r="OI32" s="19">
        <v>50</v>
      </c>
      <c r="OJ32" s="19">
        <v>80.7</v>
      </c>
      <c r="OK32" s="19">
        <v>78.831000000000003</v>
      </c>
      <c r="OL32" s="19">
        <v>78.831000000000003</v>
      </c>
      <c r="OM32" s="19">
        <v>1.869</v>
      </c>
      <c r="ON32" s="19">
        <v>15.5</v>
      </c>
      <c r="OO32" s="19">
        <v>16.277000000000001</v>
      </c>
      <c r="OP32" s="19">
        <v>16.277000000000001</v>
      </c>
      <c r="OQ32" s="19">
        <v>-0.77700000000000002</v>
      </c>
      <c r="OR32" s="19">
        <v>0.1</v>
      </c>
      <c r="OS32" s="19">
        <v>0.4</v>
      </c>
      <c r="OT32" s="19">
        <v>0.4</v>
      </c>
      <c r="OU32" s="19">
        <v>-0.3</v>
      </c>
      <c r="OV32" s="19">
        <v>4.3</v>
      </c>
      <c r="OW32" s="19">
        <v>4</v>
      </c>
      <c r="OX32" s="19">
        <v>4</v>
      </c>
      <c r="OY32" s="19">
        <v>0.3</v>
      </c>
      <c r="OZ32" s="19">
        <v>5.4</v>
      </c>
      <c r="PA32" s="19">
        <v>5</v>
      </c>
      <c r="PB32" s="19">
        <v>5</v>
      </c>
      <c r="PC32" s="19">
        <v>0.4</v>
      </c>
      <c r="PD32" s="19">
        <v>9.9</v>
      </c>
      <c r="PE32" s="19">
        <v>9</v>
      </c>
      <c r="PF32" s="19">
        <v>9</v>
      </c>
      <c r="PG32" s="19">
        <v>0.9</v>
      </c>
      <c r="PH32" s="19">
        <v>2.5</v>
      </c>
      <c r="PI32" s="19">
        <v>1.46</v>
      </c>
      <c r="PJ32" s="19">
        <v>3.3607999999999998</v>
      </c>
      <c r="PK32" s="19">
        <v>-0.86080000000000001</v>
      </c>
      <c r="PL32" s="19">
        <v>157</v>
      </c>
      <c r="PM32" s="19">
        <v>168</v>
      </c>
      <c r="PN32" s="19">
        <v>168</v>
      </c>
      <c r="PO32" s="19">
        <v>-11</v>
      </c>
      <c r="PP32" s="19">
        <v>0.3</v>
      </c>
      <c r="PQ32" s="19">
        <v>1</v>
      </c>
      <c r="PR32" s="19">
        <v>1</v>
      </c>
      <c r="PS32" s="19">
        <v>-0.7</v>
      </c>
      <c r="PT32" s="19">
        <v>1.2</v>
      </c>
      <c r="PU32" s="19">
        <v>1.25</v>
      </c>
      <c r="PV32" s="19">
        <v>1.25</v>
      </c>
      <c r="PW32" s="19">
        <v>-0.05</v>
      </c>
      <c r="PX32" s="19">
        <v>4.5999999999999996</v>
      </c>
      <c r="PY32" s="19">
        <v>4.3</v>
      </c>
      <c r="PZ32" s="19">
        <v>4.3</v>
      </c>
      <c r="QA32" s="19">
        <v>0.3</v>
      </c>
      <c r="QB32" s="19">
        <v>15.5</v>
      </c>
      <c r="QC32" s="19">
        <v>17.475729999999999</v>
      </c>
      <c r="QD32" s="19">
        <v>17.475729999999999</v>
      </c>
      <c r="QE32" s="19">
        <v>-1.97573</v>
      </c>
      <c r="QF32" s="19">
        <v>4.0999999999999996</v>
      </c>
      <c r="QG32" s="19">
        <v>3.2</v>
      </c>
      <c r="QH32" s="19">
        <v>3.2</v>
      </c>
      <c r="QI32" s="19">
        <v>0.9</v>
      </c>
      <c r="QJ32" s="19">
        <v>0</v>
      </c>
      <c r="QK32" s="19"/>
      <c r="QL32" s="19"/>
      <c r="QM32" s="19">
        <v>0</v>
      </c>
      <c r="QN32" s="19">
        <v>3.4</v>
      </c>
      <c r="QO32" s="19">
        <v>3.5</v>
      </c>
      <c r="QP32" s="19">
        <v>3.5</v>
      </c>
      <c r="QQ32" s="19">
        <v>-0.1</v>
      </c>
      <c r="QR32" s="19">
        <v>18.2</v>
      </c>
      <c r="QS32" s="19">
        <v>17.864080000000001</v>
      </c>
      <c r="QT32" s="19">
        <v>17.864080000000001</v>
      </c>
      <c r="QU32" s="19">
        <v>0.33592</v>
      </c>
      <c r="QV32" s="19">
        <v>14.9</v>
      </c>
      <c r="QW32" s="19">
        <v>14.99882</v>
      </c>
      <c r="QX32" s="19">
        <v>14.99882</v>
      </c>
      <c r="QY32" s="19">
        <v>-9.8820000000000005E-2</v>
      </c>
      <c r="QZ32" s="19">
        <v>18</v>
      </c>
      <c r="RA32" s="19">
        <v>18.101990000000001</v>
      </c>
      <c r="RB32" s="19">
        <v>18.101990000000001</v>
      </c>
      <c r="RC32" s="19">
        <v>-0.10199</v>
      </c>
      <c r="RD32" s="19">
        <v>25.7</v>
      </c>
      <c r="RE32" s="19">
        <v>24.2</v>
      </c>
      <c r="RF32" s="19">
        <v>24.2</v>
      </c>
      <c r="RG32" s="19">
        <v>1.5</v>
      </c>
      <c r="RH32" s="19">
        <v>79.400000000000006</v>
      </c>
      <c r="RI32" s="19">
        <v>79.5</v>
      </c>
      <c r="RJ32" s="19">
        <v>77.2</v>
      </c>
      <c r="RK32" s="19">
        <v>2.2000000000000002</v>
      </c>
      <c r="RL32" s="19">
        <v>2.6</v>
      </c>
      <c r="RM32" s="19">
        <v>3</v>
      </c>
      <c r="RN32" s="19">
        <v>3</v>
      </c>
      <c r="RO32" s="19">
        <v>-0.4</v>
      </c>
      <c r="RP32" s="19">
        <v>2.4</v>
      </c>
      <c r="RQ32" s="19">
        <v>2.4</v>
      </c>
      <c r="RR32" s="19">
        <v>2.4</v>
      </c>
      <c r="RS32" s="19">
        <v>0</v>
      </c>
      <c r="RT32" s="19">
        <v>2.4</v>
      </c>
      <c r="RU32" s="19">
        <v>2.4</v>
      </c>
      <c r="RV32" s="19">
        <v>2.4</v>
      </c>
      <c r="RW32" s="19">
        <v>0</v>
      </c>
      <c r="RX32" s="19">
        <v>2.5</v>
      </c>
      <c r="RY32" s="19">
        <v>2.8</v>
      </c>
      <c r="RZ32" s="19">
        <v>2.8</v>
      </c>
      <c r="SA32" s="19">
        <v>-0.3</v>
      </c>
      <c r="SB32" s="19">
        <v>19</v>
      </c>
      <c r="SC32" s="19">
        <v>18.484179999999999</v>
      </c>
      <c r="SD32" s="19">
        <v>18.484179999999999</v>
      </c>
      <c r="SE32" s="19">
        <v>0.51581999999999995</v>
      </c>
      <c r="SF32" s="19">
        <v>1.8</v>
      </c>
      <c r="SG32" s="19">
        <v>1.7490000000000001</v>
      </c>
      <c r="SH32" s="19">
        <v>1.7490000000000001</v>
      </c>
      <c r="SI32" s="19">
        <v>5.0999999999999997E-2</v>
      </c>
      <c r="SJ32" s="19">
        <v>20.100000000000001</v>
      </c>
      <c r="SK32" s="19">
        <v>19.772790000000001</v>
      </c>
      <c r="SL32" s="19">
        <v>19.772780000000001</v>
      </c>
      <c r="SM32" s="19">
        <v>0.32722000000000001</v>
      </c>
      <c r="SN32" s="19">
        <v>0.8</v>
      </c>
      <c r="SO32" s="19">
        <v>0.88</v>
      </c>
      <c r="SP32" s="19">
        <v>0.88</v>
      </c>
      <c r="SQ32" s="19">
        <v>-0.08</v>
      </c>
      <c r="SR32" s="19"/>
      <c r="SS32" s="19">
        <v>0.4</v>
      </c>
      <c r="ST32" s="19">
        <v>0.4</v>
      </c>
      <c r="SU32" s="19">
        <v>-0.4</v>
      </c>
      <c r="SV32" s="19">
        <v>5.3</v>
      </c>
      <c r="SW32" s="19">
        <v>5.3</v>
      </c>
      <c r="SX32" s="19">
        <v>5.3</v>
      </c>
      <c r="SY32" s="19">
        <v>0</v>
      </c>
      <c r="SZ32" s="19">
        <v>0.9</v>
      </c>
      <c r="TA32" s="19">
        <v>2.6</v>
      </c>
      <c r="TB32" s="19">
        <v>2.6</v>
      </c>
      <c r="TC32" s="19">
        <v>-1.7</v>
      </c>
      <c r="TD32" s="19">
        <v>4</v>
      </c>
      <c r="TE32" s="19">
        <v>3.5</v>
      </c>
      <c r="TF32" s="19">
        <v>3.5</v>
      </c>
      <c r="TG32" s="19">
        <v>0.5</v>
      </c>
      <c r="TH32" s="19">
        <v>5.5</v>
      </c>
      <c r="TI32" s="19">
        <v>5</v>
      </c>
      <c r="TJ32" s="19">
        <v>5</v>
      </c>
      <c r="TK32" s="19">
        <v>0.5</v>
      </c>
      <c r="TL32" s="19">
        <v>10</v>
      </c>
      <c r="TM32" s="19">
        <v>10</v>
      </c>
      <c r="TN32" s="19">
        <v>10</v>
      </c>
      <c r="TO32" s="19">
        <v>0</v>
      </c>
      <c r="TP32" s="19">
        <v>5.8</v>
      </c>
      <c r="TQ32" s="19">
        <v>12.739000000000001</v>
      </c>
      <c r="TR32" s="19">
        <v>12.739000000000001</v>
      </c>
      <c r="TS32" s="19">
        <v>-6.9390000000000001</v>
      </c>
      <c r="TT32" s="19">
        <v>71.900000000000006</v>
      </c>
      <c r="TU32" s="19">
        <v>65.427000000000007</v>
      </c>
      <c r="TV32" s="19">
        <v>65.427000000000007</v>
      </c>
      <c r="TW32" s="19">
        <v>6.4729999999999999</v>
      </c>
      <c r="TX32" s="19">
        <v>35.1</v>
      </c>
      <c r="TY32" s="19">
        <v>34.910269999999997</v>
      </c>
      <c r="TZ32" s="19">
        <v>34.910269999999997</v>
      </c>
      <c r="UA32" s="19">
        <v>0.18973000000000001</v>
      </c>
      <c r="UB32" s="19">
        <v>101.1</v>
      </c>
      <c r="UC32" s="19">
        <v>81.3</v>
      </c>
      <c r="UD32" s="19">
        <v>73.241</v>
      </c>
      <c r="UE32" s="19">
        <v>27.859000000000002</v>
      </c>
      <c r="UF32" s="19">
        <v>107.2</v>
      </c>
      <c r="UG32" s="19">
        <v>86.6</v>
      </c>
      <c r="UH32" s="19">
        <v>85.158000000000001</v>
      </c>
      <c r="UI32" s="19">
        <v>22.042000000000002</v>
      </c>
      <c r="UJ32" s="19">
        <v>19</v>
      </c>
      <c r="UK32" s="19">
        <v>9.9570000000000007</v>
      </c>
      <c r="UL32" s="19">
        <v>9.9570000000000007</v>
      </c>
      <c r="UM32" s="19">
        <v>9.0429999999999993</v>
      </c>
      <c r="UN32" s="19">
        <v>11.9</v>
      </c>
      <c r="UO32" s="19">
        <v>8.1219999999999999</v>
      </c>
      <c r="UP32" s="19">
        <v>8.1219999999999999</v>
      </c>
      <c r="UQ32" s="19">
        <v>3.778</v>
      </c>
      <c r="UR32" s="19">
        <v>9</v>
      </c>
      <c r="US32" s="19">
        <v>7</v>
      </c>
      <c r="UT32" s="19">
        <v>7</v>
      </c>
      <c r="UU32" s="19">
        <v>2</v>
      </c>
      <c r="UV32" s="19">
        <v>3.2</v>
      </c>
      <c r="UW32" s="19">
        <v>3</v>
      </c>
      <c r="UX32" s="19">
        <v>3</v>
      </c>
      <c r="UY32" s="19">
        <v>0.2</v>
      </c>
      <c r="UZ32" s="19">
        <v>8</v>
      </c>
      <c r="VA32" s="19">
        <v>7.8</v>
      </c>
      <c r="VB32" s="19">
        <v>7.8</v>
      </c>
      <c r="VC32" s="19">
        <v>0.2</v>
      </c>
      <c r="VD32" s="19">
        <v>4.4000000000000004</v>
      </c>
      <c r="VE32" s="19">
        <v>5</v>
      </c>
      <c r="VF32" s="19">
        <v>5</v>
      </c>
      <c r="VG32" s="19">
        <v>-0.6</v>
      </c>
      <c r="VH32" s="19">
        <v>5</v>
      </c>
      <c r="VI32" s="19">
        <v>5</v>
      </c>
      <c r="VJ32" s="19">
        <v>5</v>
      </c>
      <c r="VK32" s="19">
        <v>0</v>
      </c>
      <c r="VL32" s="19">
        <v>5</v>
      </c>
      <c r="VM32" s="19">
        <v>6</v>
      </c>
      <c r="VN32" s="19">
        <v>6</v>
      </c>
      <c r="VO32" s="19">
        <v>-1</v>
      </c>
      <c r="VP32" s="19">
        <v>17.3</v>
      </c>
      <c r="VQ32" s="19">
        <v>15.164999999999999</v>
      </c>
      <c r="VR32" s="19">
        <v>15.164999999999999</v>
      </c>
      <c r="VS32" s="19">
        <v>2.1349999999999998</v>
      </c>
      <c r="VT32" s="19">
        <v>253</v>
      </c>
      <c r="VU32" s="19">
        <v>195.81299999999999</v>
      </c>
      <c r="VV32" s="19">
        <v>195.81299999999999</v>
      </c>
      <c r="VW32" s="19">
        <v>57.186999999999998</v>
      </c>
      <c r="VX32" s="19">
        <v>17.2</v>
      </c>
      <c r="VY32" s="19">
        <v>16.261679999999998</v>
      </c>
      <c r="VZ32" s="19">
        <v>16.261679999999998</v>
      </c>
      <c r="WA32" s="19">
        <v>0.93832000000000004</v>
      </c>
      <c r="WB32" s="19">
        <v>143</v>
      </c>
      <c r="WC32" s="19">
        <v>140.07786999999999</v>
      </c>
      <c r="WD32" s="19">
        <v>140.07786999999999</v>
      </c>
      <c r="WE32" s="19">
        <v>2.9221300000000001</v>
      </c>
      <c r="WF32" s="19">
        <v>0.6</v>
      </c>
      <c r="WG32" s="19">
        <v>0.6</v>
      </c>
      <c r="WH32" s="19">
        <v>0.6</v>
      </c>
      <c r="WI32" s="19">
        <v>0</v>
      </c>
      <c r="WJ32" s="19">
        <v>53.610889999999998</v>
      </c>
      <c r="WK32" s="19">
        <v>90.8</v>
      </c>
      <c r="WL32" s="19">
        <v>96</v>
      </c>
      <c r="WM32" s="19">
        <v>-42.389110000000002</v>
      </c>
      <c r="WN32" s="19">
        <v>83.911910000000006</v>
      </c>
      <c r="WO32" s="19">
        <v>104.5</v>
      </c>
      <c r="WP32" s="19">
        <v>112</v>
      </c>
      <c r="WQ32" s="19">
        <v>-28.088090000000001</v>
      </c>
      <c r="WR32" s="19">
        <v>103.1</v>
      </c>
      <c r="WS32" s="19">
        <v>103.35157</v>
      </c>
      <c r="WT32" s="19">
        <v>103.35157</v>
      </c>
      <c r="WU32" s="19">
        <v>-0.25157000000000002</v>
      </c>
      <c r="WV32" s="19">
        <v>18.600000000000001</v>
      </c>
      <c r="WW32" s="19">
        <v>18.40335</v>
      </c>
      <c r="WX32" s="19">
        <v>18.40335</v>
      </c>
      <c r="WY32" s="19">
        <v>0.19664999999999999</v>
      </c>
      <c r="WZ32" s="19">
        <v>7.6</v>
      </c>
      <c r="XA32" s="19">
        <v>7.2</v>
      </c>
      <c r="XB32" s="19">
        <v>7.2</v>
      </c>
      <c r="XC32" s="19">
        <v>0.4</v>
      </c>
      <c r="XD32" s="19">
        <v>20</v>
      </c>
      <c r="XE32" s="19">
        <v>18.4466</v>
      </c>
      <c r="XF32" s="19">
        <v>18.4466</v>
      </c>
      <c r="XG32" s="19">
        <v>1.5533999999999999</v>
      </c>
      <c r="XH32" s="19">
        <v>5.0999999999999996</v>
      </c>
      <c r="XI32" s="19">
        <v>10</v>
      </c>
      <c r="XJ32" s="19">
        <v>10</v>
      </c>
      <c r="XK32" s="19">
        <v>-4.9000000000000004</v>
      </c>
      <c r="XL32" s="19">
        <v>28.7</v>
      </c>
      <c r="XM32" s="19">
        <v>29</v>
      </c>
      <c r="XN32" s="19">
        <v>14.5</v>
      </c>
      <c r="XO32" s="19">
        <v>14.2</v>
      </c>
      <c r="XP32" s="19">
        <v>28.8</v>
      </c>
      <c r="XQ32" s="19">
        <v>29</v>
      </c>
      <c r="XR32" s="19">
        <v>14.5</v>
      </c>
      <c r="XS32" s="19">
        <v>14.3</v>
      </c>
      <c r="XT32" s="19">
        <v>15</v>
      </c>
      <c r="XU32" s="19">
        <v>14</v>
      </c>
      <c r="XV32" s="19">
        <v>14</v>
      </c>
      <c r="XW32" s="19">
        <v>1</v>
      </c>
      <c r="XX32" s="19">
        <v>17.600000000000001</v>
      </c>
      <c r="XY32" s="19">
        <v>18</v>
      </c>
      <c r="XZ32" s="19">
        <v>18</v>
      </c>
      <c r="YA32" s="19">
        <v>-0.4</v>
      </c>
      <c r="YB32" s="19">
        <v>7.3</v>
      </c>
      <c r="YC32" s="19">
        <v>7.83</v>
      </c>
      <c r="YD32" s="19">
        <v>7.83</v>
      </c>
      <c r="YE32" s="19">
        <v>-0.53</v>
      </c>
      <c r="YF32" s="19">
        <v>10.86</v>
      </c>
      <c r="YG32" s="19">
        <v>11</v>
      </c>
      <c r="YH32" s="19">
        <v>11</v>
      </c>
      <c r="YI32" s="19">
        <v>-0.14000000000000001</v>
      </c>
    </row>
    <row r="33" spans="1:659" ht="24" customHeight="1" x14ac:dyDescent="0.3">
      <c r="A33" s="1"/>
      <c r="B33" s="13" t="s">
        <v>47</v>
      </c>
      <c r="C33" s="13" t="s">
        <v>795</v>
      </c>
      <c r="D33" s="14">
        <v>79.599999999999994</v>
      </c>
      <c r="E33" s="14">
        <v>40.023719999999997</v>
      </c>
      <c r="F33" s="14"/>
      <c r="G33" s="14">
        <v>79.599999999999994</v>
      </c>
      <c r="H33" s="14">
        <v>626.70000000000005</v>
      </c>
      <c r="I33" s="14">
        <v>635.88252999999997</v>
      </c>
      <c r="J33" s="14">
        <v>635.88252</v>
      </c>
      <c r="K33" s="14">
        <v>-9.1825200000000002</v>
      </c>
      <c r="L33" s="14">
        <v>214.6</v>
      </c>
      <c r="M33" s="14">
        <v>206.86389</v>
      </c>
      <c r="N33" s="14">
        <v>206.86389</v>
      </c>
      <c r="O33" s="14">
        <v>7.73611</v>
      </c>
      <c r="P33" s="14"/>
      <c r="Q33" s="14"/>
      <c r="R33" s="14"/>
      <c r="S33" s="14">
        <v>0</v>
      </c>
      <c r="T33" s="14"/>
      <c r="U33" s="14"/>
      <c r="V33" s="14"/>
      <c r="W33" s="14">
        <v>0</v>
      </c>
      <c r="X33" s="14">
        <v>29.7</v>
      </c>
      <c r="Y33" s="14">
        <v>12.09104</v>
      </c>
      <c r="Z33" s="14">
        <v>12.09107</v>
      </c>
      <c r="AA33" s="14">
        <v>17.608930000000001</v>
      </c>
      <c r="AB33" s="14">
        <v>67.900000000000006</v>
      </c>
      <c r="AC33" s="14">
        <v>70.28</v>
      </c>
      <c r="AD33" s="14">
        <v>70.28</v>
      </c>
      <c r="AE33" s="14">
        <v>-2.38</v>
      </c>
      <c r="AF33" s="14"/>
      <c r="AG33" s="14"/>
      <c r="AH33" s="14"/>
      <c r="AI33" s="14">
        <v>0</v>
      </c>
      <c r="AJ33" s="14"/>
      <c r="AK33" s="14"/>
      <c r="AL33" s="14"/>
      <c r="AM33" s="14">
        <v>0</v>
      </c>
      <c r="AN33" s="14">
        <v>139</v>
      </c>
      <c r="AO33" s="14">
        <v>185.86707999999999</v>
      </c>
      <c r="AP33" s="14">
        <v>187.98580999999999</v>
      </c>
      <c r="AQ33" s="14">
        <v>-48.985810000000001</v>
      </c>
      <c r="AR33" s="14">
        <v>138.9</v>
      </c>
      <c r="AS33" s="14">
        <v>185.86707999999999</v>
      </c>
      <c r="AT33" s="14">
        <v>187.98580999999999</v>
      </c>
      <c r="AU33" s="14">
        <v>-49.085810000000002</v>
      </c>
      <c r="AV33" s="14">
        <v>138.4</v>
      </c>
      <c r="AW33" s="14">
        <v>185.86707999999999</v>
      </c>
      <c r="AX33" s="14">
        <v>187.98580999999999</v>
      </c>
      <c r="AY33" s="14">
        <v>-49.585810000000002</v>
      </c>
      <c r="AZ33" s="14">
        <v>233.5</v>
      </c>
      <c r="BA33" s="14">
        <v>279.63785999999999</v>
      </c>
      <c r="BB33" s="14">
        <v>282.82549999999998</v>
      </c>
      <c r="BC33" s="14">
        <v>-49.325499999999998</v>
      </c>
      <c r="BD33" s="14">
        <v>207.6</v>
      </c>
      <c r="BE33" s="14">
        <v>208.07390000000001</v>
      </c>
      <c r="BF33" s="14">
        <v>208.07390000000001</v>
      </c>
      <c r="BG33" s="14">
        <v>-0.47389999999999999</v>
      </c>
      <c r="BH33" s="14">
        <v>109.7</v>
      </c>
      <c r="BI33" s="14">
        <v>104.34936999999999</v>
      </c>
      <c r="BJ33" s="14">
        <v>104.34936999999999</v>
      </c>
      <c r="BK33" s="14">
        <v>5.3506299999999998</v>
      </c>
      <c r="BL33" s="14">
        <v>438.1</v>
      </c>
      <c r="BM33" s="14">
        <v>300.90494999999999</v>
      </c>
      <c r="BN33" s="14">
        <v>273.69699000000003</v>
      </c>
      <c r="BO33" s="14">
        <v>164.40300999999999</v>
      </c>
      <c r="BP33" s="14">
        <v>2.9</v>
      </c>
      <c r="BQ33" s="14">
        <v>3.4527100000000002</v>
      </c>
      <c r="BR33" s="14">
        <v>3.4527100000000002</v>
      </c>
      <c r="BS33" s="14">
        <v>-0.55271000000000003</v>
      </c>
      <c r="BT33" s="14"/>
      <c r="BU33" s="14"/>
      <c r="BV33" s="14"/>
      <c r="BW33" s="14">
        <v>0</v>
      </c>
      <c r="BX33" s="14"/>
      <c r="BY33" s="14"/>
      <c r="BZ33" s="14"/>
      <c r="CA33" s="14">
        <v>0</v>
      </c>
      <c r="CB33" s="14"/>
      <c r="CC33" s="14"/>
      <c r="CD33" s="14"/>
      <c r="CE33" s="14">
        <v>0</v>
      </c>
      <c r="CF33" s="14"/>
      <c r="CG33" s="14"/>
      <c r="CH33" s="14"/>
      <c r="CI33" s="14">
        <v>0</v>
      </c>
      <c r="CJ33" s="14">
        <v>115</v>
      </c>
      <c r="CK33" s="14">
        <v>113.33247</v>
      </c>
      <c r="CL33" s="14">
        <v>113.33247</v>
      </c>
      <c r="CM33" s="14">
        <v>1.66753</v>
      </c>
      <c r="CN33" s="14">
        <v>6.9</v>
      </c>
      <c r="CO33" s="14">
        <v>5.1333399999999996</v>
      </c>
      <c r="CP33" s="14">
        <v>5.1333399999999996</v>
      </c>
      <c r="CQ33" s="14">
        <v>1.7666599999999999</v>
      </c>
      <c r="CR33" s="14">
        <v>5</v>
      </c>
      <c r="CS33" s="14">
        <v>2.8177599999999998</v>
      </c>
      <c r="CT33" s="14">
        <v>2.8177599999999998</v>
      </c>
      <c r="CU33" s="14">
        <v>2.1822400000000002</v>
      </c>
      <c r="CV33" s="14"/>
      <c r="CW33" s="14"/>
      <c r="CX33" s="14"/>
      <c r="CY33" s="14">
        <v>0</v>
      </c>
      <c r="CZ33" s="14">
        <v>7</v>
      </c>
      <c r="DA33" s="14">
        <v>6.8787000000000003</v>
      </c>
      <c r="DB33" s="14">
        <v>6.8787000000000003</v>
      </c>
      <c r="DC33" s="14">
        <v>0.12130000000000001</v>
      </c>
      <c r="DD33" s="14">
        <v>11.5</v>
      </c>
      <c r="DE33" s="14">
        <v>14.919420000000001</v>
      </c>
      <c r="DF33" s="14">
        <v>14.919370000000001</v>
      </c>
      <c r="DG33" s="14">
        <v>-3.4193699999999998</v>
      </c>
      <c r="DH33" s="14">
        <v>59.3</v>
      </c>
      <c r="DI33" s="14">
        <v>60.881129999999999</v>
      </c>
      <c r="DJ33" s="14">
        <v>79.076539999999994</v>
      </c>
      <c r="DK33" s="14">
        <v>-19.776540000000001</v>
      </c>
      <c r="DL33" s="14"/>
      <c r="DM33" s="14"/>
      <c r="DN33" s="14"/>
      <c r="DO33" s="14">
        <v>0</v>
      </c>
      <c r="DP33" s="14"/>
      <c r="DQ33" s="14"/>
      <c r="DR33" s="14"/>
      <c r="DS33" s="14">
        <v>0</v>
      </c>
      <c r="DT33" s="14"/>
      <c r="DU33" s="14"/>
      <c r="DV33" s="14"/>
      <c r="DW33" s="14">
        <v>0</v>
      </c>
      <c r="DX33" s="14"/>
      <c r="DY33" s="14"/>
      <c r="DZ33" s="14"/>
      <c r="EA33" s="14">
        <v>0</v>
      </c>
      <c r="EB33" s="14">
        <v>73.2</v>
      </c>
      <c r="EC33" s="14">
        <v>59.681719999999999</v>
      </c>
      <c r="ED33" s="14"/>
      <c r="EE33" s="14">
        <v>73.2</v>
      </c>
      <c r="EF33" s="14">
        <v>104.9</v>
      </c>
      <c r="EG33" s="14">
        <v>29.445509999999999</v>
      </c>
      <c r="EH33" s="14">
        <v>20.618559999999999</v>
      </c>
      <c r="EI33" s="14">
        <v>84.281440000000003</v>
      </c>
      <c r="EJ33" s="14"/>
      <c r="EK33" s="14"/>
      <c r="EL33" s="14"/>
      <c r="EM33" s="14">
        <v>0</v>
      </c>
      <c r="EN33" s="14"/>
      <c r="EO33" s="14"/>
      <c r="EP33" s="14"/>
      <c r="EQ33" s="14">
        <v>0</v>
      </c>
      <c r="ER33" s="14"/>
      <c r="ES33" s="14"/>
      <c r="ET33" s="14"/>
      <c r="EU33" s="14">
        <v>0</v>
      </c>
      <c r="EV33" s="14">
        <v>0</v>
      </c>
      <c r="EW33" s="14"/>
      <c r="EX33" s="14"/>
      <c r="EY33" s="14">
        <v>0</v>
      </c>
      <c r="EZ33" s="14">
        <v>0</v>
      </c>
      <c r="FA33" s="14"/>
      <c r="FB33" s="14">
        <v>165.62397000000001</v>
      </c>
      <c r="FC33" s="14">
        <v>-165.62397000000001</v>
      </c>
      <c r="FD33" s="14">
        <v>28.2</v>
      </c>
      <c r="FE33" s="14">
        <v>33.678660000000001</v>
      </c>
      <c r="FF33" s="14">
        <v>33.678660000000001</v>
      </c>
      <c r="FG33" s="14">
        <v>-5.4786599999999996</v>
      </c>
      <c r="FH33" s="14">
        <v>30.6</v>
      </c>
      <c r="FI33" s="14">
        <v>30.92784</v>
      </c>
      <c r="FJ33" s="14">
        <v>66.546610000000001</v>
      </c>
      <c r="FK33" s="14">
        <v>-35.94661</v>
      </c>
      <c r="FL33" s="14">
        <v>18.7</v>
      </c>
      <c r="FM33" s="14">
        <v>17.000800000000002</v>
      </c>
      <c r="FN33" s="14">
        <v>17.000800000000002</v>
      </c>
      <c r="FO33" s="14">
        <v>1.6992</v>
      </c>
      <c r="FP33" s="14">
        <v>18.2</v>
      </c>
      <c r="FQ33" s="14">
        <v>14.049709999999999</v>
      </c>
      <c r="FR33" s="14">
        <v>14.049709999999999</v>
      </c>
      <c r="FS33" s="14">
        <v>4.15029</v>
      </c>
      <c r="FT33" s="14">
        <v>9.6999999999999993</v>
      </c>
      <c r="FU33" s="14">
        <v>10</v>
      </c>
      <c r="FV33" s="14">
        <v>10</v>
      </c>
      <c r="FW33" s="14">
        <v>-0.3</v>
      </c>
      <c r="FX33" s="14">
        <v>55.8</v>
      </c>
      <c r="FY33" s="14">
        <v>61.929119999999998</v>
      </c>
      <c r="FZ33" s="14">
        <v>61.929119999999998</v>
      </c>
      <c r="GA33" s="14">
        <v>-6.1291200000000003</v>
      </c>
      <c r="GB33" s="14">
        <v>180.7</v>
      </c>
      <c r="GC33" s="14">
        <v>184.91498000000001</v>
      </c>
      <c r="GD33" s="14">
        <v>184.91498000000001</v>
      </c>
      <c r="GE33" s="14">
        <v>-4.2149799999999997</v>
      </c>
      <c r="GF33" s="14">
        <v>180.8</v>
      </c>
      <c r="GG33" s="14">
        <v>184.91498000000001</v>
      </c>
      <c r="GH33" s="14">
        <v>184.91498000000001</v>
      </c>
      <c r="GI33" s="14">
        <v>-4.1149800000000001</v>
      </c>
      <c r="GJ33" s="14">
        <v>184.2</v>
      </c>
      <c r="GK33" s="14">
        <v>185.47028</v>
      </c>
      <c r="GL33" s="14">
        <v>185.47028</v>
      </c>
      <c r="GM33" s="14">
        <v>-1.2702800000000001</v>
      </c>
      <c r="GN33" s="14">
        <v>83.6</v>
      </c>
      <c r="GO33" s="14">
        <v>88.908640000000005</v>
      </c>
      <c r="GP33" s="14">
        <v>53.016010000000001</v>
      </c>
      <c r="GQ33" s="14">
        <v>30.58399</v>
      </c>
      <c r="GR33" s="14">
        <v>7.6</v>
      </c>
      <c r="GS33" s="14">
        <v>7.9823300000000001</v>
      </c>
      <c r="GT33" s="14">
        <v>7.9823300000000001</v>
      </c>
      <c r="GU33" s="14">
        <v>-0.38233</v>
      </c>
      <c r="GV33" s="14">
        <v>8.9</v>
      </c>
      <c r="GW33" s="14">
        <v>8.3742199999999993</v>
      </c>
      <c r="GX33" s="14">
        <v>8.3742099999999997</v>
      </c>
      <c r="GY33" s="14">
        <v>0.52578999999999998</v>
      </c>
      <c r="GZ33" s="14">
        <v>12.6</v>
      </c>
      <c r="HA33" s="14">
        <v>34.020620000000001</v>
      </c>
      <c r="HB33" s="14">
        <v>18.556750000000001</v>
      </c>
      <c r="HC33" s="14">
        <v>-5.9567500000000004</v>
      </c>
      <c r="HD33" s="14"/>
      <c r="HE33" s="14"/>
      <c r="HF33" s="14">
        <v>19.938829999999999</v>
      </c>
      <c r="HG33" s="14">
        <v>-19.938829999999999</v>
      </c>
      <c r="HH33" s="14">
        <v>2</v>
      </c>
      <c r="HI33" s="14">
        <v>1.97359</v>
      </c>
      <c r="HJ33" s="14">
        <v>1.97359</v>
      </c>
      <c r="HK33" s="14">
        <v>2.6409999999999999E-2</v>
      </c>
      <c r="HL33" s="14">
        <v>15.2</v>
      </c>
      <c r="HM33" s="14">
        <v>17.49728</v>
      </c>
      <c r="HN33" s="14">
        <v>17.49728</v>
      </c>
      <c r="HO33" s="14">
        <v>-2.2972800000000002</v>
      </c>
      <c r="HP33" s="14">
        <v>25.8</v>
      </c>
      <c r="HQ33" s="14">
        <v>85</v>
      </c>
      <c r="HR33" s="14">
        <v>85</v>
      </c>
      <c r="HS33" s="14">
        <v>-59.2</v>
      </c>
      <c r="HT33" s="14"/>
      <c r="HU33" s="14"/>
      <c r="HV33" s="14"/>
      <c r="HW33" s="14">
        <v>0</v>
      </c>
      <c r="HX33" s="14"/>
      <c r="HY33" s="14"/>
      <c r="HZ33" s="14"/>
      <c r="IA33" s="14">
        <v>0</v>
      </c>
      <c r="IB33" s="14">
        <v>74.7</v>
      </c>
      <c r="IC33" s="14">
        <v>85.482579999999999</v>
      </c>
      <c r="ID33" s="14">
        <v>85.482569999999996</v>
      </c>
      <c r="IE33" s="14">
        <v>-10.78257</v>
      </c>
      <c r="IF33" s="14"/>
      <c r="IG33" s="14"/>
      <c r="IH33" s="14"/>
      <c r="II33" s="14">
        <v>0</v>
      </c>
      <c r="IJ33" s="14"/>
      <c r="IK33" s="14"/>
      <c r="IL33" s="14"/>
      <c r="IM33" s="14">
        <v>0</v>
      </c>
      <c r="IN33" s="14">
        <v>46.3</v>
      </c>
      <c r="IO33" s="14">
        <v>45.221359999999997</v>
      </c>
      <c r="IP33" s="14">
        <v>45.221359999999997</v>
      </c>
      <c r="IQ33" s="14">
        <v>1.07864</v>
      </c>
      <c r="IR33" s="14"/>
      <c r="IS33" s="14"/>
      <c r="IT33" s="14"/>
      <c r="IU33" s="14">
        <v>0</v>
      </c>
      <c r="IV33" s="14"/>
      <c r="IW33" s="14"/>
      <c r="IX33" s="14"/>
      <c r="IY33" s="14">
        <v>0</v>
      </c>
      <c r="IZ33" s="14"/>
      <c r="JA33" s="14"/>
      <c r="JB33" s="14"/>
      <c r="JC33" s="14">
        <v>0</v>
      </c>
      <c r="JD33" s="14">
        <v>70.099999999999994</v>
      </c>
      <c r="JE33" s="14">
        <v>85.063199999999995</v>
      </c>
      <c r="JF33" s="14">
        <v>41.39141</v>
      </c>
      <c r="JG33" s="14">
        <v>28.708590000000001</v>
      </c>
      <c r="JH33" s="14">
        <v>173.4</v>
      </c>
      <c r="JI33" s="14">
        <v>184.91933</v>
      </c>
      <c r="JJ33" s="14">
        <v>184.91933</v>
      </c>
      <c r="JK33" s="14">
        <v>-11.51933</v>
      </c>
      <c r="JL33" s="14">
        <v>170.4</v>
      </c>
      <c r="JM33" s="14">
        <v>184.91933</v>
      </c>
      <c r="JN33" s="14">
        <v>184.91933</v>
      </c>
      <c r="JO33" s="14">
        <v>-14.51933</v>
      </c>
      <c r="JP33" s="14">
        <v>204.2</v>
      </c>
      <c r="JQ33" s="14">
        <v>184.91933</v>
      </c>
      <c r="JR33" s="14">
        <v>184.91933</v>
      </c>
      <c r="JS33" s="14">
        <v>19.280670000000001</v>
      </c>
      <c r="JT33" s="14">
        <v>267</v>
      </c>
      <c r="JU33" s="14">
        <v>278.21195999999998</v>
      </c>
      <c r="JV33" s="14">
        <v>278.21195999999998</v>
      </c>
      <c r="JW33" s="14">
        <v>-11.211959999999999</v>
      </c>
      <c r="JX33" s="14">
        <v>39.9</v>
      </c>
      <c r="JY33" s="14">
        <v>73.590990000000005</v>
      </c>
      <c r="JZ33" s="14">
        <v>73.590999999999994</v>
      </c>
      <c r="KA33" s="14">
        <v>-33.691000000000003</v>
      </c>
      <c r="KB33" s="14">
        <v>26.8</v>
      </c>
      <c r="KC33" s="14">
        <v>36.905990000000003</v>
      </c>
      <c r="KD33" s="14">
        <v>36.905999999999999</v>
      </c>
      <c r="KE33" s="14">
        <v>-10.106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0.44603999999999999</v>
      </c>
      <c r="LF33" s="14">
        <v>0.44603999999999999</v>
      </c>
      <c r="LG33" s="14">
        <v>5.3960000000000001E-2</v>
      </c>
      <c r="LH33" s="14">
        <v>62.5</v>
      </c>
      <c r="LI33" s="14">
        <v>180.34144000000001</v>
      </c>
      <c r="LJ33" s="14">
        <v>165.74530999999999</v>
      </c>
      <c r="LK33" s="14">
        <v>-103.24531</v>
      </c>
      <c r="LL33" s="14">
        <v>72.099999999999994</v>
      </c>
      <c r="LM33" s="14">
        <v>35.554490000000001</v>
      </c>
      <c r="LN33" s="14">
        <v>60.97186</v>
      </c>
      <c r="LO33" s="14">
        <v>11.12814</v>
      </c>
      <c r="LP33" s="14">
        <v>62.2</v>
      </c>
      <c r="LQ33" s="14">
        <v>67.133979999999994</v>
      </c>
      <c r="LR33" s="14">
        <v>67.133979999999994</v>
      </c>
      <c r="LS33" s="14">
        <v>-4.93398</v>
      </c>
      <c r="LT33" s="14">
        <v>65.3</v>
      </c>
      <c r="LU33" s="14">
        <v>48.01052</v>
      </c>
      <c r="LV33" s="14">
        <v>59.237319999999997</v>
      </c>
      <c r="LW33" s="14">
        <v>6.0626800000000003</v>
      </c>
      <c r="LX33" s="14">
        <v>29.5</v>
      </c>
      <c r="LY33" s="14">
        <v>29.951460000000001</v>
      </c>
      <c r="LZ33" s="14">
        <v>29.951460000000001</v>
      </c>
      <c r="MA33" s="14">
        <v>-0.45145999999999997</v>
      </c>
      <c r="MB33" s="14"/>
      <c r="MC33" s="14"/>
      <c r="MD33" s="14"/>
      <c r="ME33" s="14">
        <v>0</v>
      </c>
      <c r="MF33" s="14"/>
      <c r="MG33" s="14"/>
      <c r="MH33" s="14"/>
      <c r="MI33" s="14">
        <v>0</v>
      </c>
      <c r="MJ33" s="14"/>
      <c r="MK33" s="14"/>
      <c r="ML33" s="14"/>
      <c r="MM33" s="14">
        <v>0</v>
      </c>
      <c r="MN33" s="14">
        <v>145.30000000000001</v>
      </c>
      <c r="MO33" s="14">
        <v>151.08876000000001</v>
      </c>
      <c r="MP33" s="14">
        <v>151.08876000000001</v>
      </c>
      <c r="MQ33" s="14">
        <v>-5.7887599999999999</v>
      </c>
      <c r="MR33" s="14">
        <v>147.30000000000001</v>
      </c>
      <c r="MS33" s="14">
        <v>151.08876000000001</v>
      </c>
      <c r="MT33" s="14">
        <v>151.08876000000001</v>
      </c>
      <c r="MU33" s="14">
        <v>-3.7887599999999999</v>
      </c>
      <c r="MV33" s="14">
        <v>149</v>
      </c>
      <c r="MW33" s="14">
        <v>151.54248000000001</v>
      </c>
      <c r="MX33" s="14">
        <v>151.54248000000001</v>
      </c>
      <c r="MY33" s="14">
        <v>-2.5424799999999999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1.3</v>
      </c>
      <c r="OC33" s="14">
        <v>1.224</v>
      </c>
      <c r="OD33" s="14">
        <v>1.224</v>
      </c>
      <c r="OE33" s="14">
        <v>7.5999999999999998E-2</v>
      </c>
      <c r="OF33" s="14">
        <v>115.5</v>
      </c>
      <c r="OG33" s="14">
        <v>81.099999999999994</v>
      </c>
      <c r="OH33" s="14">
        <v>61.13</v>
      </c>
      <c r="OI33" s="14">
        <v>54.37</v>
      </c>
      <c r="OJ33" s="14">
        <v>80.400000000000006</v>
      </c>
      <c r="OK33" s="14">
        <v>78.938999999999993</v>
      </c>
      <c r="OL33" s="14">
        <v>78.938999999999993</v>
      </c>
      <c r="OM33" s="14">
        <v>1.4610000000000001</v>
      </c>
      <c r="ON33" s="14">
        <v>15.4</v>
      </c>
      <c r="OO33" s="14">
        <v>16.385999999999999</v>
      </c>
      <c r="OP33" s="14">
        <v>16.385999999999999</v>
      </c>
      <c r="OQ33" s="14">
        <v>-0.98599999999999999</v>
      </c>
      <c r="OR33" s="14">
        <v>0.1</v>
      </c>
      <c r="OS33" s="14">
        <v>0.4</v>
      </c>
      <c r="OT33" s="14">
        <v>0.4</v>
      </c>
      <c r="OU33" s="14">
        <v>-0.3</v>
      </c>
      <c r="OV33" s="14">
        <v>4.3</v>
      </c>
      <c r="OW33" s="14">
        <v>4</v>
      </c>
      <c r="OX33" s="14">
        <v>4</v>
      </c>
      <c r="OY33" s="14">
        <v>0.3</v>
      </c>
      <c r="OZ33" s="14">
        <v>5.0999999999999996</v>
      </c>
      <c r="PA33" s="14">
        <v>5</v>
      </c>
      <c r="PB33" s="14">
        <v>5</v>
      </c>
      <c r="PC33" s="14">
        <v>0.1</v>
      </c>
      <c r="PD33" s="14">
        <v>9.9</v>
      </c>
      <c r="PE33" s="14">
        <v>9</v>
      </c>
      <c r="PF33" s="14">
        <v>9</v>
      </c>
      <c r="PG33" s="14">
        <v>0.9</v>
      </c>
      <c r="PH33" s="14">
        <v>2.2999999999999998</v>
      </c>
      <c r="PI33" s="14">
        <v>1.46</v>
      </c>
      <c r="PJ33" s="14">
        <v>1.46</v>
      </c>
      <c r="PK33" s="14">
        <v>0.84</v>
      </c>
      <c r="PL33" s="14">
        <v>157.1</v>
      </c>
      <c r="PM33" s="14">
        <v>167</v>
      </c>
      <c r="PN33" s="14">
        <v>167</v>
      </c>
      <c r="PO33" s="14">
        <v>-9.9</v>
      </c>
      <c r="PP33" s="14">
        <v>0.3</v>
      </c>
      <c r="PQ33" s="14">
        <v>1</v>
      </c>
      <c r="PR33" s="14">
        <v>1</v>
      </c>
      <c r="PS33" s="14">
        <v>-0.7</v>
      </c>
      <c r="PT33" s="14">
        <v>1.2</v>
      </c>
      <c r="PU33" s="14">
        <v>1.25</v>
      </c>
      <c r="PV33" s="14">
        <v>1.25</v>
      </c>
      <c r="PW33" s="14">
        <v>-0.05</v>
      </c>
      <c r="PX33" s="14">
        <v>4.4000000000000004</v>
      </c>
      <c r="PY33" s="14">
        <v>4.3</v>
      </c>
      <c r="PZ33" s="14">
        <v>4.3</v>
      </c>
      <c r="QA33" s="14">
        <v>0.1</v>
      </c>
      <c r="QB33" s="14">
        <v>14.9</v>
      </c>
      <c r="QC33" s="14">
        <v>17.475729999999999</v>
      </c>
      <c r="QD33" s="14">
        <v>17.475729999999999</v>
      </c>
      <c r="QE33" s="14">
        <v>-2.5757300000000001</v>
      </c>
      <c r="QF33" s="14">
        <v>4.0999999999999996</v>
      </c>
      <c r="QG33" s="14">
        <v>3.2</v>
      </c>
      <c r="QH33" s="14">
        <v>3.2</v>
      </c>
      <c r="QI33" s="14">
        <v>0.9</v>
      </c>
      <c r="QJ33" s="14">
        <v>0</v>
      </c>
      <c r="QK33" s="14"/>
      <c r="QL33" s="14"/>
      <c r="QM33" s="14">
        <v>0</v>
      </c>
      <c r="QN33" s="14">
        <v>3.4</v>
      </c>
      <c r="QO33" s="14">
        <v>3.5</v>
      </c>
      <c r="QP33" s="14">
        <v>3.5</v>
      </c>
      <c r="QQ33" s="14">
        <v>-0.1</v>
      </c>
      <c r="QR33" s="14">
        <v>18.2</v>
      </c>
      <c r="QS33" s="14">
        <v>17.864080000000001</v>
      </c>
      <c r="QT33" s="14">
        <v>17.864080000000001</v>
      </c>
      <c r="QU33" s="14">
        <v>0.33592</v>
      </c>
      <c r="QV33" s="14">
        <v>14.8</v>
      </c>
      <c r="QW33" s="14">
        <v>15.04218</v>
      </c>
      <c r="QX33" s="14">
        <v>15.04218</v>
      </c>
      <c r="QY33" s="14">
        <v>-0.24218000000000001</v>
      </c>
      <c r="QZ33" s="14">
        <v>18.2</v>
      </c>
      <c r="RA33" s="14">
        <v>18.097670000000001</v>
      </c>
      <c r="RB33" s="14">
        <v>18.097670000000001</v>
      </c>
      <c r="RC33" s="14">
        <v>0.10233</v>
      </c>
      <c r="RD33" s="14">
        <v>26.6</v>
      </c>
      <c r="RE33" s="14">
        <v>24.43</v>
      </c>
      <c r="RF33" s="14">
        <v>24.43</v>
      </c>
      <c r="RG33" s="14">
        <v>2.17</v>
      </c>
      <c r="RH33" s="14">
        <v>84.7</v>
      </c>
      <c r="RI33" s="14">
        <v>80.099999999999994</v>
      </c>
      <c r="RJ33" s="14">
        <v>78.260000000000005</v>
      </c>
      <c r="RK33" s="14">
        <v>6.44</v>
      </c>
      <c r="RL33" s="14">
        <v>2.6</v>
      </c>
      <c r="RM33" s="14">
        <v>3</v>
      </c>
      <c r="RN33" s="14">
        <v>3</v>
      </c>
      <c r="RO33" s="14">
        <v>-0.4</v>
      </c>
      <c r="RP33" s="14">
        <v>2.4</v>
      </c>
      <c r="RQ33" s="14">
        <v>2.4</v>
      </c>
      <c r="RR33" s="14">
        <v>2.4</v>
      </c>
      <c r="RS33" s="14">
        <v>0</v>
      </c>
      <c r="RT33" s="14">
        <v>2.4</v>
      </c>
      <c r="RU33" s="14">
        <v>2.4</v>
      </c>
      <c r="RV33" s="14">
        <v>2.4</v>
      </c>
      <c r="RW33" s="14">
        <v>0</v>
      </c>
      <c r="RX33" s="14">
        <v>2.5</v>
      </c>
      <c r="RY33" s="14">
        <v>2.8</v>
      </c>
      <c r="RZ33" s="14">
        <v>2.8</v>
      </c>
      <c r="SA33" s="14">
        <v>-0.3</v>
      </c>
      <c r="SB33" s="14">
        <v>19.100000000000001</v>
      </c>
      <c r="SC33" s="14">
        <v>18.3552</v>
      </c>
      <c r="SD33" s="14">
        <v>18.3552</v>
      </c>
      <c r="SE33" s="14">
        <v>0.74480000000000002</v>
      </c>
      <c r="SF33" s="14">
        <v>1.8</v>
      </c>
      <c r="SG33" s="14">
        <v>1.7490000000000001</v>
      </c>
      <c r="SH33" s="14">
        <v>1.7490000000000001</v>
      </c>
      <c r="SI33" s="14">
        <v>5.0999999999999997E-2</v>
      </c>
      <c r="SJ33" s="14">
        <v>20.100000000000001</v>
      </c>
      <c r="SK33" s="14">
        <v>19.772790000000001</v>
      </c>
      <c r="SL33" s="14">
        <v>19.772780000000001</v>
      </c>
      <c r="SM33" s="14">
        <v>0.32722000000000001</v>
      </c>
      <c r="SN33" s="14">
        <v>0.8</v>
      </c>
      <c r="SO33" s="14">
        <v>0.88</v>
      </c>
      <c r="SP33" s="14">
        <v>0.88</v>
      </c>
      <c r="SQ33" s="14">
        <v>-0.08</v>
      </c>
      <c r="SR33" s="14"/>
      <c r="SS33" s="14">
        <v>0.4</v>
      </c>
      <c r="ST33" s="14">
        <v>0.4</v>
      </c>
      <c r="SU33" s="14">
        <v>-0.4</v>
      </c>
      <c r="SV33" s="14">
        <v>5.3</v>
      </c>
      <c r="SW33" s="14">
        <v>5.3</v>
      </c>
      <c r="SX33" s="14">
        <v>5.3</v>
      </c>
      <c r="SY33" s="14">
        <v>0</v>
      </c>
      <c r="SZ33" s="14">
        <v>0.9</v>
      </c>
      <c r="TA33" s="14">
        <v>2.6</v>
      </c>
      <c r="TB33" s="14">
        <v>2.6</v>
      </c>
      <c r="TC33" s="14">
        <v>-1.7</v>
      </c>
      <c r="TD33" s="14">
        <v>3.7</v>
      </c>
      <c r="TE33" s="14">
        <v>3.5</v>
      </c>
      <c r="TF33" s="14">
        <v>3.5</v>
      </c>
      <c r="TG33" s="14">
        <v>0.2</v>
      </c>
      <c r="TH33" s="14">
        <v>5.3</v>
      </c>
      <c r="TI33" s="14">
        <v>5</v>
      </c>
      <c r="TJ33" s="14">
        <v>5</v>
      </c>
      <c r="TK33" s="14">
        <v>0.3</v>
      </c>
      <c r="TL33" s="14">
        <v>10</v>
      </c>
      <c r="TM33" s="14">
        <v>10</v>
      </c>
      <c r="TN33" s="14">
        <v>10</v>
      </c>
      <c r="TO33" s="14">
        <v>0</v>
      </c>
      <c r="TP33" s="14">
        <v>4.7</v>
      </c>
      <c r="TQ33" s="14">
        <v>13.487</v>
      </c>
      <c r="TR33" s="14">
        <v>13.487</v>
      </c>
      <c r="TS33" s="14">
        <v>-8.7870000000000008</v>
      </c>
      <c r="TT33" s="14">
        <v>70.5</v>
      </c>
      <c r="TU33" s="14">
        <v>69.756</v>
      </c>
      <c r="TV33" s="14">
        <v>69.756</v>
      </c>
      <c r="TW33" s="14">
        <v>0.74399999999999999</v>
      </c>
      <c r="TX33" s="14">
        <v>35.5</v>
      </c>
      <c r="TY33" s="14">
        <v>35.393839999999997</v>
      </c>
      <c r="TZ33" s="14">
        <v>35.393839999999997</v>
      </c>
      <c r="UA33" s="14">
        <v>0.10616</v>
      </c>
      <c r="UB33" s="14">
        <v>104</v>
      </c>
      <c r="UC33" s="14">
        <v>76.599999999999994</v>
      </c>
      <c r="UD33" s="14">
        <v>76.289000000000001</v>
      </c>
      <c r="UE33" s="14">
        <v>27.710999999999999</v>
      </c>
      <c r="UF33" s="14">
        <v>117.2</v>
      </c>
      <c r="UG33" s="14">
        <v>86.6</v>
      </c>
      <c r="UH33" s="14">
        <v>86.664000000000001</v>
      </c>
      <c r="UI33" s="14">
        <v>30.536000000000001</v>
      </c>
      <c r="UJ33" s="14">
        <v>18.8</v>
      </c>
      <c r="UK33" s="14">
        <v>10.737</v>
      </c>
      <c r="UL33" s="14">
        <v>10.737</v>
      </c>
      <c r="UM33" s="14">
        <v>8.0630000000000006</v>
      </c>
      <c r="UN33" s="14">
        <v>11.6</v>
      </c>
      <c r="UO33" s="14">
        <v>8.9079999999999995</v>
      </c>
      <c r="UP33" s="14">
        <v>8.9079999999999995</v>
      </c>
      <c r="UQ33" s="14">
        <v>2.6920000000000002</v>
      </c>
      <c r="UR33" s="14">
        <v>9.1</v>
      </c>
      <c r="US33" s="14">
        <v>7</v>
      </c>
      <c r="UT33" s="14">
        <v>7</v>
      </c>
      <c r="UU33" s="14">
        <v>2.1</v>
      </c>
      <c r="UV33" s="14">
        <v>3.2</v>
      </c>
      <c r="UW33" s="14">
        <v>3</v>
      </c>
      <c r="UX33" s="14">
        <v>3</v>
      </c>
      <c r="UY33" s="14">
        <v>0.2</v>
      </c>
      <c r="UZ33" s="14">
        <v>7.7</v>
      </c>
      <c r="VA33" s="14">
        <v>7.8</v>
      </c>
      <c r="VB33" s="14">
        <v>7.8</v>
      </c>
      <c r="VC33" s="14">
        <v>-0.1</v>
      </c>
      <c r="VD33" s="14">
        <v>4.4000000000000004</v>
      </c>
      <c r="VE33" s="14">
        <v>5</v>
      </c>
      <c r="VF33" s="14">
        <v>5</v>
      </c>
      <c r="VG33" s="14">
        <v>-0.6</v>
      </c>
      <c r="VH33" s="14">
        <v>5</v>
      </c>
      <c r="VI33" s="14">
        <v>5</v>
      </c>
      <c r="VJ33" s="14">
        <v>5</v>
      </c>
      <c r="VK33" s="14">
        <v>0</v>
      </c>
      <c r="VL33" s="14">
        <v>5</v>
      </c>
      <c r="VM33" s="14">
        <v>6</v>
      </c>
      <c r="VN33" s="14">
        <v>6</v>
      </c>
      <c r="VO33" s="14">
        <v>-1</v>
      </c>
      <c r="VP33" s="14">
        <v>17.3</v>
      </c>
      <c r="VQ33" s="14">
        <v>14.743</v>
      </c>
      <c r="VR33" s="14">
        <v>14.743</v>
      </c>
      <c r="VS33" s="14">
        <v>2.5569999999999999</v>
      </c>
      <c r="VT33" s="14">
        <v>252.9</v>
      </c>
      <c r="VU33" s="14">
        <v>196.06899999999999</v>
      </c>
      <c r="VV33" s="14">
        <v>196.06899999999999</v>
      </c>
      <c r="VW33" s="14">
        <v>56.831000000000003</v>
      </c>
      <c r="VX33" s="14">
        <v>17.100000000000001</v>
      </c>
      <c r="VY33" s="14">
        <v>16.113569999999999</v>
      </c>
      <c r="VZ33" s="14">
        <v>16.113569999999999</v>
      </c>
      <c r="WA33" s="14">
        <v>0.98643000000000003</v>
      </c>
      <c r="WB33" s="14">
        <v>142.9</v>
      </c>
      <c r="WC33" s="14">
        <v>140.50708</v>
      </c>
      <c r="WD33" s="14">
        <v>140.50708</v>
      </c>
      <c r="WE33" s="14">
        <v>2.3929200000000002</v>
      </c>
      <c r="WF33" s="14">
        <v>0.6</v>
      </c>
      <c r="WG33" s="14">
        <v>0.6</v>
      </c>
      <c r="WH33" s="14">
        <v>0.6</v>
      </c>
      <c r="WI33" s="14">
        <v>0</v>
      </c>
      <c r="WJ33" s="14">
        <v>81.997150000000005</v>
      </c>
      <c r="WK33" s="14">
        <v>99.8</v>
      </c>
      <c r="WL33" s="14">
        <v>105</v>
      </c>
      <c r="WM33" s="14">
        <v>-23.002849999999999</v>
      </c>
      <c r="WN33" s="14">
        <v>94.659379999999999</v>
      </c>
      <c r="WO33" s="14">
        <v>110.9</v>
      </c>
      <c r="WP33" s="14">
        <v>124</v>
      </c>
      <c r="WQ33" s="14">
        <v>-29.340620000000001</v>
      </c>
      <c r="WR33" s="14">
        <v>102.9</v>
      </c>
      <c r="WS33" s="14">
        <v>103.44355</v>
      </c>
      <c r="WT33" s="14">
        <v>103.44355</v>
      </c>
      <c r="WU33" s="14">
        <v>-0.54354999999999998</v>
      </c>
      <c r="WV33" s="14">
        <v>18.399999999999999</v>
      </c>
      <c r="WW33" s="14">
        <v>18.148399999999999</v>
      </c>
      <c r="WX33" s="14">
        <v>18.148399999999999</v>
      </c>
      <c r="WY33" s="14">
        <v>0.25159999999999999</v>
      </c>
      <c r="WZ33" s="14">
        <v>7.4</v>
      </c>
      <c r="XA33" s="14">
        <v>7.2</v>
      </c>
      <c r="XB33" s="14">
        <v>7.2</v>
      </c>
      <c r="XC33" s="14">
        <v>0.2</v>
      </c>
      <c r="XD33" s="14">
        <v>20</v>
      </c>
      <c r="XE33" s="14">
        <v>18.4466</v>
      </c>
      <c r="XF33" s="14">
        <v>18.4466</v>
      </c>
      <c r="XG33" s="14">
        <v>1.5533999999999999</v>
      </c>
      <c r="XH33" s="14">
        <v>4.9000000000000004</v>
      </c>
      <c r="XI33" s="14">
        <v>10</v>
      </c>
      <c r="XJ33" s="14">
        <v>10</v>
      </c>
      <c r="XK33" s="14">
        <v>-5.0999999999999996</v>
      </c>
      <c r="XL33" s="14">
        <v>28.8</v>
      </c>
      <c r="XM33" s="14">
        <v>29</v>
      </c>
      <c r="XN33" s="14">
        <v>14.5</v>
      </c>
      <c r="XO33" s="14">
        <v>14.3</v>
      </c>
      <c r="XP33" s="14">
        <v>28.9</v>
      </c>
      <c r="XQ33" s="14">
        <v>29</v>
      </c>
      <c r="XR33" s="14">
        <v>14.5</v>
      </c>
      <c r="XS33" s="14">
        <v>14.4</v>
      </c>
      <c r="XT33" s="14">
        <v>14.6</v>
      </c>
      <c r="XU33" s="14">
        <v>14</v>
      </c>
      <c r="XV33" s="14">
        <v>14</v>
      </c>
      <c r="XW33" s="14">
        <v>0.6</v>
      </c>
      <c r="XX33" s="14">
        <v>17.100000000000001</v>
      </c>
      <c r="XY33" s="14">
        <v>18</v>
      </c>
      <c r="XZ33" s="14">
        <v>18</v>
      </c>
      <c r="YA33" s="14">
        <v>-0.9</v>
      </c>
      <c r="YB33" s="14">
        <v>7.7</v>
      </c>
      <c r="YC33" s="14">
        <v>7.83</v>
      </c>
      <c r="YD33" s="14">
        <v>7.83</v>
      </c>
      <c r="YE33" s="14">
        <v>-0.13</v>
      </c>
      <c r="YF33" s="14">
        <v>10.79</v>
      </c>
      <c r="YG33" s="14">
        <v>11</v>
      </c>
      <c r="YH33" s="14">
        <v>11</v>
      </c>
      <c r="YI33" s="14">
        <v>-0.21</v>
      </c>
    </row>
    <row r="34" spans="1:659" ht="24" customHeight="1" x14ac:dyDescent="0.3">
      <c r="A34" s="1"/>
      <c r="B34" s="16" t="s">
        <v>47</v>
      </c>
      <c r="C34" s="16" t="s">
        <v>796</v>
      </c>
      <c r="D34" s="17">
        <v>80.900000000000006</v>
      </c>
      <c r="E34" s="17">
        <v>73.725629999999995</v>
      </c>
      <c r="F34" s="17"/>
      <c r="G34" s="17">
        <v>80.900000000000006</v>
      </c>
      <c r="H34" s="17">
        <v>629.1</v>
      </c>
      <c r="I34" s="17">
        <v>635.88252999999997</v>
      </c>
      <c r="J34" s="17">
        <v>635.88252</v>
      </c>
      <c r="K34" s="17">
        <v>-6.7825199999999999</v>
      </c>
      <c r="L34" s="17">
        <v>215.5</v>
      </c>
      <c r="M34" s="17">
        <v>206.86389</v>
      </c>
      <c r="N34" s="17">
        <v>206.86389</v>
      </c>
      <c r="O34" s="17">
        <v>8.6361100000000004</v>
      </c>
      <c r="P34" s="17"/>
      <c r="Q34" s="17"/>
      <c r="R34" s="17"/>
      <c r="S34" s="17">
        <v>0</v>
      </c>
      <c r="T34" s="17"/>
      <c r="U34" s="17"/>
      <c r="V34" s="17"/>
      <c r="W34" s="17">
        <v>0</v>
      </c>
      <c r="X34" s="17">
        <v>11.9</v>
      </c>
      <c r="Y34" s="17">
        <v>12.09104</v>
      </c>
      <c r="Z34" s="17">
        <v>12.09104</v>
      </c>
      <c r="AA34" s="17">
        <v>-0.19103999999999999</v>
      </c>
      <c r="AB34" s="17">
        <v>68</v>
      </c>
      <c r="AC34" s="17">
        <v>70.28</v>
      </c>
      <c r="AD34" s="17">
        <v>70.28</v>
      </c>
      <c r="AE34" s="17">
        <v>-2.2799999999999998</v>
      </c>
      <c r="AF34" s="17"/>
      <c r="AG34" s="17"/>
      <c r="AH34" s="17"/>
      <c r="AI34" s="17">
        <v>0</v>
      </c>
      <c r="AJ34" s="17"/>
      <c r="AK34" s="17"/>
      <c r="AL34" s="17"/>
      <c r="AM34" s="17">
        <v>0</v>
      </c>
      <c r="AN34" s="17">
        <v>108</v>
      </c>
      <c r="AO34" s="17">
        <v>189.58454</v>
      </c>
      <c r="AP34" s="17">
        <v>189.10248000000001</v>
      </c>
      <c r="AQ34" s="17">
        <v>-81.10248</v>
      </c>
      <c r="AR34" s="17">
        <v>106.5</v>
      </c>
      <c r="AS34" s="17">
        <v>189.58454</v>
      </c>
      <c r="AT34" s="17">
        <v>189.10248000000001</v>
      </c>
      <c r="AU34" s="17">
        <v>-82.60248</v>
      </c>
      <c r="AV34" s="17">
        <v>107.1</v>
      </c>
      <c r="AW34" s="17">
        <v>189.58454</v>
      </c>
      <c r="AX34" s="17">
        <v>189.10248000000001</v>
      </c>
      <c r="AY34" s="17">
        <v>-82.002480000000006</v>
      </c>
      <c r="AZ34" s="17">
        <v>219.1</v>
      </c>
      <c r="BA34" s="17">
        <v>285.23079999999999</v>
      </c>
      <c r="BB34" s="17">
        <v>284.50553000000002</v>
      </c>
      <c r="BC34" s="17">
        <v>-65.405529999999999</v>
      </c>
      <c r="BD34" s="17">
        <v>208.8</v>
      </c>
      <c r="BE34" s="17">
        <v>208.07390000000001</v>
      </c>
      <c r="BF34" s="17">
        <v>208.07390000000001</v>
      </c>
      <c r="BG34" s="17">
        <v>0.72609999999999997</v>
      </c>
      <c r="BH34" s="17">
        <v>109.6</v>
      </c>
      <c r="BI34" s="17">
        <v>104.34936999999999</v>
      </c>
      <c r="BJ34" s="17">
        <v>104.34936999999999</v>
      </c>
      <c r="BK34" s="17">
        <v>5.2506300000000001</v>
      </c>
      <c r="BL34" s="17">
        <v>308.8</v>
      </c>
      <c r="BM34" s="17">
        <v>249.44066000000001</v>
      </c>
      <c r="BN34" s="17">
        <v>256.34804000000003</v>
      </c>
      <c r="BO34" s="17">
        <v>52.45196</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114</v>
      </c>
      <c r="CK34" s="17">
        <v>113.33247</v>
      </c>
      <c r="CL34" s="17">
        <v>113.33247</v>
      </c>
      <c r="CM34" s="17">
        <v>0.66752999999999996</v>
      </c>
      <c r="CN34" s="17">
        <v>7.1</v>
      </c>
      <c r="CO34" s="17">
        <v>5.1333399999999996</v>
      </c>
      <c r="CP34" s="17">
        <v>5.1333399999999996</v>
      </c>
      <c r="CQ34" s="17">
        <v>1.9666600000000001</v>
      </c>
      <c r="CR34" s="17">
        <v>5.0999999999999996</v>
      </c>
      <c r="CS34" s="17">
        <v>2.8177599999999998</v>
      </c>
      <c r="CT34" s="17">
        <v>2.8177599999999998</v>
      </c>
      <c r="CU34" s="17">
        <v>2.2822399999999998</v>
      </c>
      <c r="CV34" s="17"/>
      <c r="CW34" s="17"/>
      <c r="CX34" s="17"/>
      <c r="CY34" s="17">
        <v>0</v>
      </c>
      <c r="CZ34" s="17">
        <v>6.9</v>
      </c>
      <c r="DA34" s="17">
        <v>6.8787000000000003</v>
      </c>
      <c r="DB34" s="17">
        <v>6.8787000000000003</v>
      </c>
      <c r="DC34" s="17">
        <v>2.1299999999999999E-2</v>
      </c>
      <c r="DD34" s="17">
        <v>11.2</v>
      </c>
      <c r="DE34" s="17">
        <v>14.919420000000001</v>
      </c>
      <c r="DF34" s="17">
        <v>14.91879</v>
      </c>
      <c r="DG34" s="17">
        <v>-3.7187899999999998</v>
      </c>
      <c r="DH34" s="17">
        <v>59.8</v>
      </c>
      <c r="DI34" s="17">
        <v>45.143549999999998</v>
      </c>
      <c r="DJ34" s="17">
        <v>60.602359999999997</v>
      </c>
      <c r="DK34" s="17">
        <v>-0.80235999999999996</v>
      </c>
      <c r="DL34" s="17"/>
      <c r="DM34" s="17"/>
      <c r="DN34" s="17"/>
      <c r="DO34" s="17">
        <v>0</v>
      </c>
      <c r="DP34" s="17"/>
      <c r="DQ34" s="17"/>
      <c r="DR34" s="17"/>
      <c r="DS34" s="17">
        <v>0</v>
      </c>
      <c r="DT34" s="17"/>
      <c r="DU34" s="17"/>
      <c r="DV34" s="17"/>
      <c r="DW34" s="17">
        <v>0</v>
      </c>
      <c r="DX34" s="17"/>
      <c r="DY34" s="17"/>
      <c r="DZ34" s="17"/>
      <c r="EA34" s="17">
        <v>0</v>
      </c>
      <c r="EB34" s="17">
        <v>73.7</v>
      </c>
      <c r="EC34" s="17">
        <v>58.116579999999999</v>
      </c>
      <c r="ED34" s="17">
        <v>62.342820000000003</v>
      </c>
      <c r="EE34" s="17">
        <v>11.35718</v>
      </c>
      <c r="EF34" s="17">
        <v>103.3</v>
      </c>
      <c r="EG34" s="17">
        <v>30.763110000000001</v>
      </c>
      <c r="EH34" s="17">
        <v>20.618559999999999</v>
      </c>
      <c r="EI34" s="17">
        <v>82.681439999999995</v>
      </c>
      <c r="EJ34" s="17"/>
      <c r="EK34" s="17"/>
      <c r="EL34" s="17"/>
      <c r="EM34" s="17">
        <v>0</v>
      </c>
      <c r="EN34" s="17"/>
      <c r="EO34" s="17"/>
      <c r="EP34" s="17"/>
      <c r="EQ34" s="17">
        <v>0</v>
      </c>
      <c r="ER34" s="17"/>
      <c r="ES34" s="17"/>
      <c r="ET34" s="17"/>
      <c r="EU34" s="17">
        <v>0</v>
      </c>
      <c r="EV34" s="17">
        <v>0</v>
      </c>
      <c r="EW34" s="17"/>
      <c r="EX34" s="17"/>
      <c r="EY34" s="17">
        <v>0</v>
      </c>
      <c r="EZ34" s="17">
        <v>145.69999999999999</v>
      </c>
      <c r="FA34" s="17"/>
      <c r="FB34" s="17">
        <v>144.32991000000001</v>
      </c>
      <c r="FC34" s="17">
        <v>1.37009</v>
      </c>
      <c r="FD34" s="17">
        <v>30.5</v>
      </c>
      <c r="FE34" s="17">
        <v>33.678660000000001</v>
      </c>
      <c r="FF34" s="17">
        <v>33.678660000000001</v>
      </c>
      <c r="FG34" s="17">
        <v>-3.1786599999999998</v>
      </c>
      <c r="FH34" s="17">
        <v>34.299999999999997</v>
      </c>
      <c r="FI34" s="17">
        <v>34.21143</v>
      </c>
      <c r="FJ34" s="17">
        <v>66.546610000000001</v>
      </c>
      <c r="FK34" s="17">
        <v>-32.246609999999997</v>
      </c>
      <c r="FL34" s="17">
        <v>18.899999999999999</v>
      </c>
      <c r="FM34" s="17">
        <v>17.000800000000002</v>
      </c>
      <c r="FN34" s="17">
        <v>17.000800000000002</v>
      </c>
      <c r="FO34" s="17">
        <v>1.8992</v>
      </c>
      <c r="FP34" s="17">
        <v>18.2</v>
      </c>
      <c r="FQ34" s="17">
        <v>14.049709999999999</v>
      </c>
      <c r="FR34" s="17">
        <v>14.049709999999999</v>
      </c>
      <c r="FS34" s="17">
        <v>4.15029</v>
      </c>
      <c r="FT34" s="17">
        <v>9.6</v>
      </c>
      <c r="FU34" s="17">
        <v>10</v>
      </c>
      <c r="FV34" s="17">
        <v>10</v>
      </c>
      <c r="FW34" s="17">
        <v>-0.4</v>
      </c>
      <c r="FX34" s="17">
        <v>57.1</v>
      </c>
      <c r="FY34" s="17">
        <v>61.929119999999998</v>
      </c>
      <c r="FZ34" s="17">
        <v>61.929119999999998</v>
      </c>
      <c r="GA34" s="17">
        <v>-4.8291199999999996</v>
      </c>
      <c r="GB34" s="17">
        <v>181.6</v>
      </c>
      <c r="GC34" s="17">
        <v>184.91498000000001</v>
      </c>
      <c r="GD34" s="17">
        <v>184.91498000000001</v>
      </c>
      <c r="GE34" s="17">
        <v>-3.3149799999999998</v>
      </c>
      <c r="GF34" s="17">
        <v>181.7</v>
      </c>
      <c r="GG34" s="17">
        <v>184.91498000000001</v>
      </c>
      <c r="GH34" s="17">
        <v>184.91498000000001</v>
      </c>
      <c r="GI34" s="17">
        <v>-3.2149800000000002</v>
      </c>
      <c r="GJ34" s="17">
        <v>184.4</v>
      </c>
      <c r="GK34" s="17">
        <v>185.47028</v>
      </c>
      <c r="GL34" s="17">
        <v>185.47028</v>
      </c>
      <c r="GM34" s="17">
        <v>-1.0702799999999999</v>
      </c>
      <c r="GN34" s="17">
        <v>85</v>
      </c>
      <c r="GO34" s="17">
        <v>86.004490000000004</v>
      </c>
      <c r="GP34" s="17">
        <v>32.554229999999997</v>
      </c>
      <c r="GQ34" s="17">
        <v>52.445770000000003</v>
      </c>
      <c r="GR34" s="17">
        <v>7.6</v>
      </c>
      <c r="GS34" s="17">
        <v>7.9823300000000001</v>
      </c>
      <c r="GT34" s="17">
        <v>7.9823300000000001</v>
      </c>
      <c r="GU34" s="17">
        <v>-0.38233</v>
      </c>
      <c r="GV34" s="17">
        <v>8.8000000000000007</v>
      </c>
      <c r="GW34" s="17">
        <v>8.3742199999999993</v>
      </c>
      <c r="GX34" s="17">
        <v>8.3742099999999997</v>
      </c>
      <c r="GY34" s="17">
        <v>0.42579</v>
      </c>
      <c r="GZ34" s="17">
        <v>12.7</v>
      </c>
      <c r="HA34" s="17">
        <v>29.082249999999998</v>
      </c>
      <c r="HB34" s="17">
        <v>18.556730000000002</v>
      </c>
      <c r="HC34" s="17">
        <v>-5.8567299999999998</v>
      </c>
      <c r="HD34" s="17"/>
      <c r="HE34" s="17"/>
      <c r="HF34" s="17">
        <v>19.938829999999999</v>
      </c>
      <c r="HG34" s="17">
        <v>-19.938829999999999</v>
      </c>
      <c r="HH34" s="17">
        <v>2</v>
      </c>
      <c r="HI34" s="17">
        <v>1.97359</v>
      </c>
      <c r="HJ34" s="17">
        <v>1.97359</v>
      </c>
      <c r="HK34" s="17">
        <v>2.6409999999999999E-2</v>
      </c>
      <c r="HL34" s="17">
        <v>14.8</v>
      </c>
      <c r="HM34" s="17">
        <v>17.49728</v>
      </c>
      <c r="HN34" s="17">
        <v>17.49728</v>
      </c>
      <c r="HO34" s="17">
        <v>-2.6972800000000001</v>
      </c>
      <c r="HP34" s="17">
        <v>25.9</v>
      </c>
      <c r="HQ34" s="17">
        <v>85</v>
      </c>
      <c r="HR34" s="17">
        <v>84.999989999999997</v>
      </c>
      <c r="HS34" s="17">
        <v>-59.099989999999998</v>
      </c>
      <c r="HT34" s="17"/>
      <c r="HU34" s="17"/>
      <c r="HV34" s="17"/>
      <c r="HW34" s="17">
        <v>0</v>
      </c>
      <c r="HX34" s="17"/>
      <c r="HY34" s="17"/>
      <c r="HZ34" s="17"/>
      <c r="IA34" s="17">
        <v>0</v>
      </c>
      <c r="IB34" s="17">
        <v>60.7</v>
      </c>
      <c r="IC34" s="17">
        <v>77.64922</v>
      </c>
      <c r="ID34" s="17">
        <v>85.482569999999996</v>
      </c>
      <c r="IE34" s="17">
        <v>-24.78257</v>
      </c>
      <c r="IF34" s="17"/>
      <c r="IG34" s="17"/>
      <c r="IH34" s="17"/>
      <c r="II34" s="17">
        <v>0</v>
      </c>
      <c r="IJ34" s="17"/>
      <c r="IK34" s="17"/>
      <c r="IL34" s="17"/>
      <c r="IM34" s="17">
        <v>0</v>
      </c>
      <c r="IN34" s="17">
        <v>46.4</v>
      </c>
      <c r="IO34" s="17">
        <v>45.221359999999997</v>
      </c>
      <c r="IP34" s="17">
        <v>45.221359999999997</v>
      </c>
      <c r="IQ34" s="17">
        <v>1.1786399999999999</v>
      </c>
      <c r="IR34" s="17"/>
      <c r="IS34" s="17"/>
      <c r="IT34" s="17"/>
      <c r="IU34" s="17">
        <v>0</v>
      </c>
      <c r="IV34" s="17"/>
      <c r="IW34" s="17"/>
      <c r="IX34" s="17"/>
      <c r="IY34" s="17">
        <v>0</v>
      </c>
      <c r="IZ34" s="17"/>
      <c r="JA34" s="17"/>
      <c r="JB34" s="17"/>
      <c r="JC34" s="17">
        <v>0</v>
      </c>
      <c r="JD34" s="17">
        <v>70.599999999999994</v>
      </c>
      <c r="JE34" s="17">
        <v>81.529619999999994</v>
      </c>
      <c r="JF34" s="17">
        <v>16.494859999999999</v>
      </c>
      <c r="JG34" s="17">
        <v>54.105139999999999</v>
      </c>
      <c r="JH34" s="17">
        <v>173.9</v>
      </c>
      <c r="JI34" s="17">
        <v>185.03034</v>
      </c>
      <c r="JJ34" s="17">
        <v>185.03034</v>
      </c>
      <c r="JK34" s="17">
        <v>-11.13034</v>
      </c>
      <c r="JL34" s="17">
        <v>171.3</v>
      </c>
      <c r="JM34" s="17">
        <v>185.03034</v>
      </c>
      <c r="JN34" s="17">
        <v>185.03034</v>
      </c>
      <c r="JO34" s="17">
        <v>-13.73034</v>
      </c>
      <c r="JP34" s="17">
        <v>204.3</v>
      </c>
      <c r="JQ34" s="17">
        <v>185.03034</v>
      </c>
      <c r="JR34" s="17">
        <v>185.03034</v>
      </c>
      <c r="JS34" s="17">
        <v>19.269659999999998</v>
      </c>
      <c r="JT34" s="17">
        <v>265.39999999999998</v>
      </c>
      <c r="JU34" s="17">
        <v>278.37898000000001</v>
      </c>
      <c r="JV34" s="17">
        <v>278.37898000000001</v>
      </c>
      <c r="JW34" s="17">
        <v>-12.97898</v>
      </c>
      <c r="JX34" s="17">
        <v>39.9</v>
      </c>
      <c r="JY34" s="17">
        <v>44.848439999999997</v>
      </c>
      <c r="JZ34" s="17">
        <v>73.590999999999994</v>
      </c>
      <c r="KA34" s="17">
        <v>-33.691000000000003</v>
      </c>
      <c r="KB34" s="17">
        <v>26.8</v>
      </c>
      <c r="KC34" s="17">
        <v>22.49156</v>
      </c>
      <c r="KD34" s="17">
        <v>36.905999999999999</v>
      </c>
      <c r="KE34" s="17">
        <v>-10.106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0.44603999999999999</v>
      </c>
      <c r="LF34" s="17">
        <v>0.44603999999999999</v>
      </c>
      <c r="LG34" s="17">
        <v>5.3960000000000001E-2</v>
      </c>
      <c r="LH34" s="17">
        <v>65.3</v>
      </c>
      <c r="LI34" s="17">
        <v>159.43011999999999</v>
      </c>
      <c r="LJ34" s="17">
        <v>156.81100000000001</v>
      </c>
      <c r="LK34" s="17">
        <v>-91.510999999999996</v>
      </c>
      <c r="LL34" s="17">
        <v>82.4</v>
      </c>
      <c r="LM34" s="17">
        <v>48.434600000000003</v>
      </c>
      <c r="LN34" s="17">
        <v>51.280970000000003</v>
      </c>
      <c r="LO34" s="17">
        <v>31.119029999999999</v>
      </c>
      <c r="LP34" s="17">
        <v>62.6</v>
      </c>
      <c r="LQ34" s="17">
        <v>67.133979999999994</v>
      </c>
      <c r="LR34" s="17">
        <v>67.133979999999994</v>
      </c>
      <c r="LS34" s="17">
        <v>-4.5339799999999997</v>
      </c>
      <c r="LT34" s="17">
        <v>65.400000000000006</v>
      </c>
      <c r="LU34" s="17">
        <v>54.994579999999999</v>
      </c>
      <c r="LV34" s="17">
        <v>56.118490000000001</v>
      </c>
      <c r="LW34" s="17">
        <v>9.2815100000000008</v>
      </c>
      <c r="LX34" s="17">
        <v>29.2</v>
      </c>
      <c r="LY34" s="17">
        <v>29.951460000000001</v>
      </c>
      <c r="LZ34" s="17">
        <v>29.951460000000001</v>
      </c>
      <c r="MA34" s="17">
        <v>-0.75146000000000002</v>
      </c>
      <c r="MB34" s="17"/>
      <c r="MC34" s="17"/>
      <c r="MD34" s="17"/>
      <c r="ME34" s="17">
        <v>0</v>
      </c>
      <c r="MF34" s="17"/>
      <c r="MG34" s="17"/>
      <c r="MH34" s="17"/>
      <c r="MI34" s="17">
        <v>0</v>
      </c>
      <c r="MJ34" s="17"/>
      <c r="MK34" s="17"/>
      <c r="ML34" s="17"/>
      <c r="MM34" s="17">
        <v>0</v>
      </c>
      <c r="MN34" s="17">
        <v>145.19999999999999</v>
      </c>
      <c r="MO34" s="17">
        <v>151.08876000000001</v>
      </c>
      <c r="MP34" s="17">
        <v>151.08876000000001</v>
      </c>
      <c r="MQ34" s="17">
        <v>-5.8887600000000004</v>
      </c>
      <c r="MR34" s="17">
        <v>147.4</v>
      </c>
      <c r="MS34" s="17">
        <v>151.08876000000001</v>
      </c>
      <c r="MT34" s="17">
        <v>151.08876000000001</v>
      </c>
      <c r="MU34" s="17">
        <v>-3.6887599999999998</v>
      </c>
      <c r="MV34" s="17">
        <v>149</v>
      </c>
      <c r="MW34" s="17">
        <v>151.54248000000001</v>
      </c>
      <c r="MX34" s="17">
        <v>151.54248000000001</v>
      </c>
      <c r="MY34" s="17">
        <v>-2.5424799999999999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1.3</v>
      </c>
      <c r="OC34" s="17">
        <v>1.2190000000000001</v>
      </c>
      <c r="OD34" s="17">
        <v>1.2190000000000001</v>
      </c>
      <c r="OE34" s="17">
        <v>8.1000000000000003E-2</v>
      </c>
      <c r="OF34" s="17">
        <v>114.7</v>
      </c>
      <c r="OG34" s="17">
        <v>83.1</v>
      </c>
      <c r="OH34" s="17">
        <v>63.1</v>
      </c>
      <c r="OI34" s="17">
        <v>51.6</v>
      </c>
      <c r="OJ34" s="17">
        <v>80.599999999999994</v>
      </c>
      <c r="OK34" s="17">
        <v>78.902000000000001</v>
      </c>
      <c r="OL34" s="17">
        <v>78.902000000000001</v>
      </c>
      <c r="OM34" s="17">
        <v>1.698</v>
      </c>
      <c r="ON34" s="17">
        <v>15.4</v>
      </c>
      <c r="OO34" s="17">
        <v>16.547000000000001</v>
      </c>
      <c r="OP34" s="17">
        <v>16.547000000000001</v>
      </c>
      <c r="OQ34" s="17">
        <v>-1.147</v>
      </c>
      <c r="OR34" s="17">
        <v>0.2</v>
      </c>
      <c r="OS34" s="17">
        <v>0.4</v>
      </c>
      <c r="OT34" s="17">
        <v>0.4</v>
      </c>
      <c r="OU34" s="17">
        <v>-0.2</v>
      </c>
      <c r="OV34" s="17">
        <v>4.3</v>
      </c>
      <c r="OW34" s="17">
        <v>4</v>
      </c>
      <c r="OX34" s="17">
        <v>4</v>
      </c>
      <c r="OY34" s="17">
        <v>0.3</v>
      </c>
      <c r="OZ34" s="17">
        <v>5.0999999999999996</v>
      </c>
      <c r="PA34" s="17">
        <v>5</v>
      </c>
      <c r="PB34" s="17">
        <v>5</v>
      </c>
      <c r="PC34" s="17">
        <v>0.1</v>
      </c>
      <c r="PD34" s="17">
        <v>9.9</v>
      </c>
      <c r="PE34" s="17">
        <v>9</v>
      </c>
      <c r="PF34" s="17">
        <v>9</v>
      </c>
      <c r="PG34" s="17">
        <v>0.9</v>
      </c>
      <c r="PH34" s="17">
        <v>1.6</v>
      </c>
      <c r="PI34" s="17">
        <v>1.46</v>
      </c>
      <c r="PJ34" s="17">
        <v>1.46</v>
      </c>
      <c r="PK34" s="17">
        <v>0.14000000000000001</v>
      </c>
      <c r="PL34" s="17">
        <v>188.4</v>
      </c>
      <c r="PM34" s="17">
        <v>167</v>
      </c>
      <c r="PN34" s="17">
        <v>167</v>
      </c>
      <c r="PO34" s="17">
        <v>21.4</v>
      </c>
      <c r="PP34" s="17">
        <v>0.3</v>
      </c>
      <c r="PQ34" s="17">
        <v>1</v>
      </c>
      <c r="PR34" s="17">
        <v>1</v>
      </c>
      <c r="PS34" s="17">
        <v>-0.7</v>
      </c>
      <c r="PT34" s="17">
        <v>1</v>
      </c>
      <c r="PU34" s="17">
        <v>1.25</v>
      </c>
      <c r="PV34" s="17">
        <v>1.25</v>
      </c>
      <c r="PW34" s="17">
        <v>-0.25</v>
      </c>
      <c r="PX34" s="17">
        <v>4.4000000000000004</v>
      </c>
      <c r="PY34" s="17">
        <v>4.3</v>
      </c>
      <c r="PZ34" s="17">
        <v>4.3</v>
      </c>
      <c r="QA34" s="17">
        <v>0.1</v>
      </c>
      <c r="QB34" s="17">
        <v>15</v>
      </c>
      <c r="QC34" s="17">
        <v>17.475729999999999</v>
      </c>
      <c r="QD34" s="17">
        <v>17.475729999999999</v>
      </c>
      <c r="QE34" s="17">
        <v>-2.47573</v>
      </c>
      <c r="QF34" s="17">
        <v>4.0999999999999996</v>
      </c>
      <c r="QG34" s="17">
        <v>3.2</v>
      </c>
      <c r="QH34" s="17">
        <v>3.2</v>
      </c>
      <c r="QI34" s="17">
        <v>0.9</v>
      </c>
      <c r="QJ34" s="17">
        <v>0</v>
      </c>
      <c r="QK34" s="17"/>
      <c r="QL34" s="17"/>
      <c r="QM34" s="17">
        <v>0</v>
      </c>
      <c r="QN34" s="17">
        <v>3.4</v>
      </c>
      <c r="QO34" s="17">
        <v>3.5</v>
      </c>
      <c r="QP34" s="17">
        <v>3.5</v>
      </c>
      <c r="QQ34" s="17">
        <v>-0.1</v>
      </c>
      <c r="QR34" s="17">
        <v>18.2</v>
      </c>
      <c r="QS34" s="17">
        <v>17.864080000000001</v>
      </c>
      <c r="QT34" s="17">
        <v>17.864080000000001</v>
      </c>
      <c r="QU34" s="17">
        <v>0.33592</v>
      </c>
      <c r="QV34" s="17">
        <v>14.8</v>
      </c>
      <c r="QW34" s="17">
        <v>14.89202</v>
      </c>
      <c r="QX34" s="17">
        <v>14.89202</v>
      </c>
      <c r="QY34" s="17">
        <v>-9.2020000000000005E-2</v>
      </c>
      <c r="QZ34" s="17">
        <v>18.2</v>
      </c>
      <c r="RA34" s="17">
        <v>18.165749999999999</v>
      </c>
      <c r="RB34" s="17">
        <v>18.165749999999999</v>
      </c>
      <c r="RC34" s="17">
        <v>3.4250000000000003E-2</v>
      </c>
      <c r="RD34" s="17">
        <v>28.7</v>
      </c>
      <c r="RE34" s="17">
        <v>24.63</v>
      </c>
      <c r="RF34" s="17">
        <v>24.63</v>
      </c>
      <c r="RG34" s="17">
        <v>4.07</v>
      </c>
      <c r="RH34" s="17">
        <v>82.3</v>
      </c>
      <c r="RI34" s="17">
        <v>80.7</v>
      </c>
      <c r="RJ34" s="17">
        <v>79.08</v>
      </c>
      <c r="RK34" s="17">
        <v>3.22</v>
      </c>
      <c r="RL34" s="17">
        <v>2.6</v>
      </c>
      <c r="RM34" s="17">
        <v>3</v>
      </c>
      <c r="RN34" s="17">
        <v>3</v>
      </c>
      <c r="RO34" s="17">
        <v>-0.4</v>
      </c>
      <c r="RP34" s="17">
        <v>2.4</v>
      </c>
      <c r="RQ34" s="17">
        <v>2.4</v>
      </c>
      <c r="RR34" s="17">
        <v>2.4</v>
      </c>
      <c r="RS34" s="17">
        <v>0</v>
      </c>
      <c r="RT34" s="17">
        <v>2.4</v>
      </c>
      <c r="RU34" s="17">
        <v>2.4</v>
      </c>
      <c r="RV34" s="17">
        <v>2.4</v>
      </c>
      <c r="RW34" s="17">
        <v>0</v>
      </c>
      <c r="RX34" s="17">
        <v>2.2999999999999998</v>
      </c>
      <c r="RY34" s="17">
        <v>2.8</v>
      </c>
      <c r="RZ34" s="17">
        <v>2.8</v>
      </c>
      <c r="SA34" s="17">
        <v>-0.5</v>
      </c>
      <c r="SB34" s="17">
        <v>19</v>
      </c>
      <c r="SC34" s="17">
        <v>18.312470000000001</v>
      </c>
      <c r="SD34" s="17">
        <v>18.312470000000001</v>
      </c>
      <c r="SE34" s="17">
        <v>0.68752999999999997</v>
      </c>
      <c r="SF34" s="17">
        <v>1.8</v>
      </c>
      <c r="SG34" s="17">
        <v>1.7490000000000001</v>
      </c>
      <c r="SH34" s="17">
        <v>1.7490000000000001</v>
      </c>
      <c r="SI34" s="17">
        <v>5.0999999999999997E-2</v>
      </c>
      <c r="SJ34" s="17">
        <v>15.6</v>
      </c>
      <c r="SK34" s="17">
        <v>17.96087</v>
      </c>
      <c r="SL34" s="17">
        <v>19.772780000000001</v>
      </c>
      <c r="SM34" s="17">
        <v>-4.1727800000000004</v>
      </c>
      <c r="SN34" s="17">
        <v>0.8</v>
      </c>
      <c r="SO34" s="17">
        <v>0.84</v>
      </c>
      <c r="SP34" s="17">
        <v>0.84</v>
      </c>
      <c r="SQ34" s="17">
        <v>-0.04</v>
      </c>
      <c r="SR34" s="17"/>
      <c r="SS34" s="17">
        <v>0.4</v>
      </c>
      <c r="ST34" s="17">
        <v>0.4</v>
      </c>
      <c r="SU34" s="17">
        <v>-0.4</v>
      </c>
      <c r="SV34" s="17">
        <v>5.3</v>
      </c>
      <c r="SW34" s="17">
        <v>5.3</v>
      </c>
      <c r="SX34" s="17">
        <v>5.3</v>
      </c>
      <c r="SY34" s="17">
        <v>0</v>
      </c>
      <c r="SZ34" s="17">
        <v>0.9</v>
      </c>
      <c r="TA34" s="17">
        <v>2.6</v>
      </c>
      <c r="TB34" s="17">
        <v>2.6</v>
      </c>
      <c r="TC34" s="17">
        <v>-1.7</v>
      </c>
      <c r="TD34" s="17">
        <v>3.7</v>
      </c>
      <c r="TE34" s="17">
        <v>3.5</v>
      </c>
      <c r="TF34" s="17">
        <v>3.5</v>
      </c>
      <c r="TG34" s="17">
        <v>0.2</v>
      </c>
      <c r="TH34" s="17">
        <v>5.4</v>
      </c>
      <c r="TI34" s="17">
        <v>5</v>
      </c>
      <c r="TJ34" s="17">
        <v>5</v>
      </c>
      <c r="TK34" s="17">
        <v>0.4</v>
      </c>
      <c r="TL34" s="17">
        <v>10</v>
      </c>
      <c r="TM34" s="17">
        <v>10</v>
      </c>
      <c r="TN34" s="17">
        <v>10</v>
      </c>
      <c r="TO34" s="17">
        <v>0</v>
      </c>
      <c r="TP34" s="17">
        <v>6</v>
      </c>
      <c r="TQ34" s="17">
        <v>14.15</v>
      </c>
      <c r="TR34" s="17">
        <v>14.15</v>
      </c>
      <c r="TS34" s="17">
        <v>-8.15</v>
      </c>
      <c r="TT34" s="17">
        <v>69.8</v>
      </c>
      <c r="TU34" s="17">
        <v>71.254000000000005</v>
      </c>
      <c r="TV34" s="17">
        <v>71.254000000000005</v>
      </c>
      <c r="TW34" s="17">
        <v>-1.454</v>
      </c>
      <c r="TX34" s="17">
        <v>35.6</v>
      </c>
      <c r="TY34" s="17">
        <v>33.752470000000002</v>
      </c>
      <c r="TZ34" s="17">
        <v>33.752470000000002</v>
      </c>
      <c r="UA34" s="17">
        <v>1.8475299999999999</v>
      </c>
      <c r="UB34" s="17">
        <v>103.9</v>
      </c>
      <c r="UC34" s="17">
        <v>73.2</v>
      </c>
      <c r="UD34" s="17">
        <v>74.048000000000002</v>
      </c>
      <c r="UE34" s="17">
        <v>29.852</v>
      </c>
      <c r="UF34" s="17">
        <v>111.3</v>
      </c>
      <c r="UG34" s="17">
        <v>86.3</v>
      </c>
      <c r="UH34" s="17">
        <v>86.415000000000006</v>
      </c>
      <c r="UI34" s="17">
        <v>24.885000000000002</v>
      </c>
      <c r="UJ34" s="17">
        <v>19.100000000000001</v>
      </c>
      <c r="UK34" s="17">
        <v>11.183</v>
      </c>
      <c r="UL34" s="17">
        <v>11.183</v>
      </c>
      <c r="UM34" s="17">
        <v>7.9169999999999998</v>
      </c>
      <c r="UN34" s="17">
        <v>12.4</v>
      </c>
      <c r="UO34" s="17">
        <v>9.077</v>
      </c>
      <c r="UP34" s="17">
        <v>9.077</v>
      </c>
      <c r="UQ34" s="17">
        <v>3.323</v>
      </c>
      <c r="UR34" s="17">
        <v>9.3000000000000007</v>
      </c>
      <c r="US34" s="17">
        <v>7</v>
      </c>
      <c r="UT34" s="17">
        <v>7</v>
      </c>
      <c r="UU34" s="17">
        <v>2.2999999999999998</v>
      </c>
      <c r="UV34" s="17">
        <v>3.2</v>
      </c>
      <c r="UW34" s="17">
        <v>3</v>
      </c>
      <c r="UX34" s="17">
        <v>3</v>
      </c>
      <c r="UY34" s="17">
        <v>0.2</v>
      </c>
      <c r="UZ34" s="17">
        <v>7.7</v>
      </c>
      <c r="VA34" s="17">
        <v>7.8</v>
      </c>
      <c r="VB34" s="17">
        <v>7.8</v>
      </c>
      <c r="VC34" s="17">
        <v>-0.1</v>
      </c>
      <c r="VD34" s="17">
        <v>4.2</v>
      </c>
      <c r="VE34" s="17">
        <v>5</v>
      </c>
      <c r="VF34" s="17">
        <v>5</v>
      </c>
      <c r="VG34" s="17">
        <v>-0.8</v>
      </c>
      <c r="VH34" s="17">
        <v>5</v>
      </c>
      <c r="VI34" s="17">
        <v>5</v>
      </c>
      <c r="VJ34" s="17">
        <v>5</v>
      </c>
      <c r="VK34" s="17">
        <v>0</v>
      </c>
      <c r="VL34" s="17">
        <v>5</v>
      </c>
      <c r="VM34" s="17">
        <v>6</v>
      </c>
      <c r="VN34" s="17">
        <v>6</v>
      </c>
      <c r="VO34" s="17">
        <v>-1</v>
      </c>
      <c r="VP34" s="17">
        <v>18.100000000000001</v>
      </c>
      <c r="VQ34" s="17">
        <v>15.659000000000001</v>
      </c>
      <c r="VR34" s="17">
        <v>15.659000000000001</v>
      </c>
      <c r="VS34" s="17">
        <v>2.4409999999999998</v>
      </c>
      <c r="VT34" s="17">
        <v>253.1</v>
      </c>
      <c r="VU34" s="17">
        <v>201.3</v>
      </c>
      <c r="VV34" s="17">
        <v>201.34200000000001</v>
      </c>
      <c r="VW34" s="17">
        <v>51.758000000000003</v>
      </c>
      <c r="VX34" s="17">
        <v>16.600000000000001</v>
      </c>
      <c r="VY34" s="17">
        <v>15.760960000000001</v>
      </c>
      <c r="VZ34" s="17">
        <v>15.760960000000001</v>
      </c>
      <c r="WA34" s="17">
        <v>0.83904000000000001</v>
      </c>
      <c r="WB34" s="17">
        <v>142.30000000000001</v>
      </c>
      <c r="WC34" s="17">
        <v>140.69999999999999</v>
      </c>
      <c r="WD34" s="17">
        <v>140.66570999999999</v>
      </c>
      <c r="WE34" s="17">
        <v>1.63429</v>
      </c>
      <c r="WF34" s="17">
        <v>0.6</v>
      </c>
      <c r="WG34" s="17">
        <v>0.6</v>
      </c>
      <c r="WH34" s="17">
        <v>0.6</v>
      </c>
      <c r="WI34" s="17">
        <v>0</v>
      </c>
      <c r="WJ34" s="17">
        <v>112.31198000000001</v>
      </c>
      <c r="WK34" s="17">
        <v>108.4</v>
      </c>
      <c r="WL34" s="17">
        <v>112</v>
      </c>
      <c r="WM34" s="17">
        <v>0.31197999999999998</v>
      </c>
      <c r="WN34" s="17">
        <v>121.0994</v>
      </c>
      <c r="WO34" s="17">
        <v>118</v>
      </c>
      <c r="WP34" s="17">
        <v>133</v>
      </c>
      <c r="WQ34" s="17">
        <v>-11.900600000000001</v>
      </c>
      <c r="WR34" s="17">
        <v>103.6</v>
      </c>
      <c r="WS34" s="17">
        <v>103.2</v>
      </c>
      <c r="WT34" s="17">
        <v>103.22593999999999</v>
      </c>
      <c r="WU34" s="17">
        <v>0.37406</v>
      </c>
      <c r="WV34" s="17">
        <v>18</v>
      </c>
      <c r="WW34" s="17">
        <v>17.385899999999999</v>
      </c>
      <c r="WX34" s="17">
        <v>17.385899999999999</v>
      </c>
      <c r="WY34" s="17">
        <v>0.61409999999999998</v>
      </c>
      <c r="WZ34" s="17">
        <v>7.4</v>
      </c>
      <c r="XA34" s="17">
        <v>7.2</v>
      </c>
      <c r="XB34" s="17">
        <v>7.2</v>
      </c>
      <c r="XC34" s="17">
        <v>0.2</v>
      </c>
      <c r="XD34" s="17">
        <v>19.899999999999999</v>
      </c>
      <c r="XE34" s="17">
        <v>18.4466</v>
      </c>
      <c r="XF34" s="17">
        <v>18.4466</v>
      </c>
      <c r="XG34" s="17">
        <v>1.4534</v>
      </c>
      <c r="XH34" s="17">
        <v>4.9000000000000004</v>
      </c>
      <c r="XI34" s="17">
        <v>10.7</v>
      </c>
      <c r="XJ34" s="17">
        <v>10.7</v>
      </c>
      <c r="XK34" s="17">
        <v>-5.8</v>
      </c>
      <c r="XL34" s="17">
        <v>28.9</v>
      </c>
      <c r="XM34" s="17">
        <v>29</v>
      </c>
      <c r="XN34" s="17">
        <v>14.5</v>
      </c>
      <c r="XO34" s="17">
        <v>14.4</v>
      </c>
      <c r="XP34" s="17">
        <v>28.8</v>
      </c>
      <c r="XQ34" s="17">
        <v>29</v>
      </c>
      <c r="XR34" s="17">
        <v>14.5</v>
      </c>
      <c r="XS34" s="17">
        <v>14.3</v>
      </c>
      <c r="XT34" s="17">
        <v>14.5</v>
      </c>
      <c r="XU34" s="17">
        <v>14</v>
      </c>
      <c r="XV34" s="17">
        <v>14</v>
      </c>
      <c r="XW34" s="17">
        <v>0.5</v>
      </c>
      <c r="XX34" s="17">
        <v>17.600000000000001</v>
      </c>
      <c r="XY34" s="17">
        <v>18</v>
      </c>
      <c r="XZ34" s="17">
        <v>18</v>
      </c>
      <c r="YA34" s="17">
        <v>-0.4</v>
      </c>
      <c r="YB34" s="17">
        <v>7.5</v>
      </c>
      <c r="YC34" s="17">
        <v>7.83</v>
      </c>
      <c r="YD34" s="17">
        <v>7.83</v>
      </c>
      <c r="YE34" s="17">
        <v>-0.33</v>
      </c>
      <c r="YF34" s="17">
        <v>11.01</v>
      </c>
      <c r="YG34" s="17">
        <v>11</v>
      </c>
      <c r="YH34" s="17">
        <v>11</v>
      </c>
      <c r="YI34" s="17">
        <v>0.01</v>
      </c>
    </row>
    <row r="35" spans="1:659" ht="24" customHeight="1" x14ac:dyDescent="0.3">
      <c r="A35" s="1"/>
      <c r="B35" s="16" t="s">
        <v>47</v>
      </c>
      <c r="C35" s="16" t="s">
        <v>797</v>
      </c>
      <c r="D35" s="17">
        <v>81.7</v>
      </c>
      <c r="E35" s="17">
        <v>68.824200000000005</v>
      </c>
      <c r="F35" s="17">
        <v>32.832189999999997</v>
      </c>
      <c r="G35" s="17">
        <v>48.867809999999999</v>
      </c>
      <c r="H35" s="17">
        <v>630.1</v>
      </c>
      <c r="I35" s="17">
        <v>635.88252999999997</v>
      </c>
      <c r="J35" s="17">
        <v>635.88252</v>
      </c>
      <c r="K35" s="17">
        <v>-5.7825199999999999</v>
      </c>
      <c r="L35" s="17">
        <v>215.6</v>
      </c>
      <c r="M35" s="17">
        <v>206.86389</v>
      </c>
      <c r="N35" s="17">
        <v>206.86389</v>
      </c>
      <c r="O35" s="17">
        <v>8.73611</v>
      </c>
      <c r="P35" s="17"/>
      <c r="Q35" s="17"/>
      <c r="R35" s="17"/>
      <c r="S35" s="17">
        <v>0</v>
      </c>
      <c r="T35" s="17"/>
      <c r="U35" s="17"/>
      <c r="V35" s="17"/>
      <c r="W35" s="17">
        <v>0</v>
      </c>
      <c r="X35" s="17">
        <v>12</v>
      </c>
      <c r="Y35" s="17">
        <v>12.09104</v>
      </c>
      <c r="Z35" s="17">
        <v>12.09104</v>
      </c>
      <c r="AA35" s="17">
        <v>-9.1039999999999996E-2</v>
      </c>
      <c r="AB35" s="17">
        <v>68.400000000000006</v>
      </c>
      <c r="AC35" s="17">
        <v>70.28</v>
      </c>
      <c r="AD35" s="17">
        <v>70.28</v>
      </c>
      <c r="AE35" s="17">
        <v>-1.88</v>
      </c>
      <c r="AF35" s="17"/>
      <c r="AG35" s="17"/>
      <c r="AH35" s="17"/>
      <c r="AI35" s="17">
        <v>0</v>
      </c>
      <c r="AJ35" s="17"/>
      <c r="AK35" s="17"/>
      <c r="AL35" s="17"/>
      <c r="AM35" s="17">
        <v>0</v>
      </c>
      <c r="AN35" s="17">
        <v>129.80000000000001</v>
      </c>
      <c r="AO35" s="17">
        <v>180.86790999999999</v>
      </c>
      <c r="AP35" s="17">
        <v>194.43145000000001</v>
      </c>
      <c r="AQ35" s="17">
        <v>-64.631450000000001</v>
      </c>
      <c r="AR35" s="17">
        <v>128.1</v>
      </c>
      <c r="AS35" s="17">
        <v>180.86790999999999</v>
      </c>
      <c r="AT35" s="17">
        <v>194.43145000000001</v>
      </c>
      <c r="AU35" s="17">
        <v>-66.331450000000004</v>
      </c>
      <c r="AV35" s="17">
        <v>130</v>
      </c>
      <c r="AW35" s="17">
        <v>180.86790999999999</v>
      </c>
      <c r="AX35" s="17">
        <v>194.43145000000001</v>
      </c>
      <c r="AY35" s="17">
        <v>-64.431449999999998</v>
      </c>
      <c r="AZ35" s="17">
        <v>224.1</v>
      </c>
      <c r="BA35" s="17">
        <v>272.11658</v>
      </c>
      <c r="BB35" s="17">
        <v>292.52298999999999</v>
      </c>
      <c r="BC35" s="17">
        <v>-68.422989999999999</v>
      </c>
      <c r="BD35" s="17">
        <v>209</v>
      </c>
      <c r="BE35" s="17">
        <v>208.07390000000001</v>
      </c>
      <c r="BF35" s="17">
        <v>208.07390000000001</v>
      </c>
      <c r="BG35" s="17">
        <v>0.92610000000000003</v>
      </c>
      <c r="BH35" s="17">
        <v>109.1</v>
      </c>
      <c r="BI35" s="17">
        <v>104.34936999999999</v>
      </c>
      <c r="BJ35" s="17">
        <v>104.34936999999999</v>
      </c>
      <c r="BK35" s="17">
        <v>4.7506300000000001</v>
      </c>
      <c r="BL35" s="17">
        <v>234.5</v>
      </c>
      <c r="BM35" s="17">
        <v>219.71578</v>
      </c>
      <c r="BN35" s="17">
        <v>215.49829</v>
      </c>
      <c r="BO35" s="17">
        <v>19.001709999999999</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112.7</v>
      </c>
      <c r="CK35" s="17">
        <v>113.33247</v>
      </c>
      <c r="CL35" s="17">
        <v>113.33247</v>
      </c>
      <c r="CM35" s="17">
        <v>-0.63246999999999998</v>
      </c>
      <c r="CN35" s="17">
        <v>7.5</v>
      </c>
      <c r="CO35" s="17">
        <v>5.1333399999999996</v>
      </c>
      <c r="CP35" s="17">
        <v>5.1333399999999996</v>
      </c>
      <c r="CQ35" s="17">
        <v>2.36666</v>
      </c>
      <c r="CR35" s="17">
        <v>5.2</v>
      </c>
      <c r="CS35" s="17">
        <v>2.8177599999999998</v>
      </c>
      <c r="CT35" s="17">
        <v>2.8177599999999998</v>
      </c>
      <c r="CU35" s="17">
        <v>2.3822399999999999</v>
      </c>
      <c r="CV35" s="17"/>
      <c r="CW35" s="17"/>
      <c r="CX35" s="17"/>
      <c r="CY35" s="17">
        <v>0</v>
      </c>
      <c r="CZ35" s="17">
        <v>6.9</v>
      </c>
      <c r="DA35" s="17">
        <v>6.8787000000000003</v>
      </c>
      <c r="DB35" s="17">
        <v>6.8787000000000003</v>
      </c>
      <c r="DC35" s="17">
        <v>2.1299999999999999E-2</v>
      </c>
      <c r="DD35" s="17">
        <v>12.4</v>
      </c>
      <c r="DE35" s="17">
        <v>14.919420000000001</v>
      </c>
      <c r="DF35" s="17">
        <v>14.07185</v>
      </c>
      <c r="DG35" s="17">
        <v>-1.6718500000000001</v>
      </c>
      <c r="DH35" s="17">
        <v>59.9</v>
      </c>
      <c r="DI35" s="17">
        <v>45</v>
      </c>
      <c r="DJ35" s="17">
        <v>42.617780000000003</v>
      </c>
      <c r="DK35" s="17">
        <v>17.282219999999999</v>
      </c>
      <c r="DL35" s="17"/>
      <c r="DM35" s="17"/>
      <c r="DN35" s="17"/>
      <c r="DO35" s="17">
        <v>0</v>
      </c>
      <c r="DP35" s="17"/>
      <c r="DQ35" s="17"/>
      <c r="DR35" s="17"/>
      <c r="DS35" s="17">
        <v>0</v>
      </c>
      <c r="DT35" s="17"/>
      <c r="DU35" s="17"/>
      <c r="DV35" s="17"/>
      <c r="DW35" s="17">
        <v>0</v>
      </c>
      <c r="DX35" s="17"/>
      <c r="DY35" s="17"/>
      <c r="DZ35" s="17"/>
      <c r="EA35" s="17">
        <v>0</v>
      </c>
      <c r="EB35" s="17">
        <v>74.2</v>
      </c>
      <c r="EC35" s="17">
        <v>54.187779999999997</v>
      </c>
      <c r="ED35" s="17">
        <v>49.287820000000004</v>
      </c>
      <c r="EE35" s="17">
        <v>24.912179999999999</v>
      </c>
      <c r="EF35" s="17">
        <v>103.9</v>
      </c>
      <c r="EG35" s="17">
        <v>28.658819999999999</v>
      </c>
      <c r="EH35" s="17">
        <v>20.618559999999999</v>
      </c>
      <c r="EI35" s="17">
        <v>83.281440000000003</v>
      </c>
      <c r="EJ35" s="17"/>
      <c r="EK35" s="17"/>
      <c r="EL35" s="17"/>
      <c r="EM35" s="17">
        <v>0</v>
      </c>
      <c r="EN35" s="17"/>
      <c r="EO35" s="17"/>
      <c r="EP35" s="17"/>
      <c r="EQ35" s="17">
        <v>0</v>
      </c>
      <c r="ER35" s="17"/>
      <c r="ES35" s="17"/>
      <c r="ET35" s="17"/>
      <c r="EU35" s="17">
        <v>0</v>
      </c>
      <c r="EV35" s="17">
        <v>0</v>
      </c>
      <c r="EW35" s="17"/>
      <c r="EX35" s="17"/>
      <c r="EY35" s="17">
        <v>0</v>
      </c>
      <c r="EZ35" s="17">
        <v>146.5</v>
      </c>
      <c r="FA35" s="17"/>
      <c r="FB35" s="17"/>
      <c r="FC35" s="17">
        <v>146.5</v>
      </c>
      <c r="FD35" s="17">
        <v>29.3</v>
      </c>
      <c r="FE35" s="17">
        <v>33.678660000000001</v>
      </c>
      <c r="FF35" s="17">
        <v>33.678660000000001</v>
      </c>
      <c r="FG35" s="17">
        <v>-4.37866</v>
      </c>
      <c r="FH35" s="17">
        <v>31.6</v>
      </c>
      <c r="FI35" s="17">
        <v>31.838809999999999</v>
      </c>
      <c r="FJ35" s="17">
        <v>66.546570000000003</v>
      </c>
      <c r="FK35" s="17">
        <v>-34.946570000000001</v>
      </c>
      <c r="FL35" s="17">
        <v>18.600000000000001</v>
      </c>
      <c r="FM35" s="17">
        <v>17.000800000000002</v>
      </c>
      <c r="FN35" s="17">
        <v>17.000800000000002</v>
      </c>
      <c r="FO35" s="17">
        <v>1.5992</v>
      </c>
      <c r="FP35" s="17">
        <v>18.2</v>
      </c>
      <c r="FQ35" s="17">
        <v>14.049709999999999</v>
      </c>
      <c r="FR35" s="17">
        <v>14.049709999999999</v>
      </c>
      <c r="FS35" s="17">
        <v>4.15029</v>
      </c>
      <c r="FT35" s="17">
        <v>9.6</v>
      </c>
      <c r="FU35" s="17">
        <v>10</v>
      </c>
      <c r="FV35" s="17">
        <v>10</v>
      </c>
      <c r="FW35" s="17">
        <v>-0.4</v>
      </c>
      <c r="FX35" s="17">
        <v>57.3</v>
      </c>
      <c r="FY35" s="17">
        <v>61.929119999999998</v>
      </c>
      <c r="FZ35" s="17">
        <v>61.929119999999998</v>
      </c>
      <c r="GA35" s="17">
        <v>-4.6291200000000003</v>
      </c>
      <c r="GB35" s="17">
        <v>127.9</v>
      </c>
      <c r="GC35" s="17">
        <v>184.91498000000001</v>
      </c>
      <c r="GD35" s="17">
        <v>184.91498000000001</v>
      </c>
      <c r="GE35" s="17">
        <v>-57.014980000000001</v>
      </c>
      <c r="GF35" s="17">
        <v>128.6</v>
      </c>
      <c r="GG35" s="17">
        <v>184.91498000000001</v>
      </c>
      <c r="GH35" s="17">
        <v>184.91498000000001</v>
      </c>
      <c r="GI35" s="17">
        <v>-56.314979999999998</v>
      </c>
      <c r="GJ35" s="17">
        <v>160.6</v>
      </c>
      <c r="GK35" s="17">
        <v>185.47028</v>
      </c>
      <c r="GL35" s="17">
        <v>185.47028</v>
      </c>
      <c r="GM35" s="17">
        <v>-24.870280000000001</v>
      </c>
      <c r="GN35" s="17">
        <v>87.2</v>
      </c>
      <c r="GO35" s="17">
        <v>85.009420000000006</v>
      </c>
      <c r="GP35" s="17">
        <v>66.497489999999999</v>
      </c>
      <c r="GQ35" s="17">
        <v>20.70251</v>
      </c>
      <c r="GR35" s="17">
        <v>7.6</v>
      </c>
      <c r="GS35" s="17">
        <v>7.9823300000000001</v>
      </c>
      <c r="GT35" s="17">
        <v>7.9823300000000001</v>
      </c>
      <c r="GU35" s="17">
        <v>-0.38233</v>
      </c>
      <c r="GV35" s="17">
        <v>8.8000000000000007</v>
      </c>
      <c r="GW35" s="17">
        <v>8.3742199999999993</v>
      </c>
      <c r="GX35" s="17">
        <v>8.3742099999999997</v>
      </c>
      <c r="GY35" s="17">
        <v>0.42579</v>
      </c>
      <c r="GZ35" s="17">
        <v>18.5</v>
      </c>
      <c r="HA35" s="17">
        <v>31.18655</v>
      </c>
      <c r="HB35" s="17">
        <v>18.556750000000001</v>
      </c>
      <c r="HC35" s="17">
        <v>-5.6750000000000002E-2</v>
      </c>
      <c r="HD35" s="17"/>
      <c r="HE35" s="17"/>
      <c r="HF35" s="17">
        <v>19.938829999999999</v>
      </c>
      <c r="HG35" s="17">
        <v>-19.938829999999999</v>
      </c>
      <c r="HH35" s="17">
        <v>2</v>
      </c>
      <c r="HI35" s="17">
        <v>1.97359</v>
      </c>
      <c r="HJ35" s="17">
        <v>1.97359</v>
      </c>
      <c r="HK35" s="17">
        <v>2.6409999999999999E-2</v>
      </c>
      <c r="HL35" s="17">
        <v>14.9</v>
      </c>
      <c r="HM35" s="17">
        <v>17.49728</v>
      </c>
      <c r="HN35" s="17">
        <v>17.49728</v>
      </c>
      <c r="HO35" s="17">
        <v>-2.59728</v>
      </c>
      <c r="HP35" s="17">
        <v>45.1</v>
      </c>
      <c r="HQ35" s="17">
        <v>85</v>
      </c>
      <c r="HR35" s="17">
        <v>85</v>
      </c>
      <c r="HS35" s="17">
        <v>-39.9</v>
      </c>
      <c r="HT35" s="17"/>
      <c r="HU35" s="17"/>
      <c r="HV35" s="17"/>
      <c r="HW35" s="17">
        <v>0</v>
      </c>
      <c r="HX35" s="17"/>
      <c r="HY35" s="17"/>
      <c r="HZ35" s="17"/>
      <c r="IA35" s="17">
        <v>0</v>
      </c>
      <c r="IB35" s="17">
        <v>61.4</v>
      </c>
      <c r="IC35" s="17">
        <v>69.923100000000005</v>
      </c>
      <c r="ID35" s="17">
        <v>85.482569999999996</v>
      </c>
      <c r="IE35" s="17">
        <v>-24.08257</v>
      </c>
      <c r="IF35" s="17"/>
      <c r="IG35" s="17"/>
      <c r="IH35" s="17"/>
      <c r="II35" s="17">
        <v>0</v>
      </c>
      <c r="IJ35" s="17"/>
      <c r="IK35" s="17"/>
      <c r="IL35" s="17"/>
      <c r="IM35" s="17">
        <v>0</v>
      </c>
      <c r="IN35" s="17">
        <v>46.6</v>
      </c>
      <c r="IO35" s="17">
        <v>45.221359999999997</v>
      </c>
      <c r="IP35" s="17">
        <v>45.221359999999997</v>
      </c>
      <c r="IQ35" s="17">
        <v>1.3786400000000001</v>
      </c>
      <c r="IR35" s="17"/>
      <c r="IS35" s="17"/>
      <c r="IT35" s="17"/>
      <c r="IU35" s="17">
        <v>0</v>
      </c>
      <c r="IV35" s="17"/>
      <c r="IW35" s="17"/>
      <c r="IX35" s="17"/>
      <c r="IY35" s="17">
        <v>0</v>
      </c>
      <c r="IZ35" s="17"/>
      <c r="JA35" s="17"/>
      <c r="JB35" s="17"/>
      <c r="JC35" s="17">
        <v>0</v>
      </c>
      <c r="JD35" s="17">
        <v>70.599999999999994</v>
      </c>
      <c r="JE35" s="17">
        <v>80.318889999999996</v>
      </c>
      <c r="JF35" s="17">
        <v>57.794780000000003</v>
      </c>
      <c r="JG35" s="17">
        <v>12.80522</v>
      </c>
      <c r="JH35" s="17">
        <v>173.8</v>
      </c>
      <c r="JI35" s="17">
        <v>184.97702000000001</v>
      </c>
      <c r="JJ35" s="17">
        <v>184.97702000000001</v>
      </c>
      <c r="JK35" s="17">
        <v>-11.177020000000001</v>
      </c>
      <c r="JL35" s="17">
        <v>170.7</v>
      </c>
      <c r="JM35" s="17">
        <v>184.97702000000001</v>
      </c>
      <c r="JN35" s="17">
        <v>184.97702000000001</v>
      </c>
      <c r="JO35" s="17">
        <v>-14.27702</v>
      </c>
      <c r="JP35" s="17">
        <v>204.7</v>
      </c>
      <c r="JQ35" s="17">
        <v>184.97702000000001</v>
      </c>
      <c r="JR35" s="17">
        <v>184.97702000000001</v>
      </c>
      <c r="JS35" s="17">
        <v>19.72298</v>
      </c>
      <c r="JT35" s="17">
        <v>266.10000000000002</v>
      </c>
      <c r="JU35" s="17">
        <v>278.29876000000002</v>
      </c>
      <c r="JV35" s="17">
        <v>278.29876000000002</v>
      </c>
      <c r="JW35" s="17">
        <v>-12.19876</v>
      </c>
      <c r="JX35" s="17">
        <v>39.4</v>
      </c>
      <c r="JY35" s="17">
        <v>44.848439999999997</v>
      </c>
      <c r="JZ35" s="17">
        <v>73.590999999999994</v>
      </c>
      <c r="KA35" s="17">
        <v>-34.191000000000003</v>
      </c>
      <c r="KB35" s="17">
        <v>26.8</v>
      </c>
      <c r="KC35" s="17">
        <v>22.49156</v>
      </c>
      <c r="KD35" s="17">
        <v>36.905999999999999</v>
      </c>
      <c r="KE35" s="17">
        <v>-10.106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0.44603999999999999</v>
      </c>
      <c r="LF35" s="17">
        <v>0.44603999999999999</v>
      </c>
      <c r="LG35" s="17">
        <v>5.3960000000000001E-2</v>
      </c>
      <c r="LH35" s="17">
        <v>93.5</v>
      </c>
      <c r="LI35" s="17">
        <v>157.97572</v>
      </c>
      <c r="LJ35" s="17">
        <v>154.6395</v>
      </c>
      <c r="LK35" s="17">
        <v>-61.139499999999998</v>
      </c>
      <c r="LL35" s="17">
        <v>88.8</v>
      </c>
      <c r="LM35" s="17">
        <v>49.664670000000001</v>
      </c>
      <c r="LN35" s="17">
        <v>52.487319999999997</v>
      </c>
      <c r="LO35" s="17">
        <v>36.31268</v>
      </c>
      <c r="LP35" s="17">
        <v>62.9</v>
      </c>
      <c r="LQ35" s="17">
        <v>67.133979999999994</v>
      </c>
      <c r="LR35" s="17">
        <v>67.133979999999994</v>
      </c>
      <c r="LS35" s="17">
        <v>-4.2339799999999999</v>
      </c>
      <c r="LT35" s="17">
        <v>67.400000000000006</v>
      </c>
      <c r="LU35" s="17">
        <v>55.480330000000002</v>
      </c>
      <c r="LV35" s="17">
        <v>56.594819999999999</v>
      </c>
      <c r="LW35" s="17">
        <v>10.80518</v>
      </c>
      <c r="LX35" s="17">
        <v>29.5</v>
      </c>
      <c r="LY35" s="17">
        <v>29.951460000000001</v>
      </c>
      <c r="LZ35" s="17">
        <v>29.951460000000001</v>
      </c>
      <c r="MA35" s="17">
        <v>-0.45145999999999997</v>
      </c>
      <c r="MB35" s="17"/>
      <c r="MC35" s="17"/>
      <c r="MD35" s="17"/>
      <c r="ME35" s="17">
        <v>0</v>
      </c>
      <c r="MF35" s="17"/>
      <c r="MG35" s="17"/>
      <c r="MH35" s="17"/>
      <c r="MI35" s="17">
        <v>0</v>
      </c>
      <c r="MJ35" s="17"/>
      <c r="MK35" s="17"/>
      <c r="ML35" s="17"/>
      <c r="MM35" s="17">
        <v>0</v>
      </c>
      <c r="MN35" s="17">
        <v>144.4</v>
      </c>
      <c r="MO35" s="17">
        <v>151.08876000000001</v>
      </c>
      <c r="MP35" s="17">
        <v>151.08876000000001</v>
      </c>
      <c r="MQ35" s="17">
        <v>-6.6887600000000003</v>
      </c>
      <c r="MR35" s="17">
        <v>146.69999999999999</v>
      </c>
      <c r="MS35" s="17">
        <v>151.08876000000001</v>
      </c>
      <c r="MT35" s="17">
        <v>151.08876000000001</v>
      </c>
      <c r="MU35" s="17">
        <v>-4.3887600000000004</v>
      </c>
      <c r="MV35" s="17">
        <v>148.19999999999999</v>
      </c>
      <c r="MW35" s="17">
        <v>151.54248000000001</v>
      </c>
      <c r="MX35" s="17">
        <v>151.54248000000001</v>
      </c>
      <c r="MY35" s="17">
        <v>-3.3424800000000001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1.3</v>
      </c>
      <c r="OC35" s="17">
        <v>1.2190000000000001</v>
      </c>
      <c r="OD35" s="17">
        <v>1.2190000000000001</v>
      </c>
      <c r="OE35" s="17">
        <v>8.1000000000000003E-2</v>
      </c>
      <c r="OF35" s="17">
        <v>112.4</v>
      </c>
      <c r="OG35" s="17">
        <v>85.1</v>
      </c>
      <c r="OH35" s="17">
        <v>65.08</v>
      </c>
      <c r="OI35" s="17">
        <v>47.32</v>
      </c>
      <c r="OJ35" s="17">
        <v>80.7</v>
      </c>
      <c r="OK35" s="17">
        <v>78.757000000000005</v>
      </c>
      <c r="OL35" s="17">
        <v>78.757000000000005</v>
      </c>
      <c r="OM35" s="17">
        <v>1.9430000000000001</v>
      </c>
      <c r="ON35" s="17">
        <v>15.4</v>
      </c>
      <c r="OO35" s="17">
        <v>16.666</v>
      </c>
      <c r="OP35" s="17">
        <v>16.666</v>
      </c>
      <c r="OQ35" s="17">
        <v>-1.266</v>
      </c>
      <c r="OR35" s="17">
        <v>0.4</v>
      </c>
      <c r="OS35" s="17">
        <v>0.3</v>
      </c>
      <c r="OT35" s="17">
        <v>0.3</v>
      </c>
      <c r="OU35" s="17">
        <v>0.1</v>
      </c>
      <c r="OV35" s="17">
        <v>4.3</v>
      </c>
      <c r="OW35" s="17">
        <v>4</v>
      </c>
      <c r="OX35" s="17">
        <v>4</v>
      </c>
      <c r="OY35" s="17">
        <v>0.3</v>
      </c>
      <c r="OZ35" s="17">
        <v>5.0999999999999996</v>
      </c>
      <c r="PA35" s="17">
        <v>5</v>
      </c>
      <c r="PB35" s="17">
        <v>5</v>
      </c>
      <c r="PC35" s="17">
        <v>0.1</v>
      </c>
      <c r="PD35" s="17">
        <v>10</v>
      </c>
      <c r="PE35" s="17">
        <v>9</v>
      </c>
      <c r="PF35" s="17">
        <v>9</v>
      </c>
      <c r="PG35" s="17">
        <v>1</v>
      </c>
      <c r="PH35" s="17">
        <v>0.9</v>
      </c>
      <c r="PI35" s="17">
        <v>1.46</v>
      </c>
      <c r="PJ35" s="17">
        <v>1.46</v>
      </c>
      <c r="PK35" s="17">
        <v>-0.56000000000000005</v>
      </c>
      <c r="PL35" s="17">
        <v>157.19999999999999</v>
      </c>
      <c r="PM35" s="17">
        <v>165</v>
      </c>
      <c r="PN35" s="17">
        <v>165</v>
      </c>
      <c r="PO35" s="17">
        <v>-7.8</v>
      </c>
      <c r="PP35" s="17">
        <v>0.3</v>
      </c>
      <c r="PQ35" s="17">
        <v>1</v>
      </c>
      <c r="PR35" s="17">
        <v>1</v>
      </c>
      <c r="PS35" s="17">
        <v>-0.7</v>
      </c>
      <c r="PT35" s="17">
        <v>1</v>
      </c>
      <c r="PU35" s="17">
        <v>1.25</v>
      </c>
      <c r="PV35" s="17">
        <v>1.25</v>
      </c>
      <c r="PW35" s="17">
        <v>-0.25</v>
      </c>
      <c r="PX35" s="17">
        <v>4.4000000000000004</v>
      </c>
      <c r="PY35" s="17">
        <v>4.3</v>
      </c>
      <c r="PZ35" s="17">
        <v>4.3</v>
      </c>
      <c r="QA35" s="17">
        <v>0.1</v>
      </c>
      <c r="QB35" s="17">
        <v>15</v>
      </c>
      <c r="QC35" s="17">
        <v>17.475729999999999</v>
      </c>
      <c r="QD35" s="17">
        <v>17.475729999999999</v>
      </c>
      <c r="QE35" s="17">
        <v>-2.47573</v>
      </c>
      <c r="QF35" s="17">
        <v>4.0999999999999996</v>
      </c>
      <c r="QG35" s="17">
        <v>3.2</v>
      </c>
      <c r="QH35" s="17">
        <v>3.2</v>
      </c>
      <c r="QI35" s="17">
        <v>0.9</v>
      </c>
      <c r="QJ35" s="17">
        <v>0</v>
      </c>
      <c r="QK35" s="17"/>
      <c r="QL35" s="17"/>
      <c r="QM35" s="17">
        <v>0</v>
      </c>
      <c r="QN35" s="17">
        <v>3.4</v>
      </c>
      <c r="QO35" s="17">
        <v>3.5</v>
      </c>
      <c r="QP35" s="17">
        <v>3.5</v>
      </c>
      <c r="QQ35" s="17">
        <v>-0.1</v>
      </c>
      <c r="QR35" s="17">
        <v>18.2</v>
      </c>
      <c r="QS35" s="17">
        <v>17.864080000000001</v>
      </c>
      <c r="QT35" s="17">
        <v>17.864080000000001</v>
      </c>
      <c r="QU35" s="17">
        <v>0.33592</v>
      </c>
      <c r="QV35" s="17">
        <v>14.9</v>
      </c>
      <c r="QW35" s="17">
        <v>14.83878</v>
      </c>
      <c r="QX35" s="17">
        <v>14.83878</v>
      </c>
      <c r="QY35" s="17">
        <v>6.1219999999999997E-2</v>
      </c>
      <c r="QZ35" s="17">
        <v>18.100000000000001</v>
      </c>
      <c r="RA35" s="17">
        <v>18.174320000000002</v>
      </c>
      <c r="RB35" s="17">
        <v>18.174320000000002</v>
      </c>
      <c r="RC35" s="17">
        <v>-7.4319999999999997E-2</v>
      </c>
      <c r="RD35" s="17">
        <v>26.3</v>
      </c>
      <c r="RE35" s="17">
        <v>24.8</v>
      </c>
      <c r="RF35" s="17">
        <v>24.8</v>
      </c>
      <c r="RG35" s="17">
        <v>1.5</v>
      </c>
      <c r="RH35" s="17">
        <v>82.8</v>
      </c>
      <c r="RI35" s="17">
        <v>81.3</v>
      </c>
      <c r="RJ35" s="17">
        <v>79.66</v>
      </c>
      <c r="RK35" s="17">
        <v>3.14</v>
      </c>
      <c r="RL35" s="17">
        <v>2.6</v>
      </c>
      <c r="RM35" s="17">
        <v>3</v>
      </c>
      <c r="RN35" s="17">
        <v>3</v>
      </c>
      <c r="RO35" s="17">
        <v>-0.4</v>
      </c>
      <c r="RP35" s="17">
        <v>2.4</v>
      </c>
      <c r="RQ35" s="17">
        <v>2.4</v>
      </c>
      <c r="RR35" s="17">
        <v>2.4</v>
      </c>
      <c r="RS35" s="17">
        <v>0</v>
      </c>
      <c r="RT35" s="17">
        <v>2.4</v>
      </c>
      <c r="RU35" s="17">
        <v>2.4</v>
      </c>
      <c r="RV35" s="17">
        <v>2.4</v>
      </c>
      <c r="RW35" s="17">
        <v>0</v>
      </c>
      <c r="RX35" s="17">
        <v>2.2999999999999998</v>
      </c>
      <c r="RY35" s="17">
        <v>2.8</v>
      </c>
      <c r="RZ35" s="17">
        <v>2.8</v>
      </c>
      <c r="SA35" s="17">
        <v>-0.5</v>
      </c>
      <c r="SB35" s="17">
        <v>18.8</v>
      </c>
      <c r="SC35" s="17">
        <v>18.401060000000001</v>
      </c>
      <c r="SD35" s="17">
        <v>18.401060000000001</v>
      </c>
      <c r="SE35" s="17">
        <v>0.39894000000000002</v>
      </c>
      <c r="SF35" s="17">
        <v>1.8</v>
      </c>
      <c r="SG35" s="17">
        <v>1.7490000000000001</v>
      </c>
      <c r="SH35" s="17">
        <v>1.7490000000000001</v>
      </c>
      <c r="SI35" s="17">
        <v>5.0999999999999997E-2</v>
      </c>
      <c r="SJ35" s="17">
        <v>14.1</v>
      </c>
      <c r="SK35" s="17">
        <v>16.173760000000001</v>
      </c>
      <c r="SL35" s="17">
        <v>19.772780000000001</v>
      </c>
      <c r="SM35" s="17">
        <v>-5.6727800000000004</v>
      </c>
      <c r="SN35" s="17">
        <v>0.8</v>
      </c>
      <c r="SO35" s="17">
        <v>0.84</v>
      </c>
      <c r="SP35" s="17">
        <v>0.84</v>
      </c>
      <c r="SQ35" s="17">
        <v>-0.04</v>
      </c>
      <c r="SR35" s="17"/>
      <c r="SS35" s="17">
        <v>0.4</v>
      </c>
      <c r="ST35" s="17">
        <v>0.4</v>
      </c>
      <c r="SU35" s="17">
        <v>-0.4</v>
      </c>
      <c r="SV35" s="17">
        <v>5.4</v>
      </c>
      <c r="SW35" s="17">
        <v>5.3</v>
      </c>
      <c r="SX35" s="17">
        <v>5.3</v>
      </c>
      <c r="SY35" s="17">
        <v>0.1</v>
      </c>
      <c r="SZ35" s="17">
        <v>0.9</v>
      </c>
      <c r="TA35" s="17">
        <v>2.6</v>
      </c>
      <c r="TB35" s="17">
        <v>2.6</v>
      </c>
      <c r="TC35" s="17">
        <v>-1.7</v>
      </c>
      <c r="TD35" s="17">
        <v>3.9</v>
      </c>
      <c r="TE35" s="17">
        <v>3.5</v>
      </c>
      <c r="TF35" s="17">
        <v>3.5</v>
      </c>
      <c r="TG35" s="17">
        <v>0.4</v>
      </c>
      <c r="TH35" s="17">
        <v>5.5</v>
      </c>
      <c r="TI35" s="17">
        <v>5</v>
      </c>
      <c r="TJ35" s="17">
        <v>5</v>
      </c>
      <c r="TK35" s="17">
        <v>0.5</v>
      </c>
      <c r="TL35" s="17">
        <v>9.9</v>
      </c>
      <c r="TM35" s="17">
        <v>10</v>
      </c>
      <c r="TN35" s="17">
        <v>10</v>
      </c>
      <c r="TO35" s="17">
        <v>-0.1</v>
      </c>
      <c r="TP35" s="17">
        <v>4.5999999999999996</v>
      </c>
      <c r="TQ35" s="17">
        <v>14.669</v>
      </c>
      <c r="TR35" s="17">
        <v>14.669</v>
      </c>
      <c r="TS35" s="17">
        <v>-10.069000000000001</v>
      </c>
      <c r="TT35" s="17">
        <v>75.400000000000006</v>
      </c>
      <c r="TU35" s="17">
        <v>72.537999999999997</v>
      </c>
      <c r="TV35" s="17">
        <v>72.537999999999997</v>
      </c>
      <c r="TW35" s="17">
        <v>2.8620000000000001</v>
      </c>
      <c r="TX35" s="17">
        <v>35.9</v>
      </c>
      <c r="TY35" s="17">
        <v>34.872280000000003</v>
      </c>
      <c r="TZ35" s="17">
        <v>34.872280000000003</v>
      </c>
      <c r="UA35" s="17">
        <v>1.02772</v>
      </c>
      <c r="UB35" s="17">
        <v>107.5</v>
      </c>
      <c r="UC35" s="17">
        <v>73.7</v>
      </c>
      <c r="UD35" s="17">
        <v>72.545000000000002</v>
      </c>
      <c r="UE35" s="17">
        <v>34.954999999999998</v>
      </c>
      <c r="UF35" s="17">
        <v>116.7</v>
      </c>
      <c r="UG35" s="17">
        <v>85.8</v>
      </c>
      <c r="UH35" s="17">
        <v>86.090999999999994</v>
      </c>
      <c r="UI35" s="17">
        <v>30.609000000000002</v>
      </c>
      <c r="UJ35" s="17">
        <v>18.899999999999999</v>
      </c>
      <c r="UK35" s="17">
        <v>11.567</v>
      </c>
      <c r="UL35" s="17">
        <v>11.567</v>
      </c>
      <c r="UM35" s="17">
        <v>7.3330000000000002</v>
      </c>
      <c r="UN35" s="17">
        <v>11.3</v>
      </c>
      <c r="UO35" s="17">
        <v>9.2449999999999992</v>
      </c>
      <c r="UP35" s="17">
        <v>9.2449999999999992</v>
      </c>
      <c r="UQ35" s="17">
        <v>2.0550000000000002</v>
      </c>
      <c r="UR35" s="17">
        <v>9.1999999999999993</v>
      </c>
      <c r="US35" s="17">
        <v>7</v>
      </c>
      <c r="UT35" s="17">
        <v>7</v>
      </c>
      <c r="UU35" s="17">
        <v>2.2000000000000002</v>
      </c>
      <c r="UV35" s="17">
        <v>3</v>
      </c>
      <c r="UW35" s="17">
        <v>3</v>
      </c>
      <c r="UX35" s="17">
        <v>3</v>
      </c>
      <c r="UY35" s="17">
        <v>0</v>
      </c>
      <c r="UZ35" s="17">
        <v>7.7</v>
      </c>
      <c r="VA35" s="17">
        <v>7.8</v>
      </c>
      <c r="VB35" s="17">
        <v>7.8</v>
      </c>
      <c r="VC35" s="17">
        <v>-0.1</v>
      </c>
      <c r="VD35" s="17">
        <v>4.2</v>
      </c>
      <c r="VE35" s="17">
        <v>5</v>
      </c>
      <c r="VF35" s="17">
        <v>5</v>
      </c>
      <c r="VG35" s="17">
        <v>-0.8</v>
      </c>
      <c r="VH35" s="17">
        <v>5</v>
      </c>
      <c r="VI35" s="17">
        <v>5</v>
      </c>
      <c r="VJ35" s="17">
        <v>5</v>
      </c>
      <c r="VK35" s="17">
        <v>0</v>
      </c>
      <c r="VL35" s="17">
        <v>5</v>
      </c>
      <c r="VM35" s="17">
        <v>6</v>
      </c>
      <c r="VN35" s="17">
        <v>6</v>
      </c>
      <c r="VO35" s="17">
        <v>-1</v>
      </c>
      <c r="VP35" s="17">
        <v>17.600000000000001</v>
      </c>
      <c r="VQ35" s="17">
        <v>16.391999999999999</v>
      </c>
      <c r="VR35" s="17">
        <v>16.391999999999999</v>
      </c>
      <c r="VS35" s="17">
        <v>1.208</v>
      </c>
      <c r="VT35" s="17">
        <v>253.2</v>
      </c>
      <c r="VU35" s="17">
        <v>216.3</v>
      </c>
      <c r="VV35" s="17">
        <v>216.28700000000001</v>
      </c>
      <c r="VW35" s="17">
        <v>36.912999999999997</v>
      </c>
      <c r="VX35" s="17">
        <v>15.8</v>
      </c>
      <c r="VY35" s="17">
        <v>15.09646</v>
      </c>
      <c r="VZ35" s="17">
        <v>15.09646</v>
      </c>
      <c r="WA35" s="17">
        <v>0.70354000000000005</v>
      </c>
      <c r="WB35" s="17">
        <v>142.6</v>
      </c>
      <c r="WC35" s="17">
        <v>140.6</v>
      </c>
      <c r="WD35" s="17">
        <v>140.59307999999999</v>
      </c>
      <c r="WE35" s="17">
        <v>2.00692</v>
      </c>
      <c r="WF35" s="17">
        <v>0.6</v>
      </c>
      <c r="WG35" s="17">
        <v>0.6</v>
      </c>
      <c r="WH35" s="17">
        <v>0.6</v>
      </c>
      <c r="WI35" s="17">
        <v>0</v>
      </c>
      <c r="WJ35" s="17">
        <v>132.15994000000001</v>
      </c>
      <c r="WK35" s="17">
        <v>116.9</v>
      </c>
      <c r="WL35" s="17">
        <v>118</v>
      </c>
      <c r="WM35" s="17">
        <v>14.159940000000001</v>
      </c>
      <c r="WN35" s="17">
        <v>143.24083999999999</v>
      </c>
      <c r="WO35" s="17">
        <v>125.4</v>
      </c>
      <c r="WP35" s="17">
        <v>141</v>
      </c>
      <c r="WQ35" s="17">
        <v>2.2408399999999999</v>
      </c>
      <c r="WR35" s="17">
        <v>103.2</v>
      </c>
      <c r="WS35" s="17">
        <v>102.7</v>
      </c>
      <c r="WT35" s="17">
        <v>102.72586</v>
      </c>
      <c r="WU35" s="17">
        <v>0.47414000000000001</v>
      </c>
      <c r="WV35" s="17">
        <v>16.899999999999999</v>
      </c>
      <c r="WW35" s="17">
        <v>16.27251</v>
      </c>
      <c r="WX35" s="17">
        <v>16.27251</v>
      </c>
      <c r="WY35" s="17">
        <v>0.62748999999999999</v>
      </c>
      <c r="WZ35" s="17">
        <v>7.4</v>
      </c>
      <c r="XA35" s="17">
        <v>7.2</v>
      </c>
      <c r="XB35" s="17">
        <v>7.2</v>
      </c>
      <c r="XC35" s="17">
        <v>0.2</v>
      </c>
      <c r="XD35" s="17">
        <v>20</v>
      </c>
      <c r="XE35" s="17">
        <v>18.4466</v>
      </c>
      <c r="XF35" s="17">
        <v>18.4466</v>
      </c>
      <c r="XG35" s="17">
        <v>1.5533999999999999</v>
      </c>
      <c r="XH35" s="17">
        <v>6.7</v>
      </c>
      <c r="XI35" s="17">
        <v>10.7</v>
      </c>
      <c r="XJ35" s="17">
        <v>10.7</v>
      </c>
      <c r="XK35" s="17">
        <v>-4</v>
      </c>
      <c r="XL35" s="17">
        <v>28.9</v>
      </c>
      <c r="XM35" s="17">
        <v>29</v>
      </c>
      <c r="XN35" s="17">
        <v>14.5</v>
      </c>
      <c r="XO35" s="17">
        <v>14.4</v>
      </c>
      <c r="XP35" s="17">
        <v>28.9</v>
      </c>
      <c r="XQ35" s="17">
        <v>29</v>
      </c>
      <c r="XR35" s="17">
        <v>14.5</v>
      </c>
      <c r="XS35" s="17">
        <v>14.4</v>
      </c>
      <c r="XT35" s="17">
        <v>14.4</v>
      </c>
      <c r="XU35" s="17">
        <v>14</v>
      </c>
      <c r="XV35" s="17">
        <v>14</v>
      </c>
      <c r="XW35" s="17">
        <v>0.4</v>
      </c>
      <c r="XX35" s="17">
        <v>17.600000000000001</v>
      </c>
      <c r="XY35" s="17">
        <v>18</v>
      </c>
      <c r="XZ35" s="17">
        <v>18</v>
      </c>
      <c r="YA35" s="17">
        <v>-0.4</v>
      </c>
      <c r="YB35" s="17">
        <v>7.3</v>
      </c>
      <c r="YC35" s="17">
        <v>7.83</v>
      </c>
      <c r="YD35" s="17">
        <v>7.83</v>
      </c>
      <c r="YE35" s="17">
        <v>-0.53</v>
      </c>
      <c r="YF35" s="17">
        <v>10.96</v>
      </c>
      <c r="YG35" s="17">
        <v>11</v>
      </c>
      <c r="YH35" s="17">
        <v>11</v>
      </c>
      <c r="YI35" s="17">
        <v>-0.04</v>
      </c>
    </row>
    <row r="36" spans="1:659" ht="24" customHeight="1" x14ac:dyDescent="0.3">
      <c r="A36" s="1"/>
      <c r="B36" s="16" t="s">
        <v>47</v>
      </c>
      <c r="C36" s="16" t="s">
        <v>798</v>
      </c>
      <c r="D36" s="17">
        <v>72.2</v>
      </c>
      <c r="E36" s="17">
        <v>68.663550000000001</v>
      </c>
      <c r="F36" s="17">
        <v>32.45731</v>
      </c>
      <c r="G36" s="17">
        <v>39.742690000000003</v>
      </c>
      <c r="H36" s="17">
        <v>625.1</v>
      </c>
      <c r="I36" s="17">
        <v>635.88252999999997</v>
      </c>
      <c r="J36" s="17">
        <v>635.88252</v>
      </c>
      <c r="K36" s="17">
        <v>-10.78252</v>
      </c>
      <c r="L36" s="17">
        <v>216.1</v>
      </c>
      <c r="M36" s="17">
        <v>206.86389</v>
      </c>
      <c r="N36" s="17">
        <v>206.86389</v>
      </c>
      <c r="O36" s="17">
        <v>9.23611</v>
      </c>
      <c r="P36" s="17"/>
      <c r="Q36" s="17"/>
      <c r="R36" s="17"/>
      <c r="S36" s="17">
        <v>0</v>
      </c>
      <c r="T36" s="17"/>
      <c r="U36" s="17"/>
      <c r="V36" s="17"/>
      <c r="W36" s="17">
        <v>0</v>
      </c>
      <c r="X36" s="17">
        <v>11</v>
      </c>
      <c r="Y36" s="17">
        <v>12.09104</v>
      </c>
      <c r="Z36" s="17">
        <v>12.09104</v>
      </c>
      <c r="AA36" s="17">
        <v>-1.09104</v>
      </c>
      <c r="AB36" s="17">
        <v>65.900000000000006</v>
      </c>
      <c r="AC36" s="17">
        <v>70.28</v>
      </c>
      <c r="AD36" s="17">
        <v>70.28</v>
      </c>
      <c r="AE36" s="17">
        <v>-4.38</v>
      </c>
      <c r="AF36" s="17"/>
      <c r="AG36" s="17"/>
      <c r="AH36" s="17"/>
      <c r="AI36" s="17">
        <v>0</v>
      </c>
      <c r="AJ36" s="17"/>
      <c r="AK36" s="17"/>
      <c r="AL36" s="17"/>
      <c r="AM36" s="17">
        <v>0</v>
      </c>
      <c r="AN36" s="17">
        <v>128.9</v>
      </c>
      <c r="AO36" s="17">
        <v>170.25702000000001</v>
      </c>
      <c r="AP36" s="17">
        <v>196.22801999999999</v>
      </c>
      <c r="AQ36" s="17">
        <v>-67.328019999999995</v>
      </c>
      <c r="AR36" s="17">
        <v>129</v>
      </c>
      <c r="AS36" s="17">
        <v>170.25702000000001</v>
      </c>
      <c r="AT36" s="17">
        <v>196.22801999999999</v>
      </c>
      <c r="AU36" s="17">
        <v>-67.228020000000001</v>
      </c>
      <c r="AV36" s="17">
        <v>129</v>
      </c>
      <c r="AW36" s="17">
        <v>170.25702000000001</v>
      </c>
      <c r="AX36" s="17">
        <v>196.22801999999999</v>
      </c>
      <c r="AY36" s="17">
        <v>-67.228020000000001</v>
      </c>
      <c r="AZ36" s="17">
        <v>227.2</v>
      </c>
      <c r="BA36" s="17">
        <v>256.15246000000002</v>
      </c>
      <c r="BB36" s="17">
        <v>295.22593999999998</v>
      </c>
      <c r="BC36" s="17">
        <v>-68.025940000000006</v>
      </c>
      <c r="BD36" s="17">
        <v>209.3</v>
      </c>
      <c r="BE36" s="17">
        <v>208.07390000000001</v>
      </c>
      <c r="BF36" s="17">
        <v>208.07390000000001</v>
      </c>
      <c r="BG36" s="17">
        <v>1.2261</v>
      </c>
      <c r="BH36" s="17">
        <v>109.5</v>
      </c>
      <c r="BI36" s="17">
        <v>104.34936999999999</v>
      </c>
      <c r="BJ36" s="17">
        <v>104.34936999999999</v>
      </c>
      <c r="BK36" s="17">
        <v>5.1506299999999996</v>
      </c>
      <c r="BL36" s="17">
        <v>281.3</v>
      </c>
      <c r="BM36" s="17">
        <v>208.97173000000001</v>
      </c>
      <c r="BN36" s="17">
        <v>198.03151</v>
      </c>
      <c r="BO36" s="17">
        <v>83.26849</v>
      </c>
      <c r="BP36" s="17">
        <v>2.8</v>
      </c>
      <c r="BQ36" s="17">
        <v>3.4527100000000002</v>
      </c>
      <c r="BR36" s="17">
        <v>3.4527100000000002</v>
      </c>
      <c r="BS36" s="17">
        <v>-0.65271000000000001</v>
      </c>
      <c r="BT36" s="17"/>
      <c r="BU36" s="17"/>
      <c r="BV36" s="17"/>
      <c r="BW36" s="17">
        <v>0</v>
      </c>
      <c r="BX36" s="17"/>
      <c r="BY36" s="17"/>
      <c r="BZ36" s="17"/>
      <c r="CA36" s="17">
        <v>0</v>
      </c>
      <c r="CB36" s="17"/>
      <c r="CC36" s="17"/>
      <c r="CD36" s="17"/>
      <c r="CE36" s="17">
        <v>0</v>
      </c>
      <c r="CF36" s="17"/>
      <c r="CG36" s="17"/>
      <c r="CH36" s="17"/>
      <c r="CI36" s="17">
        <v>0</v>
      </c>
      <c r="CJ36" s="17">
        <v>108.6</v>
      </c>
      <c r="CK36" s="17">
        <v>113.33247</v>
      </c>
      <c r="CL36" s="17">
        <v>113.33247</v>
      </c>
      <c r="CM36" s="17">
        <v>-4.7324700000000002</v>
      </c>
      <c r="CN36" s="17">
        <v>6.9</v>
      </c>
      <c r="CO36" s="17">
        <v>5.1333399999999996</v>
      </c>
      <c r="CP36" s="17">
        <v>5.1333399999999996</v>
      </c>
      <c r="CQ36" s="17">
        <v>1.7666599999999999</v>
      </c>
      <c r="CR36" s="17">
        <v>4.8</v>
      </c>
      <c r="CS36" s="17">
        <v>2.8177599999999998</v>
      </c>
      <c r="CT36" s="17">
        <v>2.8177599999999998</v>
      </c>
      <c r="CU36" s="17">
        <v>1.98224</v>
      </c>
      <c r="CV36" s="17"/>
      <c r="CW36" s="17"/>
      <c r="CX36" s="17"/>
      <c r="CY36" s="17">
        <v>0</v>
      </c>
      <c r="CZ36" s="17">
        <v>6.9</v>
      </c>
      <c r="DA36" s="17">
        <v>6.8787000000000003</v>
      </c>
      <c r="DB36" s="17">
        <v>6.8787000000000003</v>
      </c>
      <c r="DC36" s="17">
        <v>2.1299999999999999E-2</v>
      </c>
      <c r="DD36" s="17">
        <v>12.5</v>
      </c>
      <c r="DE36" s="17">
        <v>14.919420000000001</v>
      </c>
      <c r="DF36" s="17">
        <v>14.07061</v>
      </c>
      <c r="DG36" s="17">
        <v>-1.5706100000000001</v>
      </c>
      <c r="DH36" s="17">
        <v>60</v>
      </c>
      <c r="DI36" s="17">
        <v>45</v>
      </c>
      <c r="DJ36" s="17">
        <v>43.37068</v>
      </c>
      <c r="DK36" s="17">
        <v>16.62932</v>
      </c>
      <c r="DL36" s="17"/>
      <c r="DM36" s="17"/>
      <c r="DN36" s="17"/>
      <c r="DO36" s="17">
        <v>0</v>
      </c>
      <c r="DP36" s="17"/>
      <c r="DQ36" s="17"/>
      <c r="DR36" s="17"/>
      <c r="DS36" s="17">
        <v>0</v>
      </c>
      <c r="DT36" s="17"/>
      <c r="DU36" s="17"/>
      <c r="DV36" s="17"/>
      <c r="DW36" s="17">
        <v>0</v>
      </c>
      <c r="DX36" s="17"/>
      <c r="DY36" s="17"/>
      <c r="DZ36" s="17"/>
      <c r="EA36" s="17">
        <v>0</v>
      </c>
      <c r="EB36" s="17">
        <v>74.099999999999994</v>
      </c>
      <c r="EC36" s="17">
        <v>54.735660000000003</v>
      </c>
      <c r="ED36" s="17">
        <v>49.811250000000001</v>
      </c>
      <c r="EE36" s="17">
        <v>24.28875</v>
      </c>
      <c r="EF36" s="17">
        <v>69.8</v>
      </c>
      <c r="EG36" s="17">
        <v>47.474229999999999</v>
      </c>
      <c r="EH36" s="17">
        <v>20.618559999999999</v>
      </c>
      <c r="EI36" s="17">
        <v>49.181440000000002</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28.4</v>
      </c>
      <c r="FE36" s="17">
        <v>33.678660000000001</v>
      </c>
      <c r="FF36" s="17">
        <v>33.678660000000001</v>
      </c>
      <c r="FG36" s="17">
        <v>-5.2786600000000004</v>
      </c>
      <c r="FH36" s="17">
        <v>29.5</v>
      </c>
      <c r="FI36" s="17">
        <v>31.838809999999999</v>
      </c>
      <c r="FJ36" s="17">
        <v>66.546549999999996</v>
      </c>
      <c r="FK36" s="17">
        <v>-37.046550000000003</v>
      </c>
      <c r="FL36" s="17">
        <v>17.3</v>
      </c>
      <c r="FM36" s="17">
        <v>17.000800000000002</v>
      </c>
      <c r="FN36" s="17">
        <v>17.000800000000002</v>
      </c>
      <c r="FO36" s="17">
        <v>0.29920000000000002</v>
      </c>
      <c r="FP36" s="17">
        <v>18.2</v>
      </c>
      <c r="FQ36" s="17">
        <v>14.049709999999999</v>
      </c>
      <c r="FR36" s="17">
        <v>14.049709999999999</v>
      </c>
      <c r="FS36" s="17">
        <v>4.15029</v>
      </c>
      <c r="FT36" s="17">
        <v>9.6</v>
      </c>
      <c r="FU36" s="17">
        <v>10</v>
      </c>
      <c r="FV36" s="17">
        <v>10</v>
      </c>
      <c r="FW36" s="17">
        <v>-0.4</v>
      </c>
      <c r="FX36" s="17">
        <v>55.4</v>
      </c>
      <c r="FY36" s="17">
        <v>61.929119999999998</v>
      </c>
      <c r="FZ36" s="17">
        <v>61.929119999999998</v>
      </c>
      <c r="GA36" s="17">
        <v>-6.5291199999999998</v>
      </c>
      <c r="GB36" s="17">
        <v>117.4</v>
      </c>
      <c r="GC36" s="17">
        <v>184.91498000000001</v>
      </c>
      <c r="GD36" s="17">
        <v>184.91498000000001</v>
      </c>
      <c r="GE36" s="17">
        <v>-67.514979999999994</v>
      </c>
      <c r="GF36" s="17">
        <v>117.3</v>
      </c>
      <c r="GG36" s="17">
        <v>184.91498000000001</v>
      </c>
      <c r="GH36" s="17">
        <v>184.91498000000001</v>
      </c>
      <c r="GI36" s="17">
        <v>-67.614980000000003</v>
      </c>
      <c r="GJ36" s="17">
        <v>153.4</v>
      </c>
      <c r="GK36" s="17">
        <v>185.47028</v>
      </c>
      <c r="GL36" s="17">
        <v>185.47028</v>
      </c>
      <c r="GM36" s="17">
        <v>-32.070279999999997</v>
      </c>
      <c r="GN36" s="17">
        <v>81.7</v>
      </c>
      <c r="GO36" s="17">
        <v>83.882580000000004</v>
      </c>
      <c r="GP36" s="17">
        <v>49.242609999999999</v>
      </c>
      <c r="GQ36" s="17">
        <v>32.457389999999997</v>
      </c>
      <c r="GR36" s="17">
        <v>7.6</v>
      </c>
      <c r="GS36" s="17">
        <v>7.9823300000000001</v>
      </c>
      <c r="GT36" s="17">
        <v>7.9823300000000001</v>
      </c>
      <c r="GU36" s="17">
        <v>-0.38233</v>
      </c>
      <c r="GV36" s="17">
        <v>8.9</v>
      </c>
      <c r="GW36" s="17">
        <v>8.3742199999999993</v>
      </c>
      <c r="GX36" s="17">
        <v>8.3742099999999997</v>
      </c>
      <c r="GY36" s="17">
        <v>0.52578999999999998</v>
      </c>
      <c r="GZ36" s="17">
        <v>22.9</v>
      </c>
      <c r="HA36" s="17">
        <v>24.746220000000001</v>
      </c>
      <c r="HB36" s="17">
        <v>18.556760000000001</v>
      </c>
      <c r="HC36" s="17">
        <v>4.3432399999999998</v>
      </c>
      <c r="HD36" s="17"/>
      <c r="HE36" s="17"/>
      <c r="HF36" s="17">
        <v>19.938829999999999</v>
      </c>
      <c r="HG36" s="17">
        <v>-19.938829999999999</v>
      </c>
      <c r="HH36" s="17">
        <v>2</v>
      </c>
      <c r="HI36" s="17">
        <v>1.97359</v>
      </c>
      <c r="HJ36" s="17">
        <v>1.97359</v>
      </c>
      <c r="HK36" s="17">
        <v>2.6409999999999999E-2</v>
      </c>
      <c r="HL36" s="17">
        <v>14.7</v>
      </c>
      <c r="HM36" s="17">
        <v>17.49728</v>
      </c>
      <c r="HN36" s="17">
        <v>17.49728</v>
      </c>
      <c r="HO36" s="17">
        <v>-2.7972800000000002</v>
      </c>
      <c r="HP36" s="17">
        <v>83.5</v>
      </c>
      <c r="HQ36" s="17">
        <v>85</v>
      </c>
      <c r="HR36" s="17">
        <v>84.999989999999997</v>
      </c>
      <c r="HS36" s="17">
        <v>-1.4999899999999999</v>
      </c>
      <c r="HT36" s="17"/>
      <c r="HU36" s="17"/>
      <c r="HV36" s="17"/>
      <c r="HW36" s="17">
        <v>0</v>
      </c>
      <c r="HX36" s="17"/>
      <c r="HY36" s="17"/>
      <c r="HZ36" s="17"/>
      <c r="IA36" s="17">
        <v>0</v>
      </c>
      <c r="IB36" s="17">
        <v>58.6</v>
      </c>
      <c r="IC36" s="17">
        <v>64.890460000000004</v>
      </c>
      <c r="ID36" s="17">
        <v>85.482470000000006</v>
      </c>
      <c r="IE36" s="17">
        <v>-26.882470000000001</v>
      </c>
      <c r="IF36" s="17"/>
      <c r="IG36" s="17"/>
      <c r="IH36" s="17"/>
      <c r="II36" s="17">
        <v>0</v>
      </c>
      <c r="IJ36" s="17"/>
      <c r="IK36" s="17"/>
      <c r="IL36" s="17"/>
      <c r="IM36" s="17">
        <v>0</v>
      </c>
      <c r="IN36" s="17">
        <v>46.3</v>
      </c>
      <c r="IO36" s="17">
        <v>45.221359999999997</v>
      </c>
      <c r="IP36" s="17">
        <v>45.221359999999997</v>
      </c>
      <c r="IQ36" s="17">
        <v>1.07864</v>
      </c>
      <c r="IR36" s="17"/>
      <c r="IS36" s="17"/>
      <c r="IT36" s="17"/>
      <c r="IU36" s="17">
        <v>0</v>
      </c>
      <c r="IV36" s="17"/>
      <c r="IW36" s="17"/>
      <c r="IX36" s="17"/>
      <c r="IY36" s="17">
        <v>0</v>
      </c>
      <c r="IZ36" s="17"/>
      <c r="JA36" s="17"/>
      <c r="JB36" s="17"/>
      <c r="JC36" s="17">
        <v>0</v>
      </c>
      <c r="JD36" s="17">
        <v>68.8</v>
      </c>
      <c r="JE36" s="17">
        <v>78.947819999999993</v>
      </c>
      <c r="JF36" s="17">
        <v>36.800179999999997</v>
      </c>
      <c r="JG36" s="17">
        <v>31.99982</v>
      </c>
      <c r="JH36" s="17">
        <v>175.8</v>
      </c>
      <c r="JI36" s="17">
        <v>185.07910999999999</v>
      </c>
      <c r="JJ36" s="17">
        <v>185.07910999999999</v>
      </c>
      <c r="JK36" s="17">
        <v>-9.2791099999999993</v>
      </c>
      <c r="JL36" s="17">
        <v>173.9</v>
      </c>
      <c r="JM36" s="17">
        <v>185.07910999999999</v>
      </c>
      <c r="JN36" s="17">
        <v>185.07910999999999</v>
      </c>
      <c r="JO36" s="17">
        <v>-11.17911</v>
      </c>
      <c r="JP36" s="17">
        <v>207.3</v>
      </c>
      <c r="JQ36" s="17">
        <v>185.07910999999999</v>
      </c>
      <c r="JR36" s="17">
        <v>185.07910999999999</v>
      </c>
      <c r="JS36" s="17">
        <v>22.220890000000001</v>
      </c>
      <c r="JT36" s="17">
        <v>268.5</v>
      </c>
      <c r="JU36" s="17">
        <v>278.45236</v>
      </c>
      <c r="JV36" s="17">
        <v>278.45236</v>
      </c>
      <c r="JW36" s="17">
        <v>-9.9523600000000005</v>
      </c>
      <c r="JX36" s="17">
        <v>40.700000000000003</v>
      </c>
      <c r="JY36" s="17">
        <v>44.848439999999997</v>
      </c>
      <c r="JZ36" s="17">
        <v>73.590999999999994</v>
      </c>
      <c r="KA36" s="17">
        <v>-32.890999999999998</v>
      </c>
      <c r="KB36" s="17">
        <v>26.9</v>
      </c>
      <c r="KC36" s="17">
        <v>22.49156</v>
      </c>
      <c r="KD36" s="17">
        <v>36.905999999999999</v>
      </c>
      <c r="KE36" s="17">
        <v>-10.006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0.6</v>
      </c>
      <c r="LE36" s="17">
        <v>0.44603999999999999</v>
      </c>
      <c r="LF36" s="17">
        <v>0.44603999999999999</v>
      </c>
      <c r="LG36" s="17">
        <v>0.15396000000000001</v>
      </c>
      <c r="LH36" s="17">
        <v>153.5</v>
      </c>
      <c r="LI36" s="17">
        <v>156.63681</v>
      </c>
      <c r="LJ36" s="17">
        <v>154.63917000000001</v>
      </c>
      <c r="LK36" s="17">
        <v>-1.13917</v>
      </c>
      <c r="LL36" s="17">
        <v>83.2</v>
      </c>
      <c r="LM36" s="17">
        <v>50.797069999999998</v>
      </c>
      <c r="LN36" s="17">
        <v>47.680869999999999</v>
      </c>
      <c r="LO36" s="17">
        <v>35.519129999999997</v>
      </c>
      <c r="LP36" s="17">
        <v>60.8</v>
      </c>
      <c r="LQ36" s="17">
        <v>67.133979999999994</v>
      </c>
      <c r="LR36" s="17">
        <v>67.133979999999994</v>
      </c>
      <c r="LS36" s="17">
        <v>-6.3339800000000004</v>
      </c>
      <c r="LT36" s="17">
        <v>66.7</v>
      </c>
      <c r="LU36" s="17">
        <v>55.927509999999998</v>
      </c>
      <c r="LV36" s="17">
        <v>56.594700000000003</v>
      </c>
      <c r="LW36" s="17">
        <v>10.1053</v>
      </c>
      <c r="LX36" s="17">
        <v>28.5</v>
      </c>
      <c r="LY36" s="17">
        <v>29.951460000000001</v>
      </c>
      <c r="LZ36" s="17">
        <v>29.951460000000001</v>
      </c>
      <c r="MA36" s="17">
        <v>-1.45146</v>
      </c>
      <c r="MB36" s="17"/>
      <c r="MC36" s="17"/>
      <c r="MD36" s="17"/>
      <c r="ME36" s="17">
        <v>0</v>
      </c>
      <c r="MF36" s="17"/>
      <c r="MG36" s="17"/>
      <c r="MH36" s="17"/>
      <c r="MI36" s="17">
        <v>0</v>
      </c>
      <c r="MJ36" s="17"/>
      <c r="MK36" s="17"/>
      <c r="ML36" s="17"/>
      <c r="MM36" s="17">
        <v>0</v>
      </c>
      <c r="MN36" s="17">
        <v>145</v>
      </c>
      <c r="MO36" s="17">
        <v>151.08876000000001</v>
      </c>
      <c r="MP36" s="17">
        <v>151.08876000000001</v>
      </c>
      <c r="MQ36" s="17">
        <v>-6.0887599999999997</v>
      </c>
      <c r="MR36" s="17">
        <v>147.5</v>
      </c>
      <c r="MS36" s="17">
        <v>151.08876000000001</v>
      </c>
      <c r="MT36" s="17">
        <v>151.08876000000001</v>
      </c>
      <c r="MU36" s="17">
        <v>-3.5887600000000002</v>
      </c>
      <c r="MV36" s="17">
        <v>149.19999999999999</v>
      </c>
      <c r="MW36" s="17">
        <v>151.54248000000001</v>
      </c>
      <c r="MX36" s="17">
        <v>151.54248000000001</v>
      </c>
      <c r="MY36" s="17">
        <v>-2.3424800000000001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1.2</v>
      </c>
      <c r="OC36" s="17">
        <v>1.03</v>
      </c>
      <c r="OD36" s="17">
        <v>1.03</v>
      </c>
      <c r="OE36" s="17">
        <v>0.17</v>
      </c>
      <c r="OF36" s="17">
        <v>110.2</v>
      </c>
      <c r="OG36" s="17">
        <v>87.2</v>
      </c>
      <c r="OH36" s="17">
        <v>67.16</v>
      </c>
      <c r="OI36" s="17">
        <v>43.04</v>
      </c>
      <c r="OJ36" s="17">
        <v>80.7</v>
      </c>
      <c r="OK36" s="17">
        <v>78.58</v>
      </c>
      <c r="OL36" s="17">
        <v>78.58</v>
      </c>
      <c r="OM36" s="17">
        <v>2.12</v>
      </c>
      <c r="ON36" s="17">
        <v>15.4</v>
      </c>
      <c r="OO36" s="17">
        <v>16.661999999999999</v>
      </c>
      <c r="OP36" s="17">
        <v>16.661999999999999</v>
      </c>
      <c r="OQ36" s="17">
        <v>-1.262</v>
      </c>
      <c r="OR36" s="17">
        <v>0.4</v>
      </c>
      <c r="OS36" s="17">
        <v>0.2</v>
      </c>
      <c r="OT36" s="17">
        <v>0.2</v>
      </c>
      <c r="OU36" s="17">
        <v>0.2</v>
      </c>
      <c r="OV36" s="17">
        <v>4.3</v>
      </c>
      <c r="OW36" s="17">
        <v>4</v>
      </c>
      <c r="OX36" s="17">
        <v>4</v>
      </c>
      <c r="OY36" s="17">
        <v>0.3</v>
      </c>
      <c r="OZ36" s="17">
        <v>4.8</v>
      </c>
      <c r="PA36" s="17">
        <v>5</v>
      </c>
      <c r="PB36" s="17">
        <v>5</v>
      </c>
      <c r="PC36" s="17">
        <v>-0.2</v>
      </c>
      <c r="PD36" s="17">
        <v>9.9</v>
      </c>
      <c r="PE36" s="17">
        <v>9</v>
      </c>
      <c r="PF36" s="17">
        <v>9</v>
      </c>
      <c r="PG36" s="17">
        <v>0.9</v>
      </c>
      <c r="PH36" s="17">
        <v>1.2</v>
      </c>
      <c r="PI36" s="17">
        <v>1.46</v>
      </c>
      <c r="PJ36" s="17">
        <v>1.46</v>
      </c>
      <c r="PK36" s="17">
        <v>-0.26</v>
      </c>
      <c r="PL36" s="17">
        <v>161.30000000000001</v>
      </c>
      <c r="PM36" s="17">
        <v>164</v>
      </c>
      <c r="PN36" s="17">
        <v>164</v>
      </c>
      <c r="PO36" s="17">
        <v>-2.7</v>
      </c>
      <c r="PP36" s="17">
        <v>0.3</v>
      </c>
      <c r="PQ36" s="17">
        <v>1</v>
      </c>
      <c r="PR36" s="17">
        <v>1</v>
      </c>
      <c r="PS36" s="17">
        <v>-0.7</v>
      </c>
      <c r="PT36" s="17">
        <v>1</v>
      </c>
      <c r="PU36" s="17">
        <v>1.25</v>
      </c>
      <c r="PV36" s="17">
        <v>1.25</v>
      </c>
      <c r="PW36" s="17">
        <v>-0.25</v>
      </c>
      <c r="PX36" s="17">
        <v>4.4000000000000004</v>
      </c>
      <c r="PY36" s="17">
        <v>4.3</v>
      </c>
      <c r="PZ36" s="17">
        <v>4.3</v>
      </c>
      <c r="QA36" s="17">
        <v>0.1</v>
      </c>
      <c r="QB36" s="17">
        <v>14.6</v>
      </c>
      <c r="QC36" s="17">
        <v>17.475729999999999</v>
      </c>
      <c r="QD36" s="17">
        <v>17.475729999999999</v>
      </c>
      <c r="QE36" s="17">
        <v>-2.8757299999999999</v>
      </c>
      <c r="QF36" s="17">
        <v>4.0999999999999996</v>
      </c>
      <c r="QG36" s="17">
        <v>3.2</v>
      </c>
      <c r="QH36" s="17">
        <v>3.2</v>
      </c>
      <c r="QI36" s="17">
        <v>0.9</v>
      </c>
      <c r="QJ36" s="17">
        <v>0</v>
      </c>
      <c r="QK36" s="17">
        <v>3.1</v>
      </c>
      <c r="QL36" s="17">
        <v>3.1</v>
      </c>
      <c r="QM36" s="17">
        <v>-3.1</v>
      </c>
      <c r="QN36" s="17">
        <v>3.4</v>
      </c>
      <c r="QO36" s="17">
        <v>3.5</v>
      </c>
      <c r="QP36" s="17">
        <v>3.5</v>
      </c>
      <c r="QQ36" s="17">
        <v>-0.1</v>
      </c>
      <c r="QR36" s="17">
        <v>18.2</v>
      </c>
      <c r="QS36" s="17">
        <v>17.864080000000001</v>
      </c>
      <c r="QT36" s="17">
        <v>17.864080000000001</v>
      </c>
      <c r="QU36" s="17">
        <v>0.33592</v>
      </c>
      <c r="QV36" s="17">
        <v>15</v>
      </c>
      <c r="QW36" s="17">
        <v>14.78364</v>
      </c>
      <c r="QX36" s="17">
        <v>14.78364</v>
      </c>
      <c r="QY36" s="17">
        <v>0.21636</v>
      </c>
      <c r="QZ36" s="17">
        <v>18</v>
      </c>
      <c r="RA36" s="17">
        <v>18.08689</v>
      </c>
      <c r="RB36" s="17">
        <v>18.08689</v>
      </c>
      <c r="RC36" s="17">
        <v>-8.6889999999999995E-2</v>
      </c>
      <c r="RD36" s="17">
        <v>28.5</v>
      </c>
      <c r="RE36" s="17">
        <v>25.03</v>
      </c>
      <c r="RF36" s="17">
        <v>25.03</v>
      </c>
      <c r="RG36" s="17">
        <v>3.47</v>
      </c>
      <c r="RH36" s="17">
        <v>82.1</v>
      </c>
      <c r="RI36" s="17">
        <v>81.400000000000006</v>
      </c>
      <c r="RJ36" s="17">
        <v>80.290000000000006</v>
      </c>
      <c r="RK36" s="17">
        <v>1.81</v>
      </c>
      <c r="RL36" s="17">
        <v>2.6</v>
      </c>
      <c r="RM36" s="17">
        <v>3</v>
      </c>
      <c r="RN36" s="17">
        <v>3</v>
      </c>
      <c r="RO36" s="17">
        <v>-0.4</v>
      </c>
      <c r="RP36" s="17">
        <v>2.4</v>
      </c>
      <c r="RQ36" s="17">
        <v>2.4</v>
      </c>
      <c r="RR36" s="17">
        <v>2.4</v>
      </c>
      <c r="RS36" s="17">
        <v>0</v>
      </c>
      <c r="RT36" s="17">
        <v>2.4</v>
      </c>
      <c r="RU36" s="17">
        <v>2.4</v>
      </c>
      <c r="RV36" s="17">
        <v>2.4</v>
      </c>
      <c r="RW36" s="17">
        <v>0</v>
      </c>
      <c r="RX36" s="17">
        <v>2.2999999999999998</v>
      </c>
      <c r="RY36" s="17">
        <v>2.8</v>
      </c>
      <c r="RZ36" s="17">
        <v>2.8</v>
      </c>
      <c r="SA36" s="17">
        <v>-0.5</v>
      </c>
      <c r="SB36" s="17">
        <v>18.7</v>
      </c>
      <c r="SC36" s="17">
        <v>18.45815</v>
      </c>
      <c r="SD36" s="17">
        <v>18.45815</v>
      </c>
      <c r="SE36" s="17">
        <v>0.24185000000000001</v>
      </c>
      <c r="SF36" s="17">
        <v>1.8</v>
      </c>
      <c r="SG36" s="17">
        <v>1.7490000000000001</v>
      </c>
      <c r="SH36" s="17">
        <v>1.7490000000000001</v>
      </c>
      <c r="SI36" s="17">
        <v>5.0999999999999997E-2</v>
      </c>
      <c r="SJ36" s="17">
        <v>14.3</v>
      </c>
      <c r="SK36" s="17">
        <v>15.00967</v>
      </c>
      <c r="SL36" s="17">
        <v>19.772760000000002</v>
      </c>
      <c r="SM36" s="17">
        <v>-5.4727600000000001</v>
      </c>
      <c r="SN36" s="17">
        <v>0.8</v>
      </c>
      <c r="SO36" s="17">
        <v>0.84</v>
      </c>
      <c r="SP36" s="17">
        <v>0.84</v>
      </c>
      <c r="SQ36" s="17">
        <v>-0.04</v>
      </c>
      <c r="SR36" s="17"/>
      <c r="SS36" s="17">
        <v>0.4</v>
      </c>
      <c r="ST36" s="17">
        <v>0.4</v>
      </c>
      <c r="SU36" s="17">
        <v>-0.4</v>
      </c>
      <c r="SV36" s="17">
        <v>5.4</v>
      </c>
      <c r="SW36" s="17">
        <v>5.3</v>
      </c>
      <c r="SX36" s="17">
        <v>5.3</v>
      </c>
      <c r="SY36" s="17">
        <v>0.1</v>
      </c>
      <c r="SZ36" s="17">
        <v>0.9</v>
      </c>
      <c r="TA36" s="17">
        <v>2.6</v>
      </c>
      <c r="TB36" s="17">
        <v>2.6</v>
      </c>
      <c r="TC36" s="17">
        <v>-1.7</v>
      </c>
      <c r="TD36" s="17">
        <v>3.7</v>
      </c>
      <c r="TE36" s="17">
        <v>3.5</v>
      </c>
      <c r="TF36" s="17">
        <v>3.5</v>
      </c>
      <c r="TG36" s="17">
        <v>0.2</v>
      </c>
      <c r="TH36" s="17">
        <v>5.3</v>
      </c>
      <c r="TI36" s="17">
        <v>5</v>
      </c>
      <c r="TJ36" s="17">
        <v>5</v>
      </c>
      <c r="TK36" s="17">
        <v>0.3</v>
      </c>
      <c r="TL36" s="17">
        <v>10</v>
      </c>
      <c r="TM36" s="17">
        <v>10</v>
      </c>
      <c r="TN36" s="17">
        <v>10</v>
      </c>
      <c r="TO36" s="17">
        <v>0</v>
      </c>
      <c r="TP36" s="17">
        <v>6.6</v>
      </c>
      <c r="TQ36" s="17">
        <v>14.756</v>
      </c>
      <c r="TR36" s="17">
        <v>14.756</v>
      </c>
      <c r="TS36" s="17">
        <v>-8.1560000000000006</v>
      </c>
      <c r="TT36" s="17">
        <v>78</v>
      </c>
      <c r="TU36" s="17">
        <v>73.177000000000007</v>
      </c>
      <c r="TV36" s="17">
        <v>73.177000000000007</v>
      </c>
      <c r="TW36" s="17">
        <v>4.8230000000000004</v>
      </c>
      <c r="TX36" s="17">
        <v>35.6</v>
      </c>
      <c r="TY36" s="17">
        <v>35.92212</v>
      </c>
      <c r="TZ36" s="17">
        <v>35.92212</v>
      </c>
      <c r="UA36" s="17">
        <v>-0.32212000000000002</v>
      </c>
      <c r="UB36" s="17">
        <v>104.1</v>
      </c>
      <c r="UC36" s="17">
        <v>74.400000000000006</v>
      </c>
      <c r="UD36" s="17">
        <v>73.254999999999995</v>
      </c>
      <c r="UE36" s="17">
        <v>30.844999999999999</v>
      </c>
      <c r="UF36" s="17">
        <v>118</v>
      </c>
      <c r="UG36" s="17">
        <v>86</v>
      </c>
      <c r="UH36" s="17">
        <v>85.543999999999997</v>
      </c>
      <c r="UI36" s="17">
        <v>32.456000000000003</v>
      </c>
      <c r="UJ36" s="17">
        <v>19.8</v>
      </c>
      <c r="UK36" s="17">
        <v>11.769</v>
      </c>
      <c r="UL36" s="17">
        <v>11.769</v>
      </c>
      <c r="UM36" s="17">
        <v>8.0310000000000006</v>
      </c>
      <c r="UN36" s="17">
        <v>15.7</v>
      </c>
      <c r="UO36" s="17">
        <v>9.41</v>
      </c>
      <c r="UP36" s="17">
        <v>9.41</v>
      </c>
      <c r="UQ36" s="17">
        <v>6.29</v>
      </c>
      <c r="UR36" s="17">
        <v>9</v>
      </c>
      <c r="US36" s="17">
        <v>7</v>
      </c>
      <c r="UT36" s="17">
        <v>7</v>
      </c>
      <c r="UU36" s="17">
        <v>2</v>
      </c>
      <c r="UV36" s="17">
        <v>3</v>
      </c>
      <c r="UW36" s="17">
        <v>3</v>
      </c>
      <c r="UX36" s="17">
        <v>3</v>
      </c>
      <c r="UY36" s="17">
        <v>0</v>
      </c>
      <c r="UZ36" s="17">
        <v>7.8</v>
      </c>
      <c r="VA36" s="17">
        <v>7.8</v>
      </c>
      <c r="VB36" s="17">
        <v>7.8</v>
      </c>
      <c r="VC36" s="17">
        <v>0</v>
      </c>
      <c r="VD36" s="17">
        <v>4</v>
      </c>
      <c r="VE36" s="17">
        <v>5</v>
      </c>
      <c r="VF36" s="17">
        <v>5</v>
      </c>
      <c r="VG36" s="17">
        <v>-1</v>
      </c>
      <c r="VH36" s="17">
        <v>5</v>
      </c>
      <c r="VI36" s="17">
        <v>5</v>
      </c>
      <c r="VJ36" s="17">
        <v>5</v>
      </c>
      <c r="VK36" s="17">
        <v>0</v>
      </c>
      <c r="VL36" s="17">
        <v>5</v>
      </c>
      <c r="VM36" s="17">
        <v>6</v>
      </c>
      <c r="VN36" s="17">
        <v>6</v>
      </c>
      <c r="VO36" s="17">
        <v>-1</v>
      </c>
      <c r="VP36" s="17">
        <v>18</v>
      </c>
      <c r="VQ36" s="17">
        <v>16.574999999999999</v>
      </c>
      <c r="VR36" s="17">
        <v>16.574999999999999</v>
      </c>
      <c r="VS36" s="17">
        <v>1.425</v>
      </c>
      <c r="VT36" s="17">
        <v>253.1</v>
      </c>
      <c r="VU36" s="17">
        <v>216.6</v>
      </c>
      <c r="VV36" s="17">
        <v>216.619</v>
      </c>
      <c r="VW36" s="17">
        <v>36.481000000000002</v>
      </c>
      <c r="VX36" s="17">
        <v>14.6</v>
      </c>
      <c r="VY36" s="17">
        <v>14.290290000000001</v>
      </c>
      <c r="VZ36" s="17">
        <v>14.290290000000001</v>
      </c>
      <c r="WA36" s="17">
        <v>0.30970999999999999</v>
      </c>
      <c r="WB36" s="17">
        <v>142.80000000000001</v>
      </c>
      <c r="WC36" s="17">
        <v>140.30000000000001</v>
      </c>
      <c r="WD36" s="17">
        <v>140.28434999999999</v>
      </c>
      <c r="WE36" s="17">
        <v>2.5156499999999999</v>
      </c>
      <c r="WF36" s="17">
        <v>0.6</v>
      </c>
      <c r="WG36" s="17">
        <v>0.6</v>
      </c>
      <c r="WH36" s="17">
        <v>0.6</v>
      </c>
      <c r="WI36" s="17">
        <v>0</v>
      </c>
      <c r="WJ36" s="17">
        <v>132.28270000000001</v>
      </c>
      <c r="WK36" s="17">
        <v>119.6</v>
      </c>
      <c r="WL36" s="17">
        <v>122</v>
      </c>
      <c r="WM36" s="17">
        <v>10.2827</v>
      </c>
      <c r="WN36" s="17">
        <v>153.49350000000001</v>
      </c>
      <c r="WO36" s="17">
        <v>133.4</v>
      </c>
      <c r="WP36" s="17">
        <v>147</v>
      </c>
      <c r="WQ36" s="17">
        <v>6.4935</v>
      </c>
      <c r="WR36" s="17">
        <v>102.9</v>
      </c>
      <c r="WS36" s="17">
        <v>101.9</v>
      </c>
      <c r="WT36" s="17">
        <v>101.92975</v>
      </c>
      <c r="WU36" s="17">
        <v>0.97024999999999995</v>
      </c>
      <c r="WV36" s="17">
        <v>15.6</v>
      </c>
      <c r="WW36" s="17">
        <v>14.8123</v>
      </c>
      <c r="WX36" s="17">
        <v>14.8123</v>
      </c>
      <c r="WY36" s="17">
        <v>0.78769999999999996</v>
      </c>
      <c r="WZ36" s="17">
        <v>7.5</v>
      </c>
      <c r="XA36" s="17">
        <v>7.2</v>
      </c>
      <c r="XB36" s="17">
        <v>7.2</v>
      </c>
      <c r="XC36" s="17">
        <v>0.3</v>
      </c>
      <c r="XD36" s="17">
        <v>20</v>
      </c>
      <c r="XE36" s="17">
        <v>18.4466</v>
      </c>
      <c r="XF36" s="17">
        <v>18.4466</v>
      </c>
      <c r="XG36" s="17">
        <v>1.5533999999999999</v>
      </c>
      <c r="XH36" s="17">
        <v>10.3</v>
      </c>
      <c r="XI36" s="17">
        <v>10.7</v>
      </c>
      <c r="XJ36" s="17">
        <v>10.7</v>
      </c>
      <c r="XK36" s="17">
        <v>-0.4</v>
      </c>
      <c r="XL36" s="17">
        <v>28.9</v>
      </c>
      <c r="XM36" s="17">
        <v>29</v>
      </c>
      <c r="XN36" s="17">
        <v>14.5</v>
      </c>
      <c r="XO36" s="17">
        <v>14.4</v>
      </c>
      <c r="XP36" s="17">
        <v>28.8</v>
      </c>
      <c r="XQ36" s="17">
        <v>29</v>
      </c>
      <c r="XR36" s="17">
        <v>14.5</v>
      </c>
      <c r="XS36" s="17">
        <v>14.3</v>
      </c>
      <c r="XT36" s="17">
        <v>14.5</v>
      </c>
      <c r="XU36" s="17">
        <v>14</v>
      </c>
      <c r="XV36" s="17">
        <v>14</v>
      </c>
      <c r="XW36" s="17">
        <v>0.5</v>
      </c>
      <c r="XX36" s="17">
        <v>17.600000000000001</v>
      </c>
      <c r="XY36" s="17">
        <v>18</v>
      </c>
      <c r="XZ36" s="17">
        <v>18</v>
      </c>
      <c r="YA36" s="17">
        <v>-0.4</v>
      </c>
      <c r="YB36" s="17">
        <v>7.2</v>
      </c>
      <c r="YC36" s="17">
        <v>7.83</v>
      </c>
      <c r="YD36" s="17">
        <v>7.83</v>
      </c>
      <c r="YE36" s="17">
        <v>-0.63</v>
      </c>
      <c r="YF36" s="17">
        <v>10.69</v>
      </c>
      <c r="YG36" s="17">
        <v>11</v>
      </c>
      <c r="YH36" s="17">
        <v>11</v>
      </c>
      <c r="YI36" s="17">
        <v>-0.31</v>
      </c>
    </row>
    <row r="37" spans="1:659" ht="24" customHeight="1" x14ac:dyDescent="0.3">
      <c r="A37" s="1"/>
      <c r="B37" s="16" t="s">
        <v>47</v>
      </c>
      <c r="C37" s="16" t="s">
        <v>799</v>
      </c>
      <c r="D37" s="17">
        <v>81.900000000000006</v>
      </c>
      <c r="E37" s="17">
        <v>70.518039999999999</v>
      </c>
      <c r="F37" s="17">
        <v>35.545000000000002</v>
      </c>
      <c r="G37" s="17">
        <v>46.354999999999997</v>
      </c>
      <c r="H37" s="17">
        <v>632.6</v>
      </c>
      <c r="I37" s="17">
        <v>635.88252999999997</v>
      </c>
      <c r="J37" s="17">
        <v>635.88252</v>
      </c>
      <c r="K37" s="17">
        <v>-3.2825199999999999</v>
      </c>
      <c r="L37" s="17">
        <v>216.3</v>
      </c>
      <c r="M37" s="17">
        <v>206.86389</v>
      </c>
      <c r="N37" s="17">
        <v>206.86389</v>
      </c>
      <c r="O37" s="17">
        <v>9.4361099999999993</v>
      </c>
      <c r="P37" s="17"/>
      <c r="Q37" s="17"/>
      <c r="R37" s="17"/>
      <c r="S37" s="17">
        <v>0</v>
      </c>
      <c r="T37" s="17"/>
      <c r="U37" s="17"/>
      <c r="V37" s="17"/>
      <c r="W37" s="17">
        <v>0</v>
      </c>
      <c r="X37" s="17">
        <v>12.1</v>
      </c>
      <c r="Y37" s="17">
        <v>12.09104</v>
      </c>
      <c r="Z37" s="17">
        <v>12.09104</v>
      </c>
      <c r="AA37" s="17">
        <v>8.9599999999999992E-3</v>
      </c>
      <c r="AB37" s="17">
        <v>69</v>
      </c>
      <c r="AC37" s="17">
        <v>70.28</v>
      </c>
      <c r="AD37" s="17">
        <v>70.28</v>
      </c>
      <c r="AE37" s="17">
        <v>-1.28</v>
      </c>
      <c r="AF37" s="17"/>
      <c r="AG37" s="17"/>
      <c r="AH37" s="17"/>
      <c r="AI37" s="17">
        <v>0</v>
      </c>
      <c r="AJ37" s="17"/>
      <c r="AK37" s="17"/>
      <c r="AL37" s="17"/>
      <c r="AM37" s="17">
        <v>0</v>
      </c>
      <c r="AN37" s="17">
        <v>127.5</v>
      </c>
      <c r="AO37" s="17">
        <v>171.52788000000001</v>
      </c>
      <c r="AP37" s="17">
        <v>195.80089000000001</v>
      </c>
      <c r="AQ37" s="17">
        <v>-68.300889999999995</v>
      </c>
      <c r="AR37" s="17">
        <v>127.2</v>
      </c>
      <c r="AS37" s="17">
        <v>171.52788000000001</v>
      </c>
      <c r="AT37" s="17">
        <v>195.80089000000001</v>
      </c>
      <c r="AU37" s="17">
        <v>-68.600890000000007</v>
      </c>
      <c r="AV37" s="17">
        <v>129.1</v>
      </c>
      <c r="AW37" s="17">
        <v>171.52788000000001</v>
      </c>
      <c r="AX37" s="17">
        <v>195.80089000000001</v>
      </c>
      <c r="AY37" s="17">
        <v>-66.700890000000001</v>
      </c>
      <c r="AZ37" s="17">
        <v>224.1</v>
      </c>
      <c r="BA37" s="17">
        <v>258.06446999999997</v>
      </c>
      <c r="BB37" s="17">
        <v>294.58332000000001</v>
      </c>
      <c r="BC37" s="17">
        <v>-70.483320000000006</v>
      </c>
      <c r="BD37" s="17">
        <v>208.3</v>
      </c>
      <c r="BE37" s="17">
        <v>208.07390000000001</v>
      </c>
      <c r="BF37" s="17">
        <v>208.07390000000001</v>
      </c>
      <c r="BG37" s="17">
        <v>0.2261</v>
      </c>
      <c r="BH37" s="17">
        <v>109.5</v>
      </c>
      <c r="BI37" s="17">
        <v>104.34936999999999</v>
      </c>
      <c r="BJ37" s="17">
        <v>104.34936999999999</v>
      </c>
      <c r="BK37" s="17">
        <v>5.1506299999999996</v>
      </c>
      <c r="BL37" s="17">
        <v>315.3</v>
      </c>
      <c r="BM37" s="17">
        <v>216.70205000000001</v>
      </c>
      <c r="BN37" s="17">
        <v>209.30726000000001</v>
      </c>
      <c r="BO37" s="17">
        <v>105.99274</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115.2</v>
      </c>
      <c r="CK37" s="17">
        <v>113.33247</v>
      </c>
      <c r="CL37" s="17">
        <v>113.33247</v>
      </c>
      <c r="CM37" s="17">
        <v>1.8675299999999999</v>
      </c>
      <c r="CN37" s="17">
        <v>7.5</v>
      </c>
      <c r="CO37" s="17">
        <v>5.1333399999999996</v>
      </c>
      <c r="CP37" s="17">
        <v>5.1333399999999996</v>
      </c>
      <c r="CQ37" s="17">
        <v>2.36666</v>
      </c>
      <c r="CR37" s="17">
        <v>5.0999999999999996</v>
      </c>
      <c r="CS37" s="17">
        <v>2.8177599999999998</v>
      </c>
      <c r="CT37" s="17">
        <v>2.8177599999999998</v>
      </c>
      <c r="CU37" s="17">
        <v>2.2822399999999998</v>
      </c>
      <c r="CV37" s="17"/>
      <c r="CW37" s="17"/>
      <c r="CX37" s="17"/>
      <c r="CY37" s="17">
        <v>0</v>
      </c>
      <c r="CZ37" s="17">
        <v>7</v>
      </c>
      <c r="DA37" s="17">
        <v>6.8787000000000003</v>
      </c>
      <c r="DB37" s="17">
        <v>6.8787000000000003</v>
      </c>
      <c r="DC37" s="17">
        <v>0.12130000000000001</v>
      </c>
      <c r="DD37" s="17">
        <v>12.7</v>
      </c>
      <c r="DE37" s="17">
        <v>14.919420000000001</v>
      </c>
      <c r="DF37" s="17">
        <v>14.156180000000001</v>
      </c>
      <c r="DG37" s="17">
        <v>-1.45618</v>
      </c>
      <c r="DH37" s="17">
        <v>60.6</v>
      </c>
      <c r="DI37" s="17">
        <v>45</v>
      </c>
      <c r="DJ37" s="17">
        <v>36.431910000000002</v>
      </c>
      <c r="DK37" s="17">
        <v>24.168089999999999</v>
      </c>
      <c r="DL37" s="17"/>
      <c r="DM37" s="17"/>
      <c r="DN37" s="17"/>
      <c r="DO37" s="17">
        <v>0</v>
      </c>
      <c r="DP37" s="17"/>
      <c r="DQ37" s="17"/>
      <c r="DR37" s="17"/>
      <c r="DS37" s="17">
        <v>0</v>
      </c>
      <c r="DT37" s="17"/>
      <c r="DU37" s="17"/>
      <c r="DV37" s="17"/>
      <c r="DW37" s="17">
        <v>0</v>
      </c>
      <c r="DX37" s="17"/>
      <c r="DY37" s="17"/>
      <c r="DZ37" s="17"/>
      <c r="EA37" s="17">
        <v>0</v>
      </c>
      <c r="EB37" s="17">
        <v>76.3</v>
      </c>
      <c r="EC37" s="17">
        <v>61.169429999999998</v>
      </c>
      <c r="ED37" s="17">
        <v>56.509689999999999</v>
      </c>
      <c r="EE37" s="17">
        <v>19.790310000000002</v>
      </c>
      <c r="EF37" s="17">
        <v>78.5</v>
      </c>
      <c r="EG37" s="17">
        <v>47.474229999999999</v>
      </c>
      <c r="EH37" s="17">
        <v>20.618559999999999</v>
      </c>
      <c r="EI37" s="17">
        <v>57.881439999999998</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29</v>
      </c>
      <c r="FE37" s="17">
        <v>33.678660000000001</v>
      </c>
      <c r="FF37" s="17">
        <v>33.678660000000001</v>
      </c>
      <c r="FG37" s="17">
        <v>-4.6786599999999998</v>
      </c>
      <c r="FH37" s="17">
        <v>31.8</v>
      </c>
      <c r="FI37" s="17">
        <v>31.838809999999999</v>
      </c>
      <c r="FJ37" s="17">
        <v>66.546580000000006</v>
      </c>
      <c r="FK37" s="17">
        <v>-34.746580000000002</v>
      </c>
      <c r="FL37" s="17">
        <v>18.2</v>
      </c>
      <c r="FM37" s="17">
        <v>17.000800000000002</v>
      </c>
      <c r="FN37" s="17">
        <v>17.000800000000002</v>
      </c>
      <c r="FO37" s="17">
        <v>1.1992</v>
      </c>
      <c r="FP37" s="17">
        <v>18.2</v>
      </c>
      <c r="FQ37" s="17">
        <v>14.049709999999999</v>
      </c>
      <c r="FR37" s="17">
        <v>14.049709999999999</v>
      </c>
      <c r="FS37" s="17">
        <v>4.15029</v>
      </c>
      <c r="FT37" s="17">
        <v>9.5</v>
      </c>
      <c r="FU37" s="17">
        <v>10</v>
      </c>
      <c r="FV37" s="17">
        <v>10</v>
      </c>
      <c r="FW37" s="17">
        <v>-0.5</v>
      </c>
      <c r="FX37" s="17">
        <v>57.3</v>
      </c>
      <c r="FY37" s="17">
        <v>61.929119999999998</v>
      </c>
      <c r="FZ37" s="17">
        <v>61.929119999999998</v>
      </c>
      <c r="GA37" s="17">
        <v>-4.6291200000000003</v>
      </c>
      <c r="GB37" s="17">
        <v>124</v>
      </c>
      <c r="GC37" s="17">
        <v>184.91498000000001</v>
      </c>
      <c r="GD37" s="17">
        <v>184.91498000000001</v>
      </c>
      <c r="GE37" s="17">
        <v>-60.91498</v>
      </c>
      <c r="GF37" s="17">
        <v>123.8</v>
      </c>
      <c r="GG37" s="17">
        <v>184.91498000000001</v>
      </c>
      <c r="GH37" s="17">
        <v>184.91498000000001</v>
      </c>
      <c r="GI37" s="17">
        <v>-61.114980000000003</v>
      </c>
      <c r="GJ37" s="17">
        <v>153</v>
      </c>
      <c r="GK37" s="17">
        <v>185.47028</v>
      </c>
      <c r="GL37" s="17">
        <v>185.47028</v>
      </c>
      <c r="GM37" s="17">
        <v>-32.470280000000002</v>
      </c>
      <c r="GN37" s="17">
        <v>85.4</v>
      </c>
      <c r="GO37" s="17">
        <v>84.86551</v>
      </c>
      <c r="GP37" s="17">
        <v>46.896639999999998</v>
      </c>
      <c r="GQ37" s="17">
        <v>38.503360000000001</v>
      </c>
      <c r="GR37" s="17">
        <v>7.6</v>
      </c>
      <c r="GS37" s="17">
        <v>7.9823300000000001</v>
      </c>
      <c r="GT37" s="17">
        <v>7.9823300000000001</v>
      </c>
      <c r="GU37" s="17">
        <v>-0.38233</v>
      </c>
      <c r="GV37" s="17">
        <v>8.8000000000000007</v>
      </c>
      <c r="GW37" s="17">
        <v>8.3742199999999993</v>
      </c>
      <c r="GX37" s="17">
        <v>8.3742099999999997</v>
      </c>
      <c r="GY37" s="17">
        <v>0.42579</v>
      </c>
      <c r="GZ37" s="17">
        <v>25.6</v>
      </c>
      <c r="HA37" s="17">
        <v>14.98339</v>
      </c>
      <c r="HB37" s="17">
        <v>18.556709999999999</v>
      </c>
      <c r="HC37" s="17">
        <v>7.0432899999999998</v>
      </c>
      <c r="HD37" s="17"/>
      <c r="HE37" s="17"/>
      <c r="HF37" s="17">
        <v>19.938829999999999</v>
      </c>
      <c r="HG37" s="17">
        <v>-19.938829999999999</v>
      </c>
      <c r="HH37" s="17">
        <v>2</v>
      </c>
      <c r="HI37" s="17">
        <v>1.97359</v>
      </c>
      <c r="HJ37" s="17">
        <v>1.97359</v>
      </c>
      <c r="HK37" s="17">
        <v>2.6409999999999999E-2</v>
      </c>
      <c r="HL37" s="17">
        <v>15.2</v>
      </c>
      <c r="HM37" s="17">
        <v>17.49728</v>
      </c>
      <c r="HN37" s="17">
        <v>17.49728</v>
      </c>
      <c r="HO37" s="17">
        <v>-2.2972800000000002</v>
      </c>
      <c r="HP37" s="17">
        <v>84.9</v>
      </c>
      <c r="HQ37" s="17">
        <v>85</v>
      </c>
      <c r="HR37" s="17">
        <v>84.999989999999997</v>
      </c>
      <c r="HS37" s="17">
        <v>-9.9989999999999996E-2</v>
      </c>
      <c r="HT37" s="17"/>
      <c r="HU37" s="17"/>
      <c r="HV37" s="17"/>
      <c r="HW37" s="17">
        <v>0</v>
      </c>
      <c r="HX37" s="17"/>
      <c r="HY37" s="17"/>
      <c r="HZ37" s="17"/>
      <c r="IA37" s="17">
        <v>0</v>
      </c>
      <c r="IB37" s="17">
        <v>61.2</v>
      </c>
      <c r="IC37" s="17">
        <v>62.044350000000001</v>
      </c>
      <c r="ID37" s="17">
        <v>85.482569999999996</v>
      </c>
      <c r="IE37" s="17">
        <v>-24.28257</v>
      </c>
      <c r="IF37" s="17"/>
      <c r="IG37" s="17"/>
      <c r="IH37" s="17"/>
      <c r="II37" s="17">
        <v>0</v>
      </c>
      <c r="IJ37" s="17"/>
      <c r="IK37" s="17"/>
      <c r="IL37" s="17"/>
      <c r="IM37" s="17">
        <v>0</v>
      </c>
      <c r="IN37" s="17">
        <v>46.1</v>
      </c>
      <c r="IO37" s="17">
        <v>45.221359999999997</v>
      </c>
      <c r="IP37" s="17">
        <v>45.221359999999997</v>
      </c>
      <c r="IQ37" s="17">
        <v>0.87863999999999998</v>
      </c>
      <c r="IR37" s="17"/>
      <c r="IS37" s="17"/>
      <c r="IT37" s="17"/>
      <c r="IU37" s="17">
        <v>0</v>
      </c>
      <c r="IV37" s="17"/>
      <c r="IW37" s="17"/>
      <c r="IX37" s="17"/>
      <c r="IY37" s="17">
        <v>0</v>
      </c>
      <c r="IZ37" s="17"/>
      <c r="JA37" s="17"/>
      <c r="JB37" s="17"/>
      <c r="JC37" s="17">
        <v>0</v>
      </c>
      <c r="JD37" s="17">
        <v>70.599999999999994</v>
      </c>
      <c r="JE37" s="17">
        <v>80.143780000000007</v>
      </c>
      <c r="JF37" s="17">
        <v>33.945749999999997</v>
      </c>
      <c r="JG37" s="17">
        <v>36.654249999999998</v>
      </c>
      <c r="JH37" s="17">
        <v>174.7</v>
      </c>
      <c r="JI37" s="17">
        <v>185.03034</v>
      </c>
      <c r="JJ37" s="17">
        <v>185.03034</v>
      </c>
      <c r="JK37" s="17">
        <v>-10.33034</v>
      </c>
      <c r="JL37" s="17">
        <v>172.6</v>
      </c>
      <c r="JM37" s="17">
        <v>185.03034</v>
      </c>
      <c r="JN37" s="17">
        <v>185.03034</v>
      </c>
      <c r="JO37" s="17">
        <v>-12.430339999999999</v>
      </c>
      <c r="JP37" s="17">
        <v>206.3</v>
      </c>
      <c r="JQ37" s="17">
        <v>185.03034</v>
      </c>
      <c r="JR37" s="17">
        <v>185.03034</v>
      </c>
      <c r="JS37" s="17">
        <v>21.269659999999998</v>
      </c>
      <c r="JT37" s="17">
        <v>267.7</v>
      </c>
      <c r="JU37" s="17">
        <v>278.37898000000001</v>
      </c>
      <c r="JV37" s="17">
        <v>278.37898000000001</v>
      </c>
      <c r="JW37" s="17">
        <v>-10.678979999999999</v>
      </c>
      <c r="JX37" s="17">
        <v>40.1</v>
      </c>
      <c r="JY37" s="17">
        <v>44.848439999999997</v>
      </c>
      <c r="JZ37" s="17">
        <v>73.590999999999994</v>
      </c>
      <c r="KA37" s="17">
        <v>-33.491</v>
      </c>
      <c r="KB37" s="17">
        <v>26.9</v>
      </c>
      <c r="KC37" s="17">
        <v>22.49156</v>
      </c>
      <c r="KD37" s="17">
        <v>36.905999999999999</v>
      </c>
      <c r="KE37" s="17">
        <v>-10.006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0.6</v>
      </c>
      <c r="LE37" s="17">
        <v>0.44603999999999999</v>
      </c>
      <c r="LF37" s="17">
        <v>0.44603999999999999</v>
      </c>
      <c r="LG37" s="17">
        <v>0.15396000000000001</v>
      </c>
      <c r="LH37" s="17">
        <v>158.6</v>
      </c>
      <c r="LI37" s="17">
        <v>134.97476</v>
      </c>
      <c r="LJ37" s="17">
        <v>154.63990999999999</v>
      </c>
      <c r="LK37" s="17">
        <v>3.9600900000000001</v>
      </c>
      <c r="LL37" s="17">
        <v>82.6</v>
      </c>
      <c r="LM37" s="17">
        <v>69.117890000000003</v>
      </c>
      <c r="LN37" s="17">
        <v>57.29166</v>
      </c>
      <c r="LO37" s="17">
        <v>25.308340000000001</v>
      </c>
      <c r="LP37" s="17">
        <v>62.8</v>
      </c>
      <c r="LQ37" s="17">
        <v>67.133979999999994</v>
      </c>
      <c r="LR37" s="17">
        <v>67.133979999999994</v>
      </c>
      <c r="LS37" s="17">
        <v>-4.3339800000000004</v>
      </c>
      <c r="LT37" s="17">
        <v>67.8</v>
      </c>
      <c r="LU37" s="17">
        <v>63.162309999999998</v>
      </c>
      <c r="LV37" s="17">
        <v>56.59449</v>
      </c>
      <c r="LW37" s="17">
        <v>11.20551</v>
      </c>
      <c r="LX37" s="17">
        <v>29.4</v>
      </c>
      <c r="LY37" s="17">
        <v>29.951460000000001</v>
      </c>
      <c r="LZ37" s="17">
        <v>29.951460000000001</v>
      </c>
      <c r="MA37" s="17">
        <v>-0.55145999999999995</v>
      </c>
      <c r="MB37" s="17"/>
      <c r="MC37" s="17"/>
      <c r="MD37" s="17"/>
      <c r="ME37" s="17">
        <v>0</v>
      </c>
      <c r="MF37" s="17"/>
      <c r="MG37" s="17"/>
      <c r="MH37" s="17"/>
      <c r="MI37" s="17">
        <v>0</v>
      </c>
      <c r="MJ37" s="17"/>
      <c r="MK37" s="17"/>
      <c r="ML37" s="17"/>
      <c r="MM37" s="17">
        <v>0</v>
      </c>
      <c r="MN37" s="17">
        <v>143.6</v>
      </c>
      <c r="MO37" s="17">
        <v>151.08876000000001</v>
      </c>
      <c r="MP37" s="17">
        <v>151.08876000000001</v>
      </c>
      <c r="MQ37" s="17">
        <v>-7.4887600000000001</v>
      </c>
      <c r="MR37" s="17">
        <v>145.9</v>
      </c>
      <c r="MS37" s="17">
        <v>151.08876000000001</v>
      </c>
      <c r="MT37" s="17">
        <v>151.08876000000001</v>
      </c>
      <c r="MU37" s="17">
        <v>-5.1887600000000003</v>
      </c>
      <c r="MV37" s="17">
        <v>147.9</v>
      </c>
      <c r="MW37" s="17">
        <v>151.54248000000001</v>
      </c>
      <c r="MX37" s="17">
        <v>151.54248000000001</v>
      </c>
      <c r="MY37" s="17">
        <v>-3.6424799999999999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1.1000000000000001</v>
      </c>
      <c r="OC37" s="17">
        <v>0.999</v>
      </c>
      <c r="OD37" s="17">
        <v>0.999</v>
      </c>
      <c r="OE37" s="17">
        <v>0.10100000000000001</v>
      </c>
      <c r="OF37" s="17">
        <v>114.3</v>
      </c>
      <c r="OG37" s="17">
        <v>89.3</v>
      </c>
      <c r="OH37" s="17">
        <v>69.25</v>
      </c>
      <c r="OI37" s="17">
        <v>45.05</v>
      </c>
      <c r="OJ37" s="17">
        <v>80.599999999999994</v>
      </c>
      <c r="OK37" s="17">
        <v>78.076999999999998</v>
      </c>
      <c r="OL37" s="17">
        <v>78.076999999999998</v>
      </c>
      <c r="OM37" s="17">
        <v>2.5230000000000001</v>
      </c>
      <c r="ON37" s="17">
        <v>15.3</v>
      </c>
      <c r="OO37" s="17">
        <v>16.654</v>
      </c>
      <c r="OP37" s="17">
        <v>16.654</v>
      </c>
      <c r="OQ37" s="17">
        <v>-1.3540000000000001</v>
      </c>
      <c r="OR37" s="17">
        <v>0.3</v>
      </c>
      <c r="OS37" s="17">
        <v>0.2</v>
      </c>
      <c r="OT37" s="17">
        <v>0.2</v>
      </c>
      <c r="OU37" s="17">
        <v>0.1</v>
      </c>
      <c r="OV37" s="17">
        <v>4.2</v>
      </c>
      <c r="OW37" s="17">
        <v>4</v>
      </c>
      <c r="OX37" s="17">
        <v>4</v>
      </c>
      <c r="OY37" s="17">
        <v>0.2</v>
      </c>
      <c r="OZ37" s="17">
        <v>5.0999999999999996</v>
      </c>
      <c r="PA37" s="17">
        <v>5</v>
      </c>
      <c r="PB37" s="17">
        <v>5</v>
      </c>
      <c r="PC37" s="17">
        <v>0.1</v>
      </c>
      <c r="PD37" s="17">
        <v>9.8000000000000007</v>
      </c>
      <c r="PE37" s="17">
        <v>9</v>
      </c>
      <c r="PF37" s="17">
        <v>9</v>
      </c>
      <c r="PG37" s="17">
        <v>0.8</v>
      </c>
      <c r="PH37" s="17">
        <v>1.1000000000000001</v>
      </c>
      <c r="PI37" s="17">
        <v>1.46</v>
      </c>
      <c r="PJ37" s="17">
        <v>1.46</v>
      </c>
      <c r="PK37" s="17">
        <v>-0.36</v>
      </c>
      <c r="PL37" s="17">
        <v>158.5</v>
      </c>
      <c r="PM37" s="17">
        <v>159</v>
      </c>
      <c r="PN37" s="17">
        <v>159</v>
      </c>
      <c r="PO37" s="17">
        <v>-0.5</v>
      </c>
      <c r="PP37" s="17">
        <v>0.3</v>
      </c>
      <c r="PQ37" s="17">
        <v>1</v>
      </c>
      <c r="PR37" s="17">
        <v>1</v>
      </c>
      <c r="PS37" s="17">
        <v>-0.7</v>
      </c>
      <c r="PT37" s="17">
        <v>1</v>
      </c>
      <c r="PU37" s="17">
        <v>1.25</v>
      </c>
      <c r="PV37" s="17">
        <v>1.25</v>
      </c>
      <c r="PW37" s="17">
        <v>-0.25</v>
      </c>
      <c r="PX37" s="17">
        <v>4.3</v>
      </c>
      <c r="PY37" s="17">
        <v>4.3</v>
      </c>
      <c r="PZ37" s="17">
        <v>4.3</v>
      </c>
      <c r="QA37" s="17">
        <v>0</v>
      </c>
      <c r="QB37" s="17">
        <v>15</v>
      </c>
      <c r="QC37" s="17">
        <v>17.475729999999999</v>
      </c>
      <c r="QD37" s="17">
        <v>17.475729999999999</v>
      </c>
      <c r="QE37" s="17">
        <v>-2.47573</v>
      </c>
      <c r="QF37" s="17">
        <v>4.0999999999999996</v>
      </c>
      <c r="QG37" s="17">
        <v>3.2</v>
      </c>
      <c r="QH37" s="17">
        <v>3.2</v>
      </c>
      <c r="QI37" s="17">
        <v>0.9</v>
      </c>
      <c r="QJ37" s="17">
        <v>0</v>
      </c>
      <c r="QK37" s="17">
        <v>3.1</v>
      </c>
      <c r="QL37" s="17">
        <v>3.1</v>
      </c>
      <c r="QM37" s="17">
        <v>-3.1</v>
      </c>
      <c r="QN37" s="17">
        <v>3.4</v>
      </c>
      <c r="QO37" s="17">
        <v>3.5</v>
      </c>
      <c r="QP37" s="17">
        <v>3.5</v>
      </c>
      <c r="QQ37" s="17">
        <v>-0.1</v>
      </c>
      <c r="QR37" s="17">
        <v>18.2</v>
      </c>
      <c r="QS37" s="17">
        <v>17.864080000000001</v>
      </c>
      <c r="QT37" s="17">
        <v>17.864080000000001</v>
      </c>
      <c r="QU37" s="17">
        <v>0.33592</v>
      </c>
      <c r="QV37" s="17">
        <v>14.8</v>
      </c>
      <c r="QW37" s="17">
        <v>13.478529999999999</v>
      </c>
      <c r="QX37" s="17">
        <v>13.478529999999999</v>
      </c>
      <c r="QY37" s="17">
        <v>1.3214699999999999</v>
      </c>
      <c r="QZ37" s="17">
        <v>17.8</v>
      </c>
      <c r="RA37" s="17">
        <v>16.928460000000001</v>
      </c>
      <c r="RB37" s="17">
        <v>16.928460000000001</v>
      </c>
      <c r="RC37" s="17">
        <v>0.87153999999999998</v>
      </c>
      <c r="RD37" s="17">
        <v>29</v>
      </c>
      <c r="RE37" s="17">
        <v>25.34</v>
      </c>
      <c r="RF37" s="17">
        <v>25.34</v>
      </c>
      <c r="RG37" s="17">
        <v>3.66</v>
      </c>
      <c r="RH37" s="17">
        <v>85.2</v>
      </c>
      <c r="RI37" s="17">
        <v>81.3</v>
      </c>
      <c r="RJ37" s="17">
        <v>80.98</v>
      </c>
      <c r="RK37" s="17">
        <v>4.22</v>
      </c>
      <c r="RL37" s="17">
        <v>2.6</v>
      </c>
      <c r="RM37" s="17">
        <v>3</v>
      </c>
      <c r="RN37" s="17">
        <v>3</v>
      </c>
      <c r="RO37" s="17">
        <v>-0.4</v>
      </c>
      <c r="RP37" s="17">
        <v>2.4</v>
      </c>
      <c r="RQ37" s="17">
        <v>2.4</v>
      </c>
      <c r="RR37" s="17">
        <v>2.4</v>
      </c>
      <c r="RS37" s="17">
        <v>0</v>
      </c>
      <c r="RT37" s="17">
        <v>2.4</v>
      </c>
      <c r="RU37" s="17">
        <v>2.4</v>
      </c>
      <c r="RV37" s="17">
        <v>2.4</v>
      </c>
      <c r="RW37" s="17">
        <v>0</v>
      </c>
      <c r="RX37" s="17">
        <v>2.4</v>
      </c>
      <c r="RY37" s="17">
        <v>2.8</v>
      </c>
      <c r="RZ37" s="17">
        <v>2.8</v>
      </c>
      <c r="SA37" s="17">
        <v>-0.4</v>
      </c>
      <c r="SB37" s="17">
        <v>18.3</v>
      </c>
      <c r="SC37" s="17">
        <v>18.17661</v>
      </c>
      <c r="SD37" s="17">
        <v>18.17661</v>
      </c>
      <c r="SE37" s="17">
        <v>0.12339</v>
      </c>
      <c r="SF37" s="17">
        <v>1.8</v>
      </c>
      <c r="SG37" s="17">
        <v>1.7490000000000001</v>
      </c>
      <c r="SH37" s="17">
        <v>1.7490000000000001</v>
      </c>
      <c r="SI37" s="17">
        <v>5.0999999999999997E-2</v>
      </c>
      <c r="SJ37" s="17">
        <v>14.2</v>
      </c>
      <c r="SK37" s="17">
        <v>14.35134</v>
      </c>
      <c r="SL37" s="17">
        <v>19.772780000000001</v>
      </c>
      <c r="SM37" s="17">
        <v>-5.5727799999999998</v>
      </c>
      <c r="SN37" s="17">
        <v>0.8</v>
      </c>
      <c r="SO37" s="17">
        <v>0.84</v>
      </c>
      <c r="SP37" s="17">
        <v>0.84</v>
      </c>
      <c r="SQ37" s="17">
        <v>-0.04</v>
      </c>
      <c r="SR37" s="17"/>
      <c r="SS37" s="17">
        <v>0.4</v>
      </c>
      <c r="ST37" s="17">
        <v>0.4</v>
      </c>
      <c r="SU37" s="17">
        <v>-0.4</v>
      </c>
      <c r="SV37" s="17">
        <v>5.4</v>
      </c>
      <c r="SW37" s="17">
        <v>5.3</v>
      </c>
      <c r="SX37" s="17">
        <v>5.3</v>
      </c>
      <c r="SY37" s="17">
        <v>0.1</v>
      </c>
      <c r="SZ37" s="17">
        <v>0.9</v>
      </c>
      <c r="TA37" s="17">
        <v>2.6</v>
      </c>
      <c r="TB37" s="17">
        <v>2.6</v>
      </c>
      <c r="TC37" s="17">
        <v>-1.7</v>
      </c>
      <c r="TD37" s="17">
        <v>4</v>
      </c>
      <c r="TE37" s="17">
        <v>3.5</v>
      </c>
      <c r="TF37" s="17">
        <v>3.5</v>
      </c>
      <c r="TG37" s="17">
        <v>0.5</v>
      </c>
      <c r="TH37" s="17">
        <v>5.5</v>
      </c>
      <c r="TI37" s="17">
        <v>5</v>
      </c>
      <c r="TJ37" s="17">
        <v>5</v>
      </c>
      <c r="TK37" s="17">
        <v>0.5</v>
      </c>
      <c r="TL37" s="17">
        <v>10</v>
      </c>
      <c r="TM37" s="17">
        <v>10</v>
      </c>
      <c r="TN37" s="17">
        <v>10</v>
      </c>
      <c r="TO37" s="17">
        <v>0</v>
      </c>
      <c r="TP37" s="17">
        <v>5.0999999999999996</v>
      </c>
      <c r="TQ37" s="17">
        <v>14.722</v>
      </c>
      <c r="TR37" s="17">
        <v>14.722</v>
      </c>
      <c r="TS37" s="17">
        <v>-9.6219999999999999</v>
      </c>
      <c r="TT37" s="17">
        <v>79.599999999999994</v>
      </c>
      <c r="TU37" s="17">
        <v>73.665000000000006</v>
      </c>
      <c r="TV37" s="17">
        <v>73.665000000000006</v>
      </c>
      <c r="TW37" s="17">
        <v>5.9349999999999996</v>
      </c>
      <c r="TX37" s="17">
        <v>35.4</v>
      </c>
      <c r="TY37" s="17">
        <v>35.07188</v>
      </c>
      <c r="TZ37" s="17">
        <v>35.07188</v>
      </c>
      <c r="UA37" s="17">
        <v>0.32812000000000002</v>
      </c>
      <c r="UB37" s="17">
        <v>103.7</v>
      </c>
      <c r="UC37" s="17">
        <v>75.599999999999994</v>
      </c>
      <c r="UD37" s="17">
        <v>74.319999999999993</v>
      </c>
      <c r="UE37" s="17">
        <v>29.38</v>
      </c>
      <c r="UF37" s="17">
        <v>118.8</v>
      </c>
      <c r="UG37" s="17">
        <v>86.5</v>
      </c>
      <c r="UH37" s="17">
        <v>85.387</v>
      </c>
      <c r="UI37" s="17">
        <v>33.412999999999997</v>
      </c>
      <c r="UJ37" s="17">
        <v>18.8</v>
      </c>
      <c r="UK37" s="17">
        <v>11.948</v>
      </c>
      <c r="UL37" s="17">
        <v>11.948</v>
      </c>
      <c r="UM37" s="17">
        <v>6.8520000000000003</v>
      </c>
      <c r="UN37" s="17">
        <v>14.3</v>
      </c>
      <c r="UO37" s="17">
        <v>9.5630000000000006</v>
      </c>
      <c r="UP37" s="17">
        <v>9.5630000000000006</v>
      </c>
      <c r="UQ37" s="17">
        <v>4.7370000000000001</v>
      </c>
      <c r="UR37" s="17">
        <v>8.9</v>
      </c>
      <c r="US37" s="17">
        <v>7</v>
      </c>
      <c r="UT37" s="17">
        <v>7</v>
      </c>
      <c r="UU37" s="17">
        <v>1.9</v>
      </c>
      <c r="UV37" s="17">
        <v>3</v>
      </c>
      <c r="UW37" s="17">
        <v>3</v>
      </c>
      <c r="UX37" s="17">
        <v>3</v>
      </c>
      <c r="UY37" s="17">
        <v>0</v>
      </c>
      <c r="UZ37" s="17">
        <v>7.8</v>
      </c>
      <c r="VA37" s="17">
        <v>7.8</v>
      </c>
      <c r="VB37" s="17">
        <v>7.8</v>
      </c>
      <c r="VC37" s="17">
        <v>0</v>
      </c>
      <c r="VD37" s="17">
        <v>4</v>
      </c>
      <c r="VE37" s="17">
        <v>5</v>
      </c>
      <c r="VF37" s="17">
        <v>5</v>
      </c>
      <c r="VG37" s="17">
        <v>-1</v>
      </c>
      <c r="VH37" s="17">
        <v>4.8</v>
      </c>
      <c r="VI37" s="17">
        <v>5</v>
      </c>
      <c r="VJ37" s="17">
        <v>5</v>
      </c>
      <c r="VK37" s="17">
        <v>-0.2</v>
      </c>
      <c r="VL37" s="17">
        <v>5</v>
      </c>
      <c r="VM37" s="17">
        <v>6</v>
      </c>
      <c r="VN37" s="17">
        <v>6</v>
      </c>
      <c r="VO37" s="17">
        <v>-1</v>
      </c>
      <c r="VP37" s="17">
        <v>16.8</v>
      </c>
      <c r="VQ37" s="17">
        <v>16.690000000000001</v>
      </c>
      <c r="VR37" s="17">
        <v>16.690000000000001</v>
      </c>
      <c r="VS37" s="17">
        <v>0.11</v>
      </c>
      <c r="VT37" s="17">
        <v>252.9</v>
      </c>
      <c r="VU37" s="17">
        <v>225.3</v>
      </c>
      <c r="VV37" s="17">
        <v>225.339</v>
      </c>
      <c r="VW37" s="17">
        <v>27.561</v>
      </c>
      <c r="VX37" s="17">
        <v>13</v>
      </c>
      <c r="VY37" s="17">
        <v>13.482250000000001</v>
      </c>
      <c r="VZ37" s="17">
        <v>13.482250000000001</v>
      </c>
      <c r="WA37" s="17">
        <v>-0.48225000000000001</v>
      </c>
      <c r="WB37" s="17">
        <v>141.69999999999999</v>
      </c>
      <c r="WC37" s="17">
        <v>139</v>
      </c>
      <c r="WD37" s="17">
        <v>138.95411999999999</v>
      </c>
      <c r="WE37" s="17">
        <v>2.7458800000000001</v>
      </c>
      <c r="WF37" s="17">
        <v>0.6</v>
      </c>
      <c r="WG37" s="17">
        <v>0.6</v>
      </c>
      <c r="WH37" s="17">
        <v>0.6</v>
      </c>
      <c r="WI37" s="17">
        <v>0</v>
      </c>
      <c r="WJ37" s="17">
        <v>132.60857999999999</v>
      </c>
      <c r="WK37" s="17">
        <v>120.3</v>
      </c>
      <c r="WL37" s="17">
        <v>125</v>
      </c>
      <c r="WM37" s="17">
        <v>7.6085799999999999</v>
      </c>
      <c r="WN37" s="17">
        <v>155.86440999999999</v>
      </c>
      <c r="WO37" s="17">
        <v>141.5</v>
      </c>
      <c r="WP37" s="17">
        <v>151</v>
      </c>
      <c r="WQ37" s="17">
        <v>4.8644100000000003</v>
      </c>
      <c r="WR37" s="17">
        <v>101.8</v>
      </c>
      <c r="WS37" s="17">
        <v>99.8</v>
      </c>
      <c r="WT37" s="17">
        <v>99.796369999999996</v>
      </c>
      <c r="WU37" s="17">
        <v>2.0036299999999998</v>
      </c>
      <c r="WV37" s="17">
        <v>14</v>
      </c>
      <c r="WW37" s="17">
        <v>13.300940000000001</v>
      </c>
      <c r="WX37" s="17">
        <v>13.300940000000001</v>
      </c>
      <c r="WY37" s="17">
        <v>0.69906000000000001</v>
      </c>
      <c r="WZ37" s="17">
        <v>7.4</v>
      </c>
      <c r="XA37" s="17">
        <v>7.2</v>
      </c>
      <c r="XB37" s="17">
        <v>7.2</v>
      </c>
      <c r="XC37" s="17">
        <v>0.2</v>
      </c>
      <c r="XD37" s="17">
        <v>20</v>
      </c>
      <c r="XE37" s="17">
        <v>18.4466</v>
      </c>
      <c r="XF37" s="17">
        <v>18.4466</v>
      </c>
      <c r="XG37" s="17">
        <v>1.5533999999999999</v>
      </c>
      <c r="XH37" s="17">
        <v>9.3000000000000007</v>
      </c>
      <c r="XI37" s="17">
        <v>10.7</v>
      </c>
      <c r="XJ37" s="17">
        <v>10.7</v>
      </c>
      <c r="XK37" s="17">
        <v>-1.4</v>
      </c>
      <c r="XL37" s="17">
        <v>29.4</v>
      </c>
      <c r="XM37" s="17">
        <v>29</v>
      </c>
      <c r="XN37" s="17">
        <v>14.5</v>
      </c>
      <c r="XO37" s="17">
        <v>14.9</v>
      </c>
      <c r="XP37" s="17">
        <v>29</v>
      </c>
      <c r="XQ37" s="17">
        <v>29</v>
      </c>
      <c r="XR37" s="17">
        <v>14.5</v>
      </c>
      <c r="XS37" s="17">
        <v>14.5</v>
      </c>
      <c r="XT37" s="17">
        <v>14.5</v>
      </c>
      <c r="XU37" s="17">
        <v>14</v>
      </c>
      <c r="XV37" s="17">
        <v>14</v>
      </c>
      <c r="XW37" s="17">
        <v>0.5</v>
      </c>
      <c r="XX37" s="17">
        <v>17.600000000000001</v>
      </c>
      <c r="XY37" s="17">
        <v>18</v>
      </c>
      <c r="XZ37" s="17">
        <v>18</v>
      </c>
      <c r="YA37" s="17">
        <v>-0.4</v>
      </c>
      <c r="YB37" s="17">
        <v>8.1999999999999993</v>
      </c>
      <c r="YC37" s="17">
        <v>7.83</v>
      </c>
      <c r="YD37" s="17">
        <v>7.83</v>
      </c>
      <c r="YE37" s="17">
        <v>0.37</v>
      </c>
      <c r="YF37" s="17">
        <v>10.83</v>
      </c>
      <c r="YG37" s="17">
        <v>11</v>
      </c>
      <c r="YH37" s="17">
        <v>11</v>
      </c>
      <c r="YI37" s="17">
        <v>-0.17</v>
      </c>
    </row>
    <row r="38" spans="1:659" ht="24" customHeight="1" x14ac:dyDescent="0.3">
      <c r="A38" s="1"/>
      <c r="B38" s="16" t="s">
        <v>47</v>
      </c>
      <c r="C38" s="16" t="s">
        <v>800</v>
      </c>
      <c r="D38" s="17">
        <v>92.2</v>
      </c>
      <c r="E38" s="17">
        <v>69.155410000000003</v>
      </c>
      <c r="F38" s="17">
        <v>33.860370000000003</v>
      </c>
      <c r="G38" s="17">
        <v>58.33963</v>
      </c>
      <c r="H38" s="17">
        <v>636.9</v>
      </c>
      <c r="I38" s="17">
        <v>635.88252999999997</v>
      </c>
      <c r="J38" s="17">
        <v>635.88252</v>
      </c>
      <c r="K38" s="17">
        <v>1.0174799999999999</v>
      </c>
      <c r="L38" s="17">
        <v>217</v>
      </c>
      <c r="M38" s="17">
        <v>206.86389</v>
      </c>
      <c r="N38" s="17">
        <v>206.86389</v>
      </c>
      <c r="O38" s="17">
        <v>10.13611</v>
      </c>
      <c r="P38" s="17"/>
      <c r="Q38" s="17"/>
      <c r="R38" s="17"/>
      <c r="S38" s="17">
        <v>0</v>
      </c>
      <c r="T38" s="17"/>
      <c r="U38" s="17"/>
      <c r="V38" s="17"/>
      <c r="W38" s="17">
        <v>0</v>
      </c>
      <c r="X38" s="17">
        <v>12.5</v>
      </c>
      <c r="Y38" s="17">
        <v>12.09104</v>
      </c>
      <c r="Z38" s="17">
        <v>12.09104</v>
      </c>
      <c r="AA38" s="17">
        <v>0.40895999999999999</v>
      </c>
      <c r="AB38" s="17">
        <v>64.599999999999994</v>
      </c>
      <c r="AC38" s="17">
        <v>70.28</v>
      </c>
      <c r="AD38" s="17">
        <v>70.28</v>
      </c>
      <c r="AE38" s="17">
        <v>-5.68</v>
      </c>
      <c r="AF38" s="17"/>
      <c r="AG38" s="17"/>
      <c r="AH38" s="17"/>
      <c r="AI38" s="17">
        <v>0</v>
      </c>
      <c r="AJ38" s="17"/>
      <c r="AK38" s="17"/>
      <c r="AL38" s="17"/>
      <c r="AM38" s="17">
        <v>0</v>
      </c>
      <c r="AN38" s="17">
        <v>128.6</v>
      </c>
      <c r="AO38" s="17">
        <v>161.40145000000001</v>
      </c>
      <c r="AP38" s="17">
        <v>195.01408000000001</v>
      </c>
      <c r="AQ38" s="17">
        <v>-66.414079999999998</v>
      </c>
      <c r="AR38" s="17">
        <v>128.4</v>
      </c>
      <c r="AS38" s="17">
        <v>161.40145000000001</v>
      </c>
      <c r="AT38" s="17">
        <v>195.01408000000001</v>
      </c>
      <c r="AU38" s="17">
        <v>-66.614080000000001</v>
      </c>
      <c r="AV38" s="17">
        <v>127.5</v>
      </c>
      <c r="AW38" s="17">
        <v>161.40145000000001</v>
      </c>
      <c r="AX38" s="17">
        <v>195.01408000000001</v>
      </c>
      <c r="AY38" s="17">
        <v>-67.514080000000007</v>
      </c>
      <c r="AZ38" s="17">
        <v>224.6</v>
      </c>
      <c r="BA38" s="17">
        <v>242.82920999999999</v>
      </c>
      <c r="BB38" s="17">
        <v>293.39956999999998</v>
      </c>
      <c r="BC38" s="17">
        <v>-68.799570000000003</v>
      </c>
      <c r="BD38" s="17">
        <v>208.7</v>
      </c>
      <c r="BE38" s="17">
        <v>208.07390000000001</v>
      </c>
      <c r="BF38" s="17">
        <v>208.07390000000001</v>
      </c>
      <c r="BG38" s="17">
        <v>0.62609999999999999</v>
      </c>
      <c r="BH38" s="17">
        <v>110.7</v>
      </c>
      <c r="BI38" s="17">
        <v>104.34936999999999</v>
      </c>
      <c r="BJ38" s="17">
        <v>104.34936999999999</v>
      </c>
      <c r="BK38" s="17">
        <v>6.3506299999999998</v>
      </c>
      <c r="BL38" s="17">
        <v>264.5</v>
      </c>
      <c r="BM38" s="17">
        <v>203.74708999999999</v>
      </c>
      <c r="BN38" s="17">
        <v>177.63146</v>
      </c>
      <c r="BO38" s="17">
        <v>86.868539999999996</v>
      </c>
      <c r="BP38" s="17">
        <v>3.1</v>
      </c>
      <c r="BQ38" s="17">
        <v>3.4527100000000002</v>
      </c>
      <c r="BR38" s="17">
        <v>3.4527100000000002</v>
      </c>
      <c r="BS38" s="17">
        <v>-0.35271000000000002</v>
      </c>
      <c r="BT38" s="17"/>
      <c r="BU38" s="17"/>
      <c r="BV38" s="17"/>
      <c r="BW38" s="17">
        <v>0</v>
      </c>
      <c r="BX38" s="17"/>
      <c r="BY38" s="17"/>
      <c r="BZ38" s="17"/>
      <c r="CA38" s="17">
        <v>0</v>
      </c>
      <c r="CB38" s="17"/>
      <c r="CC38" s="17"/>
      <c r="CD38" s="17"/>
      <c r="CE38" s="17">
        <v>0</v>
      </c>
      <c r="CF38" s="17"/>
      <c r="CG38" s="17"/>
      <c r="CH38" s="17"/>
      <c r="CI38" s="17">
        <v>0</v>
      </c>
      <c r="CJ38" s="17">
        <v>118.5</v>
      </c>
      <c r="CK38" s="17">
        <v>113.33247</v>
      </c>
      <c r="CL38" s="17">
        <v>113.33247</v>
      </c>
      <c r="CM38" s="17">
        <v>5.1675300000000002</v>
      </c>
      <c r="CN38" s="17">
        <v>8</v>
      </c>
      <c r="CO38" s="17">
        <v>5.1333399999999996</v>
      </c>
      <c r="CP38" s="17">
        <v>5.1333399999999996</v>
      </c>
      <c r="CQ38" s="17">
        <v>2.86666</v>
      </c>
      <c r="CR38" s="17">
        <v>5.0999999999999996</v>
      </c>
      <c r="CS38" s="17">
        <v>2.8177599999999998</v>
      </c>
      <c r="CT38" s="17">
        <v>2.8177599999999998</v>
      </c>
      <c r="CU38" s="17">
        <v>2.2822399999999998</v>
      </c>
      <c r="CV38" s="17"/>
      <c r="CW38" s="17"/>
      <c r="CX38" s="17"/>
      <c r="CY38" s="17">
        <v>0</v>
      </c>
      <c r="CZ38" s="17">
        <v>6.9</v>
      </c>
      <c r="DA38" s="17">
        <v>6.8787000000000003</v>
      </c>
      <c r="DB38" s="17">
        <v>6.8787000000000003</v>
      </c>
      <c r="DC38" s="17">
        <v>2.1299999999999999E-2</v>
      </c>
      <c r="DD38" s="17">
        <v>12.6</v>
      </c>
      <c r="DE38" s="17">
        <v>14.919420000000001</v>
      </c>
      <c r="DF38" s="17">
        <v>14.04289</v>
      </c>
      <c r="DG38" s="17">
        <v>-1.44289</v>
      </c>
      <c r="DH38" s="17">
        <v>61</v>
      </c>
      <c r="DI38" s="17">
        <v>45</v>
      </c>
      <c r="DJ38" s="17">
        <v>32.24783</v>
      </c>
      <c r="DK38" s="17">
        <v>28.75217</v>
      </c>
      <c r="DL38" s="17"/>
      <c r="DM38" s="17"/>
      <c r="DN38" s="17"/>
      <c r="DO38" s="17">
        <v>0</v>
      </c>
      <c r="DP38" s="17"/>
      <c r="DQ38" s="17"/>
      <c r="DR38" s="17"/>
      <c r="DS38" s="17">
        <v>0</v>
      </c>
      <c r="DT38" s="17"/>
      <c r="DU38" s="17"/>
      <c r="DV38" s="17"/>
      <c r="DW38" s="17">
        <v>0</v>
      </c>
      <c r="DX38" s="17"/>
      <c r="DY38" s="17"/>
      <c r="DZ38" s="17"/>
      <c r="EA38" s="17">
        <v>0</v>
      </c>
      <c r="EB38" s="17">
        <v>77.900000000000006</v>
      </c>
      <c r="EC38" s="17">
        <v>63.173279999999998</v>
      </c>
      <c r="ED38" s="17">
        <v>58.443469999999998</v>
      </c>
      <c r="EE38" s="17">
        <v>19.456530000000001</v>
      </c>
      <c r="EF38" s="17">
        <v>87.2</v>
      </c>
      <c r="EG38" s="17">
        <v>80.627489999999995</v>
      </c>
      <c r="EH38" s="17">
        <v>20.618559999999999</v>
      </c>
      <c r="EI38" s="17">
        <v>66.581440000000001</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28.6</v>
      </c>
      <c r="FE38" s="17">
        <v>33.678660000000001</v>
      </c>
      <c r="FF38" s="17">
        <v>33.678660000000001</v>
      </c>
      <c r="FG38" s="17">
        <v>-5.0786600000000002</v>
      </c>
      <c r="FH38" s="17">
        <v>53.7</v>
      </c>
      <c r="FI38" s="17">
        <v>52.57732</v>
      </c>
      <c r="FJ38" s="17">
        <v>66.546539999999993</v>
      </c>
      <c r="FK38" s="17">
        <v>-12.846539999999999</v>
      </c>
      <c r="FL38" s="17">
        <v>19.100000000000001</v>
      </c>
      <c r="FM38" s="17">
        <v>17.000800000000002</v>
      </c>
      <c r="FN38" s="17">
        <v>17.000800000000002</v>
      </c>
      <c r="FO38" s="17">
        <v>2.0992000000000002</v>
      </c>
      <c r="FP38" s="17">
        <v>18</v>
      </c>
      <c r="FQ38" s="17">
        <v>14.049709999999999</v>
      </c>
      <c r="FR38" s="17">
        <v>14.049709999999999</v>
      </c>
      <c r="FS38" s="17">
        <v>3.9502899999999999</v>
      </c>
      <c r="FT38" s="17">
        <v>9.4</v>
      </c>
      <c r="FU38" s="17">
        <v>10</v>
      </c>
      <c r="FV38" s="17">
        <v>10</v>
      </c>
      <c r="FW38" s="17">
        <v>-0.6</v>
      </c>
      <c r="FX38" s="17">
        <v>57.4</v>
      </c>
      <c r="FY38" s="17">
        <v>61.929119999999998</v>
      </c>
      <c r="FZ38" s="17">
        <v>61.929119999999998</v>
      </c>
      <c r="GA38" s="17">
        <v>-4.5291199999999998</v>
      </c>
      <c r="GB38" s="17">
        <v>125.5</v>
      </c>
      <c r="GC38" s="17">
        <v>184.91498000000001</v>
      </c>
      <c r="GD38" s="17">
        <v>184.91498000000001</v>
      </c>
      <c r="GE38" s="17">
        <v>-59.41498</v>
      </c>
      <c r="GF38" s="17">
        <v>125.8</v>
      </c>
      <c r="GG38" s="17">
        <v>184.91498000000001</v>
      </c>
      <c r="GH38" s="17">
        <v>184.91498000000001</v>
      </c>
      <c r="GI38" s="17">
        <v>-59.114980000000003</v>
      </c>
      <c r="GJ38" s="17">
        <v>152.30000000000001</v>
      </c>
      <c r="GK38" s="17">
        <v>185.47028</v>
      </c>
      <c r="GL38" s="17">
        <v>185.47028</v>
      </c>
      <c r="GM38" s="17">
        <v>-33.170279999999998</v>
      </c>
      <c r="GN38" s="17">
        <v>85.5</v>
      </c>
      <c r="GO38" s="17">
        <v>83.299790000000002</v>
      </c>
      <c r="GP38" s="17">
        <v>46.798920000000003</v>
      </c>
      <c r="GQ38" s="17">
        <v>38.701079999999997</v>
      </c>
      <c r="GR38" s="17">
        <v>7.6</v>
      </c>
      <c r="GS38" s="17">
        <v>7.9823300000000001</v>
      </c>
      <c r="GT38" s="17">
        <v>7.9823300000000001</v>
      </c>
      <c r="GU38" s="17">
        <v>-0.38233</v>
      </c>
      <c r="GV38" s="17">
        <v>8.9</v>
      </c>
      <c r="GW38" s="17">
        <v>8.3742199999999993</v>
      </c>
      <c r="GX38" s="17">
        <v>8.3742099999999997</v>
      </c>
      <c r="GY38" s="17">
        <v>0.52578999999999998</v>
      </c>
      <c r="GZ38" s="17">
        <v>22.8</v>
      </c>
      <c r="HA38" s="17">
        <v>18.556699999999999</v>
      </c>
      <c r="HB38" s="17">
        <v>18.556719999999999</v>
      </c>
      <c r="HC38" s="17">
        <v>4.2432800000000004</v>
      </c>
      <c r="HD38" s="17"/>
      <c r="HE38" s="17"/>
      <c r="HF38" s="17">
        <v>19.938829999999999</v>
      </c>
      <c r="HG38" s="17">
        <v>-19.938829999999999</v>
      </c>
      <c r="HH38" s="17">
        <v>2</v>
      </c>
      <c r="HI38" s="17">
        <v>1.97359</v>
      </c>
      <c r="HJ38" s="17">
        <v>1.97359</v>
      </c>
      <c r="HK38" s="17">
        <v>2.6409999999999999E-2</v>
      </c>
      <c r="HL38" s="17">
        <v>15.1</v>
      </c>
      <c r="HM38" s="17">
        <v>17.49728</v>
      </c>
      <c r="HN38" s="17">
        <v>17.49728</v>
      </c>
      <c r="HO38" s="17">
        <v>-2.3972799999999999</v>
      </c>
      <c r="HP38" s="17">
        <v>85.6</v>
      </c>
      <c r="HQ38" s="17">
        <v>85</v>
      </c>
      <c r="HR38" s="17">
        <v>84.999989999999997</v>
      </c>
      <c r="HS38" s="17">
        <v>0.60001000000000004</v>
      </c>
      <c r="HT38" s="17"/>
      <c r="HU38" s="17"/>
      <c r="HV38" s="17"/>
      <c r="HW38" s="17">
        <v>0</v>
      </c>
      <c r="HX38" s="17"/>
      <c r="HY38" s="17"/>
      <c r="HZ38" s="17"/>
      <c r="IA38" s="17">
        <v>0</v>
      </c>
      <c r="IB38" s="17">
        <v>41.8</v>
      </c>
      <c r="IC38" s="17">
        <v>56.784410000000001</v>
      </c>
      <c r="ID38" s="17">
        <v>85.482560000000007</v>
      </c>
      <c r="IE38" s="17">
        <v>-43.682560000000002</v>
      </c>
      <c r="IF38" s="17"/>
      <c r="IG38" s="17"/>
      <c r="IH38" s="17"/>
      <c r="II38" s="17">
        <v>0</v>
      </c>
      <c r="IJ38" s="17"/>
      <c r="IK38" s="17"/>
      <c r="IL38" s="17"/>
      <c r="IM38" s="17">
        <v>0</v>
      </c>
      <c r="IN38" s="17">
        <v>45.9</v>
      </c>
      <c r="IO38" s="17">
        <v>45.221359999999997</v>
      </c>
      <c r="IP38" s="17">
        <v>45.221359999999997</v>
      </c>
      <c r="IQ38" s="17">
        <v>0.67864000000000002</v>
      </c>
      <c r="IR38" s="17"/>
      <c r="IS38" s="17"/>
      <c r="IT38" s="17"/>
      <c r="IU38" s="17">
        <v>0</v>
      </c>
      <c r="IV38" s="17"/>
      <c r="IW38" s="17"/>
      <c r="IX38" s="17"/>
      <c r="IY38" s="17">
        <v>0</v>
      </c>
      <c r="IZ38" s="17"/>
      <c r="JA38" s="17"/>
      <c r="JB38" s="17"/>
      <c r="JC38" s="17">
        <v>0</v>
      </c>
      <c r="JD38" s="17">
        <v>71.599999999999994</v>
      </c>
      <c r="JE38" s="17">
        <v>78.238709999999998</v>
      </c>
      <c r="JF38" s="17">
        <v>33.82685</v>
      </c>
      <c r="JG38" s="17">
        <v>37.773150000000001</v>
      </c>
      <c r="JH38" s="17">
        <v>176</v>
      </c>
      <c r="JI38" s="17">
        <v>185.16574</v>
      </c>
      <c r="JJ38" s="17">
        <v>185.16574</v>
      </c>
      <c r="JK38" s="17">
        <v>-9.1657399999999996</v>
      </c>
      <c r="JL38" s="17">
        <v>172</v>
      </c>
      <c r="JM38" s="17">
        <v>185.16574</v>
      </c>
      <c r="JN38" s="17">
        <v>185.16574</v>
      </c>
      <c r="JO38" s="17">
        <v>-13.16574</v>
      </c>
      <c r="JP38" s="17">
        <v>205.9</v>
      </c>
      <c r="JQ38" s="17">
        <v>185.16574</v>
      </c>
      <c r="JR38" s="17">
        <v>185.16574</v>
      </c>
      <c r="JS38" s="17">
        <v>20.734259999999999</v>
      </c>
      <c r="JT38" s="17">
        <v>267.7</v>
      </c>
      <c r="JU38" s="17">
        <v>278.58269000000001</v>
      </c>
      <c r="JV38" s="17">
        <v>278.58269000000001</v>
      </c>
      <c r="JW38" s="17">
        <v>-10.88269</v>
      </c>
      <c r="JX38" s="17">
        <v>39.6</v>
      </c>
      <c r="JY38" s="17">
        <v>44.848439999999997</v>
      </c>
      <c r="JZ38" s="17">
        <v>73.590999999999994</v>
      </c>
      <c r="KA38" s="17">
        <v>-33.991</v>
      </c>
      <c r="KB38" s="17">
        <v>26.9</v>
      </c>
      <c r="KC38" s="17">
        <v>22.49156</v>
      </c>
      <c r="KD38" s="17">
        <v>36.905999999999999</v>
      </c>
      <c r="KE38" s="17">
        <v>-10.006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0.6</v>
      </c>
      <c r="LE38" s="17">
        <v>0.44603999999999999</v>
      </c>
      <c r="LF38" s="17">
        <v>0.44603999999999999</v>
      </c>
      <c r="LG38" s="17">
        <v>0.15396000000000001</v>
      </c>
      <c r="LH38" s="17">
        <v>162</v>
      </c>
      <c r="LI38" s="17">
        <v>67.877669999999995</v>
      </c>
      <c r="LJ38" s="17">
        <v>154.63958</v>
      </c>
      <c r="LK38" s="17">
        <v>7.3604200000000004</v>
      </c>
      <c r="LL38" s="17">
        <v>86.1</v>
      </c>
      <c r="LM38" s="17">
        <v>92.444500000000005</v>
      </c>
      <c r="LN38" s="17">
        <v>52.486469999999997</v>
      </c>
      <c r="LO38" s="17">
        <v>33.613529999999997</v>
      </c>
      <c r="LP38" s="17">
        <v>64.099999999999994</v>
      </c>
      <c r="LQ38" s="17">
        <v>67.133979999999994</v>
      </c>
      <c r="LR38" s="17">
        <v>67.133979999999994</v>
      </c>
      <c r="LS38" s="17">
        <v>-3.0339800000000001</v>
      </c>
      <c r="LT38" s="17">
        <v>67.900000000000006</v>
      </c>
      <c r="LU38" s="17">
        <v>72.37388</v>
      </c>
      <c r="LV38" s="17">
        <v>56.594580000000001</v>
      </c>
      <c r="LW38" s="17">
        <v>11.30542</v>
      </c>
      <c r="LX38" s="17">
        <v>30.4</v>
      </c>
      <c r="LY38" s="17">
        <v>29.951460000000001</v>
      </c>
      <c r="LZ38" s="17">
        <v>29.951460000000001</v>
      </c>
      <c r="MA38" s="17">
        <v>0.44853999999999999</v>
      </c>
      <c r="MB38" s="17"/>
      <c r="MC38" s="17"/>
      <c r="MD38" s="17"/>
      <c r="ME38" s="17">
        <v>0</v>
      </c>
      <c r="MF38" s="17"/>
      <c r="MG38" s="17"/>
      <c r="MH38" s="17"/>
      <c r="MI38" s="17">
        <v>0</v>
      </c>
      <c r="MJ38" s="17"/>
      <c r="MK38" s="17"/>
      <c r="ML38" s="17"/>
      <c r="MM38" s="17">
        <v>0</v>
      </c>
      <c r="MN38" s="17">
        <v>144</v>
      </c>
      <c r="MO38" s="17">
        <v>151.08876000000001</v>
      </c>
      <c r="MP38" s="17">
        <v>151.08876000000001</v>
      </c>
      <c r="MQ38" s="17">
        <v>-7.0887599999999997</v>
      </c>
      <c r="MR38" s="17">
        <v>146.19999999999999</v>
      </c>
      <c r="MS38" s="17">
        <v>151.08876000000001</v>
      </c>
      <c r="MT38" s="17">
        <v>151.08876000000001</v>
      </c>
      <c r="MU38" s="17">
        <v>-4.8887600000000004</v>
      </c>
      <c r="MV38" s="17">
        <v>147.69999999999999</v>
      </c>
      <c r="MW38" s="17">
        <v>151.54248000000001</v>
      </c>
      <c r="MX38" s="17">
        <v>151.54248000000001</v>
      </c>
      <c r="MY38" s="17">
        <v>-3.8424800000000001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0.9</v>
      </c>
      <c r="OC38" s="17">
        <v>0.93400000000000005</v>
      </c>
      <c r="OD38" s="17">
        <v>0.93400000000000005</v>
      </c>
      <c r="OE38" s="17">
        <v>-3.4000000000000002E-2</v>
      </c>
      <c r="OF38" s="17">
        <v>112.9</v>
      </c>
      <c r="OG38" s="17">
        <v>91.1</v>
      </c>
      <c r="OH38" s="17">
        <v>71.08</v>
      </c>
      <c r="OI38" s="17">
        <v>41.82</v>
      </c>
      <c r="OJ38" s="17">
        <v>79.3</v>
      </c>
      <c r="OK38" s="17">
        <v>76.206000000000003</v>
      </c>
      <c r="OL38" s="17">
        <v>76.206000000000003</v>
      </c>
      <c r="OM38" s="17">
        <v>3.0939999999999999</v>
      </c>
      <c r="ON38" s="17">
        <v>15.5</v>
      </c>
      <c r="OO38" s="17">
        <v>16.631</v>
      </c>
      <c r="OP38" s="17">
        <v>16.631</v>
      </c>
      <c r="OQ38" s="17">
        <v>-1.131</v>
      </c>
      <c r="OR38" s="17">
        <v>0.3</v>
      </c>
      <c r="OS38" s="17">
        <v>0.1</v>
      </c>
      <c r="OT38" s="17">
        <v>0.1</v>
      </c>
      <c r="OU38" s="17">
        <v>0.2</v>
      </c>
      <c r="OV38" s="17">
        <v>4.2</v>
      </c>
      <c r="OW38" s="17">
        <v>4</v>
      </c>
      <c r="OX38" s="17">
        <v>4</v>
      </c>
      <c r="OY38" s="17">
        <v>0.2</v>
      </c>
      <c r="OZ38" s="17">
        <v>5.4</v>
      </c>
      <c r="PA38" s="17">
        <v>5</v>
      </c>
      <c r="PB38" s="17">
        <v>5</v>
      </c>
      <c r="PC38" s="17">
        <v>0.4</v>
      </c>
      <c r="PD38" s="17">
        <v>9.9</v>
      </c>
      <c r="PE38" s="17">
        <v>9</v>
      </c>
      <c r="PF38" s="17">
        <v>9</v>
      </c>
      <c r="PG38" s="17">
        <v>0.9</v>
      </c>
      <c r="PH38" s="17">
        <v>1.1000000000000001</v>
      </c>
      <c r="PI38" s="17">
        <v>1.46</v>
      </c>
      <c r="PJ38" s="17">
        <v>1.46</v>
      </c>
      <c r="PK38" s="17">
        <v>-0.36</v>
      </c>
      <c r="PL38" s="17">
        <v>131.80000000000001</v>
      </c>
      <c r="PM38" s="17">
        <v>154</v>
      </c>
      <c r="PN38" s="17">
        <v>154</v>
      </c>
      <c r="PO38" s="17">
        <v>-22.2</v>
      </c>
      <c r="PP38" s="17">
        <v>0.3</v>
      </c>
      <c r="PQ38" s="17">
        <v>1</v>
      </c>
      <c r="PR38" s="17">
        <v>1</v>
      </c>
      <c r="PS38" s="17">
        <v>-0.7</v>
      </c>
      <c r="PT38" s="17">
        <v>1</v>
      </c>
      <c r="PU38" s="17">
        <v>1.25</v>
      </c>
      <c r="PV38" s="17">
        <v>1.25</v>
      </c>
      <c r="PW38" s="17">
        <v>-0.25</v>
      </c>
      <c r="PX38" s="17">
        <v>4.2</v>
      </c>
      <c r="PY38" s="17">
        <v>4.3</v>
      </c>
      <c r="PZ38" s="17">
        <v>4.3</v>
      </c>
      <c r="QA38" s="17">
        <v>-0.1</v>
      </c>
      <c r="QB38" s="17">
        <v>15.6</v>
      </c>
      <c r="QC38" s="17">
        <v>17.475729999999999</v>
      </c>
      <c r="QD38" s="17">
        <v>17.475729999999999</v>
      </c>
      <c r="QE38" s="17">
        <v>-1.8757299999999999</v>
      </c>
      <c r="QF38" s="17">
        <v>3.9</v>
      </c>
      <c r="QG38" s="17">
        <v>3.2</v>
      </c>
      <c r="QH38" s="17">
        <v>3.2</v>
      </c>
      <c r="QI38" s="17">
        <v>0.7</v>
      </c>
      <c r="QJ38" s="17">
        <v>0</v>
      </c>
      <c r="QK38" s="17">
        <v>3.1</v>
      </c>
      <c r="QL38" s="17">
        <v>3.1</v>
      </c>
      <c r="QM38" s="17">
        <v>-3.1</v>
      </c>
      <c r="QN38" s="17">
        <v>3.4</v>
      </c>
      <c r="QO38" s="17">
        <v>3.5</v>
      </c>
      <c r="QP38" s="17">
        <v>3.5</v>
      </c>
      <c r="QQ38" s="17">
        <v>-0.1</v>
      </c>
      <c r="QR38" s="17">
        <v>18.2</v>
      </c>
      <c r="QS38" s="17">
        <v>17.864080000000001</v>
      </c>
      <c r="QT38" s="17">
        <v>17.864080000000001</v>
      </c>
      <c r="QU38" s="17">
        <v>0.33592</v>
      </c>
      <c r="QV38" s="17">
        <v>14.6</v>
      </c>
      <c r="QW38" s="17">
        <v>13.362170000000001</v>
      </c>
      <c r="QX38" s="17">
        <v>13.362170000000001</v>
      </c>
      <c r="QY38" s="17">
        <v>1.23783</v>
      </c>
      <c r="QZ38" s="17">
        <v>17.5</v>
      </c>
      <c r="RA38" s="17">
        <v>17.040179999999999</v>
      </c>
      <c r="RB38" s="17">
        <v>17.040179999999999</v>
      </c>
      <c r="RC38" s="17">
        <v>0.45982000000000001</v>
      </c>
      <c r="RD38" s="17">
        <v>30.9</v>
      </c>
      <c r="RE38" s="17">
        <v>25.76</v>
      </c>
      <c r="RF38" s="17">
        <v>25.76</v>
      </c>
      <c r="RG38" s="17">
        <v>5.14</v>
      </c>
      <c r="RH38" s="17">
        <v>86.5</v>
      </c>
      <c r="RI38" s="17">
        <v>81.599999999999994</v>
      </c>
      <c r="RJ38" s="17">
        <v>81.59</v>
      </c>
      <c r="RK38" s="17">
        <v>4.91</v>
      </c>
      <c r="RL38" s="17">
        <v>2.7</v>
      </c>
      <c r="RM38" s="17">
        <v>3</v>
      </c>
      <c r="RN38" s="17">
        <v>3</v>
      </c>
      <c r="RO38" s="17">
        <v>-0.3</v>
      </c>
      <c r="RP38" s="17">
        <v>2.4</v>
      </c>
      <c r="RQ38" s="17">
        <v>2.4</v>
      </c>
      <c r="RR38" s="17">
        <v>2.4</v>
      </c>
      <c r="RS38" s="17">
        <v>0</v>
      </c>
      <c r="RT38" s="17">
        <v>2.4</v>
      </c>
      <c r="RU38" s="17">
        <v>2.4</v>
      </c>
      <c r="RV38" s="17">
        <v>2.4</v>
      </c>
      <c r="RW38" s="17">
        <v>0</v>
      </c>
      <c r="RX38" s="17">
        <v>2.5</v>
      </c>
      <c r="RY38" s="17">
        <v>2.8</v>
      </c>
      <c r="RZ38" s="17">
        <v>2.8</v>
      </c>
      <c r="SA38" s="17">
        <v>-0.3</v>
      </c>
      <c r="SB38" s="17">
        <v>16.2</v>
      </c>
      <c r="SC38" s="17">
        <v>17.548249999999999</v>
      </c>
      <c r="SD38" s="17">
        <v>17.548249999999999</v>
      </c>
      <c r="SE38" s="17">
        <v>-1.3482499999999999</v>
      </c>
      <c r="SF38" s="17">
        <v>1.8</v>
      </c>
      <c r="SG38" s="17">
        <v>1.7490000000000001</v>
      </c>
      <c r="SH38" s="17">
        <v>1.7490000000000001</v>
      </c>
      <c r="SI38" s="17">
        <v>5.0999999999999997E-2</v>
      </c>
      <c r="SJ38" s="17">
        <v>11.9</v>
      </c>
      <c r="SK38" s="17">
        <v>13.134679999999999</v>
      </c>
      <c r="SL38" s="17">
        <v>19.772780000000001</v>
      </c>
      <c r="SM38" s="17">
        <v>-7.8727799999999997</v>
      </c>
      <c r="SN38" s="17">
        <v>0.8</v>
      </c>
      <c r="SO38" s="17">
        <v>0.84</v>
      </c>
      <c r="SP38" s="17">
        <v>0.84</v>
      </c>
      <c r="SQ38" s="17">
        <v>-0.04</v>
      </c>
      <c r="SR38" s="17"/>
      <c r="SS38" s="17">
        <v>0.4</v>
      </c>
      <c r="ST38" s="17">
        <v>0.4</v>
      </c>
      <c r="SU38" s="17">
        <v>-0.4</v>
      </c>
      <c r="SV38" s="17">
        <v>5.4</v>
      </c>
      <c r="SW38" s="17">
        <v>5.3</v>
      </c>
      <c r="SX38" s="17">
        <v>5.3</v>
      </c>
      <c r="SY38" s="17">
        <v>0.1</v>
      </c>
      <c r="SZ38" s="17">
        <v>0.9</v>
      </c>
      <c r="TA38" s="17">
        <v>2.6</v>
      </c>
      <c r="TB38" s="17">
        <v>2.6</v>
      </c>
      <c r="TC38" s="17">
        <v>-1.7</v>
      </c>
      <c r="TD38" s="17">
        <v>4.2</v>
      </c>
      <c r="TE38" s="17">
        <v>3.5</v>
      </c>
      <c r="TF38" s="17">
        <v>3.5</v>
      </c>
      <c r="TG38" s="17">
        <v>0.7</v>
      </c>
      <c r="TH38" s="17">
        <v>5.6</v>
      </c>
      <c r="TI38" s="17">
        <v>5</v>
      </c>
      <c r="TJ38" s="17">
        <v>5</v>
      </c>
      <c r="TK38" s="17">
        <v>0.6</v>
      </c>
      <c r="TL38" s="17">
        <v>10</v>
      </c>
      <c r="TM38" s="17">
        <v>10</v>
      </c>
      <c r="TN38" s="17">
        <v>10</v>
      </c>
      <c r="TO38" s="17">
        <v>0</v>
      </c>
      <c r="TP38" s="17">
        <v>6.9</v>
      </c>
      <c r="TQ38" s="17">
        <v>14.329000000000001</v>
      </c>
      <c r="TR38" s="17">
        <v>14.329000000000001</v>
      </c>
      <c r="TS38" s="17">
        <v>-7.4290000000000003</v>
      </c>
      <c r="TT38" s="17">
        <v>80.7</v>
      </c>
      <c r="TU38" s="17">
        <v>73.700999999999993</v>
      </c>
      <c r="TV38" s="17">
        <v>73.700999999999993</v>
      </c>
      <c r="TW38" s="17">
        <v>6.9989999999999997</v>
      </c>
      <c r="TX38" s="17">
        <v>34.200000000000003</v>
      </c>
      <c r="TY38" s="17">
        <v>34.347520000000003</v>
      </c>
      <c r="TZ38" s="17">
        <v>34.347520000000003</v>
      </c>
      <c r="UA38" s="17">
        <v>-0.14752000000000001</v>
      </c>
      <c r="UB38" s="17">
        <v>109.1</v>
      </c>
      <c r="UC38" s="17">
        <v>77</v>
      </c>
      <c r="UD38" s="17">
        <v>76.450999999999993</v>
      </c>
      <c r="UE38" s="17">
        <v>32.649000000000001</v>
      </c>
      <c r="UF38" s="17">
        <v>117.3</v>
      </c>
      <c r="UG38" s="17">
        <v>87.3</v>
      </c>
      <c r="UH38" s="17">
        <v>86.4</v>
      </c>
      <c r="UI38" s="17">
        <v>30.9</v>
      </c>
      <c r="UJ38" s="17">
        <v>20.3</v>
      </c>
      <c r="UK38" s="17">
        <v>12.063000000000001</v>
      </c>
      <c r="UL38" s="17">
        <v>12.063000000000001</v>
      </c>
      <c r="UM38" s="17">
        <v>8.2370000000000001</v>
      </c>
      <c r="UN38" s="17">
        <v>15.4</v>
      </c>
      <c r="UO38" s="17">
        <v>9.6829999999999998</v>
      </c>
      <c r="UP38" s="17">
        <v>9.6829999999999998</v>
      </c>
      <c r="UQ38" s="17">
        <v>5.7169999999999996</v>
      </c>
      <c r="UR38" s="17">
        <v>8.9</v>
      </c>
      <c r="US38" s="17">
        <v>7</v>
      </c>
      <c r="UT38" s="17">
        <v>7</v>
      </c>
      <c r="UU38" s="17">
        <v>1.9</v>
      </c>
      <c r="UV38" s="17">
        <v>3</v>
      </c>
      <c r="UW38" s="17">
        <v>3</v>
      </c>
      <c r="UX38" s="17">
        <v>3</v>
      </c>
      <c r="UY38" s="17">
        <v>0</v>
      </c>
      <c r="UZ38" s="17">
        <v>7.8</v>
      </c>
      <c r="VA38" s="17">
        <v>7.8</v>
      </c>
      <c r="VB38" s="17">
        <v>7.8</v>
      </c>
      <c r="VC38" s="17">
        <v>0</v>
      </c>
      <c r="VD38" s="17">
        <v>4</v>
      </c>
      <c r="VE38" s="17">
        <v>5</v>
      </c>
      <c r="VF38" s="17">
        <v>5</v>
      </c>
      <c r="VG38" s="17">
        <v>-1</v>
      </c>
      <c r="VH38" s="17">
        <v>4.5999999999999996</v>
      </c>
      <c r="VI38" s="17">
        <v>5</v>
      </c>
      <c r="VJ38" s="17">
        <v>5</v>
      </c>
      <c r="VK38" s="17">
        <v>-0.4</v>
      </c>
      <c r="VL38" s="17">
        <v>4.8</v>
      </c>
      <c r="VM38" s="17">
        <v>6</v>
      </c>
      <c r="VN38" s="17">
        <v>6</v>
      </c>
      <c r="VO38" s="17">
        <v>-1.2</v>
      </c>
      <c r="VP38" s="17">
        <v>18</v>
      </c>
      <c r="VQ38" s="17">
        <v>16.600999999999999</v>
      </c>
      <c r="VR38" s="17">
        <v>16.600999999999999</v>
      </c>
      <c r="VS38" s="17">
        <v>1.399</v>
      </c>
      <c r="VT38" s="17">
        <v>247</v>
      </c>
      <c r="VU38" s="17">
        <v>235.1</v>
      </c>
      <c r="VV38" s="17">
        <v>235.107</v>
      </c>
      <c r="VW38" s="17">
        <v>11.893000000000001</v>
      </c>
      <c r="VX38" s="17">
        <v>11.9</v>
      </c>
      <c r="VY38" s="17">
        <v>12.382529999999999</v>
      </c>
      <c r="VZ38" s="17">
        <v>12.382529999999999</v>
      </c>
      <c r="WA38" s="17">
        <v>-0.48253000000000001</v>
      </c>
      <c r="WB38" s="17">
        <v>138.4</v>
      </c>
      <c r="WC38" s="17">
        <v>136</v>
      </c>
      <c r="WD38" s="17">
        <v>135.95193</v>
      </c>
      <c r="WE38" s="17">
        <v>2.44807</v>
      </c>
      <c r="WF38" s="17">
        <v>0.6</v>
      </c>
      <c r="WG38" s="17">
        <v>0.6</v>
      </c>
      <c r="WH38" s="17">
        <v>0.6</v>
      </c>
      <c r="WI38" s="17">
        <v>0</v>
      </c>
      <c r="WJ38" s="17">
        <v>132.31702999999999</v>
      </c>
      <c r="WK38" s="17">
        <v>122.3</v>
      </c>
      <c r="WL38" s="17">
        <v>126</v>
      </c>
      <c r="WM38" s="17">
        <v>6.3170299999999999</v>
      </c>
      <c r="WN38" s="17">
        <v>147.71361999999999</v>
      </c>
      <c r="WO38" s="17">
        <v>144.80000000000001</v>
      </c>
      <c r="WP38" s="17">
        <v>153</v>
      </c>
      <c r="WQ38" s="17">
        <v>-5.2863800000000003</v>
      </c>
      <c r="WR38" s="17">
        <v>99.4</v>
      </c>
      <c r="WS38" s="17">
        <v>97.2</v>
      </c>
      <c r="WT38" s="17">
        <v>97.244450000000001</v>
      </c>
      <c r="WU38" s="17">
        <v>2.1555499999999999</v>
      </c>
      <c r="WV38" s="17">
        <v>12.4</v>
      </c>
      <c r="WW38" s="17">
        <v>11.63902</v>
      </c>
      <c r="WX38" s="17">
        <v>11.63902</v>
      </c>
      <c r="WY38" s="17">
        <v>0.76097999999999999</v>
      </c>
      <c r="WZ38" s="17">
        <v>7.4</v>
      </c>
      <c r="XA38" s="17">
        <v>7.2</v>
      </c>
      <c r="XB38" s="17">
        <v>7.2</v>
      </c>
      <c r="XC38" s="17">
        <v>0.2</v>
      </c>
      <c r="XD38" s="17">
        <v>20</v>
      </c>
      <c r="XE38" s="17">
        <v>18.4466</v>
      </c>
      <c r="XF38" s="17">
        <v>18.4466</v>
      </c>
      <c r="XG38" s="17">
        <v>1.5533999999999999</v>
      </c>
      <c r="XH38" s="17">
        <v>8.9</v>
      </c>
      <c r="XI38" s="17">
        <v>10.7</v>
      </c>
      <c r="XJ38" s="17">
        <v>10.7</v>
      </c>
      <c r="XK38" s="17">
        <v>-1.8</v>
      </c>
      <c r="XL38" s="17">
        <v>29.5</v>
      </c>
      <c r="XM38" s="17">
        <v>29</v>
      </c>
      <c r="XN38" s="17">
        <v>14.5</v>
      </c>
      <c r="XO38" s="17">
        <v>15</v>
      </c>
      <c r="XP38" s="17">
        <v>29</v>
      </c>
      <c r="XQ38" s="17">
        <v>29</v>
      </c>
      <c r="XR38" s="17">
        <v>14.5</v>
      </c>
      <c r="XS38" s="17">
        <v>14.5</v>
      </c>
      <c r="XT38" s="17">
        <v>15.2</v>
      </c>
      <c r="XU38" s="17">
        <v>14</v>
      </c>
      <c r="XV38" s="17">
        <v>14</v>
      </c>
      <c r="XW38" s="17">
        <v>1.2</v>
      </c>
      <c r="XX38" s="17">
        <v>17.2</v>
      </c>
      <c r="XY38" s="17">
        <v>18</v>
      </c>
      <c r="XZ38" s="17">
        <v>18</v>
      </c>
      <c r="YA38" s="17">
        <v>-0.8</v>
      </c>
      <c r="YB38" s="17">
        <v>8.1</v>
      </c>
      <c r="YC38" s="17">
        <v>7.83</v>
      </c>
      <c r="YD38" s="17">
        <v>7.83</v>
      </c>
      <c r="YE38" s="17">
        <v>0.27</v>
      </c>
      <c r="YF38" s="17">
        <v>11.04</v>
      </c>
      <c r="YG38" s="17">
        <v>11</v>
      </c>
      <c r="YH38" s="17">
        <v>11</v>
      </c>
      <c r="YI38" s="17">
        <v>0.04</v>
      </c>
    </row>
    <row r="39" spans="1:659" ht="24" customHeight="1" x14ac:dyDescent="0.3">
      <c r="A39" s="1"/>
      <c r="B39" s="16" t="s">
        <v>47</v>
      </c>
      <c r="C39" s="16" t="s">
        <v>801</v>
      </c>
      <c r="D39" s="17">
        <v>104</v>
      </c>
      <c r="E39" s="17">
        <v>74.438959999999994</v>
      </c>
      <c r="F39" s="17">
        <v>36.29522</v>
      </c>
      <c r="G39" s="17">
        <v>67.70478</v>
      </c>
      <c r="H39" s="17">
        <v>625.4</v>
      </c>
      <c r="I39" s="17">
        <v>635.88252999999997</v>
      </c>
      <c r="J39" s="17">
        <v>635.88252</v>
      </c>
      <c r="K39" s="17">
        <v>-10.482519999999999</v>
      </c>
      <c r="L39" s="17">
        <v>215.2</v>
      </c>
      <c r="M39" s="17">
        <v>206.86389</v>
      </c>
      <c r="N39" s="17">
        <v>206.86389</v>
      </c>
      <c r="O39" s="17">
        <v>8.3361099999999997</v>
      </c>
      <c r="P39" s="17"/>
      <c r="Q39" s="17"/>
      <c r="R39" s="17"/>
      <c r="S39" s="17">
        <v>0</v>
      </c>
      <c r="T39" s="17"/>
      <c r="U39" s="17"/>
      <c r="V39" s="17"/>
      <c r="W39" s="17">
        <v>0</v>
      </c>
      <c r="X39" s="17">
        <v>11.3</v>
      </c>
      <c r="Y39" s="17">
        <v>12.09104</v>
      </c>
      <c r="Z39" s="17">
        <v>12.09104</v>
      </c>
      <c r="AA39" s="17">
        <v>-0.79103999999999997</v>
      </c>
      <c r="AB39" s="17">
        <v>66.099999999999994</v>
      </c>
      <c r="AC39" s="17">
        <v>70.28</v>
      </c>
      <c r="AD39" s="17">
        <v>70.28</v>
      </c>
      <c r="AE39" s="17">
        <v>-4.18</v>
      </c>
      <c r="AF39" s="17"/>
      <c r="AG39" s="17"/>
      <c r="AH39" s="17"/>
      <c r="AI39" s="17">
        <v>0</v>
      </c>
      <c r="AJ39" s="17"/>
      <c r="AK39" s="17"/>
      <c r="AL39" s="17"/>
      <c r="AM39" s="17">
        <v>0</v>
      </c>
      <c r="AN39" s="17">
        <v>134.6</v>
      </c>
      <c r="AO39" s="17">
        <v>154.45232999999999</v>
      </c>
      <c r="AP39" s="17">
        <v>196.22801999999999</v>
      </c>
      <c r="AQ39" s="17">
        <v>-61.628019999999999</v>
      </c>
      <c r="AR39" s="17">
        <v>135</v>
      </c>
      <c r="AS39" s="17">
        <v>154.45232999999999</v>
      </c>
      <c r="AT39" s="17">
        <v>196.22801999999999</v>
      </c>
      <c r="AU39" s="17">
        <v>-61.228020000000001</v>
      </c>
      <c r="AV39" s="17">
        <v>134.4</v>
      </c>
      <c r="AW39" s="17">
        <v>154.45232999999999</v>
      </c>
      <c r="AX39" s="17">
        <v>196.22801999999999</v>
      </c>
      <c r="AY39" s="17">
        <v>-61.828020000000002</v>
      </c>
      <c r="AZ39" s="17">
        <v>224.4</v>
      </c>
      <c r="BA39" s="17">
        <v>232.37423000000001</v>
      </c>
      <c r="BB39" s="17">
        <v>295.22593999999998</v>
      </c>
      <c r="BC39" s="17">
        <v>-70.825940000000003</v>
      </c>
      <c r="BD39" s="17">
        <v>213.2</v>
      </c>
      <c r="BE39" s="17">
        <v>208.07390000000001</v>
      </c>
      <c r="BF39" s="17">
        <v>208.07390000000001</v>
      </c>
      <c r="BG39" s="17">
        <v>5.1261000000000001</v>
      </c>
      <c r="BH39" s="17">
        <v>109.8</v>
      </c>
      <c r="BI39" s="17">
        <v>104.34936999999999</v>
      </c>
      <c r="BJ39" s="17">
        <v>104.34936999999999</v>
      </c>
      <c r="BK39" s="17">
        <v>5.4506300000000003</v>
      </c>
      <c r="BL39" s="17">
        <v>296.2</v>
      </c>
      <c r="BM39" s="17">
        <v>203.48419000000001</v>
      </c>
      <c r="BN39" s="17">
        <v>145.88108</v>
      </c>
      <c r="BO39" s="17">
        <v>150.31891999999999</v>
      </c>
      <c r="BP39" s="17">
        <v>2.8</v>
      </c>
      <c r="BQ39" s="17">
        <v>3.4527100000000002</v>
      </c>
      <c r="BR39" s="17">
        <v>3.4527100000000002</v>
      </c>
      <c r="BS39" s="17">
        <v>-0.65271000000000001</v>
      </c>
      <c r="BT39" s="17"/>
      <c r="BU39" s="17"/>
      <c r="BV39" s="17"/>
      <c r="BW39" s="17">
        <v>0</v>
      </c>
      <c r="BX39" s="17"/>
      <c r="BY39" s="17"/>
      <c r="BZ39" s="17"/>
      <c r="CA39" s="17">
        <v>0</v>
      </c>
      <c r="CB39" s="17"/>
      <c r="CC39" s="17"/>
      <c r="CD39" s="17"/>
      <c r="CE39" s="17">
        <v>0</v>
      </c>
      <c r="CF39" s="17"/>
      <c r="CG39" s="17"/>
      <c r="CH39" s="17"/>
      <c r="CI39" s="17">
        <v>0</v>
      </c>
      <c r="CJ39" s="17">
        <v>112.8</v>
      </c>
      <c r="CK39" s="17">
        <v>113.33247</v>
      </c>
      <c r="CL39" s="17">
        <v>113.33247</v>
      </c>
      <c r="CM39" s="17">
        <v>-0.53247</v>
      </c>
      <c r="CN39" s="17">
        <v>6.9</v>
      </c>
      <c r="CO39" s="17">
        <v>5.1333399999999996</v>
      </c>
      <c r="CP39" s="17">
        <v>5.1333399999999996</v>
      </c>
      <c r="CQ39" s="17">
        <v>1.7666599999999999</v>
      </c>
      <c r="CR39" s="17">
        <v>4.8</v>
      </c>
      <c r="CS39" s="17">
        <v>2.8177599999999998</v>
      </c>
      <c r="CT39" s="17">
        <v>2.8177599999999998</v>
      </c>
      <c r="CU39" s="17">
        <v>1.98224</v>
      </c>
      <c r="CV39" s="17"/>
      <c r="CW39" s="17"/>
      <c r="CX39" s="17"/>
      <c r="CY39" s="17">
        <v>0</v>
      </c>
      <c r="CZ39" s="17">
        <v>7</v>
      </c>
      <c r="DA39" s="17">
        <v>6.8787000000000003</v>
      </c>
      <c r="DB39" s="17">
        <v>6.8787000000000003</v>
      </c>
      <c r="DC39" s="17">
        <v>0.12130000000000001</v>
      </c>
      <c r="DD39" s="17">
        <v>12.5</v>
      </c>
      <c r="DE39" s="17">
        <v>14.919420000000001</v>
      </c>
      <c r="DF39" s="17">
        <v>14.09962</v>
      </c>
      <c r="DG39" s="17">
        <v>-1.59962</v>
      </c>
      <c r="DH39" s="17">
        <v>59</v>
      </c>
      <c r="DI39" s="17">
        <v>45</v>
      </c>
      <c r="DJ39" s="17">
        <v>42.440300000000001</v>
      </c>
      <c r="DK39" s="17">
        <v>16.559699999999999</v>
      </c>
      <c r="DL39" s="17"/>
      <c r="DM39" s="17"/>
      <c r="DN39" s="17"/>
      <c r="DO39" s="17">
        <v>0</v>
      </c>
      <c r="DP39" s="17"/>
      <c r="DQ39" s="17"/>
      <c r="DR39" s="17"/>
      <c r="DS39" s="17">
        <v>0</v>
      </c>
      <c r="DT39" s="17"/>
      <c r="DU39" s="17"/>
      <c r="DV39" s="17"/>
      <c r="DW39" s="17">
        <v>0</v>
      </c>
      <c r="DX39" s="17"/>
      <c r="DY39" s="17"/>
      <c r="DZ39" s="17"/>
      <c r="EA39" s="17">
        <v>0</v>
      </c>
      <c r="EB39" s="17">
        <v>74.400000000000006</v>
      </c>
      <c r="EC39" s="17">
        <v>65.000569999999996</v>
      </c>
      <c r="ED39" s="17">
        <v>59.66272</v>
      </c>
      <c r="EE39" s="17">
        <v>14.73728</v>
      </c>
      <c r="EF39" s="17">
        <v>95.9</v>
      </c>
      <c r="EG39" s="17">
        <v>86.813050000000004</v>
      </c>
      <c r="EH39" s="17">
        <v>20.618559999999999</v>
      </c>
      <c r="EI39" s="17">
        <v>75.281440000000003</v>
      </c>
      <c r="EJ39" s="17"/>
      <c r="EK39" s="17"/>
      <c r="EL39" s="17"/>
      <c r="EM39" s="17">
        <v>0</v>
      </c>
      <c r="EN39" s="17"/>
      <c r="EO39" s="17"/>
      <c r="EP39" s="17"/>
      <c r="EQ39" s="17">
        <v>0</v>
      </c>
      <c r="ER39" s="17"/>
      <c r="ES39" s="17"/>
      <c r="ET39" s="17"/>
      <c r="EU39" s="17">
        <v>0</v>
      </c>
      <c r="EV39" s="17">
        <v>0</v>
      </c>
      <c r="EW39" s="17"/>
      <c r="EX39" s="17"/>
      <c r="EY39" s="17">
        <v>0</v>
      </c>
      <c r="EZ39" s="17">
        <v>0</v>
      </c>
      <c r="FA39" s="17"/>
      <c r="FB39" s="17"/>
      <c r="FC39" s="17">
        <v>0</v>
      </c>
      <c r="FD39" s="17">
        <v>28</v>
      </c>
      <c r="FE39" s="17">
        <v>33.678660000000001</v>
      </c>
      <c r="FF39" s="17">
        <v>33.678660000000001</v>
      </c>
      <c r="FG39" s="17">
        <v>-5.6786599999999998</v>
      </c>
      <c r="FH39" s="17">
        <v>57.2</v>
      </c>
      <c r="FI39" s="17">
        <v>52.57732</v>
      </c>
      <c r="FJ39" s="17">
        <v>65.592410000000001</v>
      </c>
      <c r="FK39" s="17">
        <v>-8.3924099999999999</v>
      </c>
      <c r="FL39" s="17">
        <v>17</v>
      </c>
      <c r="FM39" s="17">
        <v>17.000800000000002</v>
      </c>
      <c r="FN39" s="17">
        <v>17.000800000000002</v>
      </c>
      <c r="FO39" s="17">
        <v>-8.0000000000000004E-4</v>
      </c>
      <c r="FP39" s="17">
        <v>18</v>
      </c>
      <c r="FQ39" s="17">
        <v>14.049709999999999</v>
      </c>
      <c r="FR39" s="17">
        <v>14.049709999999999</v>
      </c>
      <c r="FS39" s="17">
        <v>3.9502899999999999</v>
      </c>
      <c r="FT39" s="17">
        <v>9.4</v>
      </c>
      <c r="FU39" s="17">
        <v>10</v>
      </c>
      <c r="FV39" s="17">
        <v>10</v>
      </c>
      <c r="FW39" s="17">
        <v>-0.6</v>
      </c>
      <c r="FX39" s="17">
        <v>56.9</v>
      </c>
      <c r="FY39" s="17">
        <v>61.929119999999998</v>
      </c>
      <c r="FZ39" s="17">
        <v>61.929119999999998</v>
      </c>
      <c r="GA39" s="17">
        <v>-5.0291199999999998</v>
      </c>
      <c r="GB39" s="17">
        <v>118</v>
      </c>
      <c r="GC39" s="17">
        <v>184.91498000000001</v>
      </c>
      <c r="GD39" s="17">
        <v>184.91498000000001</v>
      </c>
      <c r="GE39" s="17">
        <v>-66.91498</v>
      </c>
      <c r="GF39" s="17">
        <v>118</v>
      </c>
      <c r="GG39" s="17">
        <v>184.91498000000001</v>
      </c>
      <c r="GH39" s="17">
        <v>184.91498000000001</v>
      </c>
      <c r="GI39" s="17">
        <v>-66.91498</v>
      </c>
      <c r="GJ39" s="17">
        <v>152.30000000000001</v>
      </c>
      <c r="GK39" s="17">
        <v>185.47028</v>
      </c>
      <c r="GL39" s="17">
        <v>185.47028</v>
      </c>
      <c r="GM39" s="17">
        <v>-33.170279999999998</v>
      </c>
      <c r="GN39" s="17">
        <v>82.4</v>
      </c>
      <c r="GO39" s="17">
        <v>80.495159999999998</v>
      </c>
      <c r="GP39" s="17">
        <v>43.362940000000002</v>
      </c>
      <c r="GQ39" s="17">
        <v>39.037059999999997</v>
      </c>
      <c r="GR39" s="17">
        <v>7.5</v>
      </c>
      <c r="GS39" s="17">
        <v>7.9823300000000001</v>
      </c>
      <c r="GT39" s="17">
        <v>7.9823300000000001</v>
      </c>
      <c r="GU39" s="17">
        <v>-0.48232999999999998</v>
      </c>
      <c r="GV39" s="17">
        <v>8.8000000000000007</v>
      </c>
      <c r="GW39" s="17">
        <v>8.3742199999999993</v>
      </c>
      <c r="GX39" s="17">
        <v>8.3742099999999997</v>
      </c>
      <c r="GY39" s="17">
        <v>0.42579</v>
      </c>
      <c r="GZ39" s="17">
        <v>17.2</v>
      </c>
      <c r="HA39" s="17">
        <v>18.330719999999999</v>
      </c>
      <c r="HB39" s="17">
        <v>18.556760000000001</v>
      </c>
      <c r="HC39" s="17">
        <v>-1.35676</v>
      </c>
      <c r="HD39" s="17"/>
      <c r="HE39" s="17"/>
      <c r="HF39" s="17">
        <v>19.938829999999999</v>
      </c>
      <c r="HG39" s="17">
        <v>-19.938829999999999</v>
      </c>
      <c r="HH39" s="17">
        <v>2</v>
      </c>
      <c r="HI39" s="17">
        <v>1.97359</v>
      </c>
      <c r="HJ39" s="17">
        <v>1.97359</v>
      </c>
      <c r="HK39" s="17">
        <v>2.6409999999999999E-2</v>
      </c>
      <c r="HL39" s="17">
        <v>14.9</v>
      </c>
      <c r="HM39" s="17">
        <v>17.49728</v>
      </c>
      <c r="HN39" s="17">
        <v>17.49728</v>
      </c>
      <c r="HO39" s="17">
        <v>-2.59728</v>
      </c>
      <c r="HP39" s="17">
        <v>83.4</v>
      </c>
      <c r="HQ39" s="17">
        <v>85</v>
      </c>
      <c r="HR39" s="17">
        <v>84.999989999999997</v>
      </c>
      <c r="HS39" s="17">
        <v>-1.59999</v>
      </c>
      <c r="HT39" s="17"/>
      <c r="HU39" s="17"/>
      <c r="HV39" s="17"/>
      <c r="HW39" s="17">
        <v>0</v>
      </c>
      <c r="HX39" s="17"/>
      <c r="HY39" s="17"/>
      <c r="HZ39" s="17"/>
      <c r="IA39" s="17">
        <v>0</v>
      </c>
      <c r="IB39" s="17">
        <v>40.6</v>
      </c>
      <c r="IC39" s="17">
        <v>52.083590000000001</v>
      </c>
      <c r="ID39" s="17">
        <v>81.115989999999996</v>
      </c>
      <c r="IE39" s="17">
        <v>-40.515990000000002</v>
      </c>
      <c r="IF39" s="17"/>
      <c r="IG39" s="17"/>
      <c r="IH39" s="17"/>
      <c r="II39" s="17">
        <v>0</v>
      </c>
      <c r="IJ39" s="17"/>
      <c r="IK39" s="17"/>
      <c r="IL39" s="17"/>
      <c r="IM39" s="17">
        <v>0</v>
      </c>
      <c r="IN39" s="17">
        <v>46.2</v>
      </c>
      <c r="IO39" s="17">
        <v>45.221359999999997</v>
      </c>
      <c r="IP39" s="17">
        <v>45.221359999999997</v>
      </c>
      <c r="IQ39" s="17">
        <v>0.97863999999999995</v>
      </c>
      <c r="IR39" s="17"/>
      <c r="IS39" s="17"/>
      <c r="IT39" s="17"/>
      <c r="IU39" s="17">
        <v>0</v>
      </c>
      <c r="IV39" s="17"/>
      <c r="IW39" s="17"/>
      <c r="IX39" s="17"/>
      <c r="IY39" s="17">
        <v>0</v>
      </c>
      <c r="IZ39" s="17"/>
      <c r="JA39" s="17"/>
      <c r="JB39" s="17"/>
      <c r="JC39" s="17">
        <v>0</v>
      </c>
      <c r="JD39" s="17">
        <v>69</v>
      </c>
      <c r="JE39" s="17">
        <v>74.826220000000006</v>
      </c>
      <c r="JF39" s="17">
        <v>29.646180000000001</v>
      </c>
      <c r="JG39" s="17">
        <v>39.353819999999999</v>
      </c>
      <c r="JH39" s="17">
        <v>175.5</v>
      </c>
      <c r="JI39" s="17">
        <v>185.29459</v>
      </c>
      <c r="JJ39" s="17">
        <v>185.29459</v>
      </c>
      <c r="JK39" s="17">
        <v>-9.7945899999999995</v>
      </c>
      <c r="JL39" s="17">
        <v>173.3</v>
      </c>
      <c r="JM39" s="17">
        <v>185.29459</v>
      </c>
      <c r="JN39" s="17">
        <v>185.29459</v>
      </c>
      <c r="JO39" s="17">
        <v>-11.994590000000001</v>
      </c>
      <c r="JP39" s="17">
        <v>206.9</v>
      </c>
      <c r="JQ39" s="17">
        <v>185.29459</v>
      </c>
      <c r="JR39" s="17">
        <v>185.29459</v>
      </c>
      <c r="JS39" s="17">
        <v>21.605409999999999</v>
      </c>
      <c r="JT39" s="17">
        <v>266.8</v>
      </c>
      <c r="JU39" s="17">
        <v>278.77654000000001</v>
      </c>
      <c r="JV39" s="17">
        <v>278.77654000000001</v>
      </c>
      <c r="JW39" s="17">
        <v>-11.97654</v>
      </c>
      <c r="JX39" s="17">
        <v>39.9</v>
      </c>
      <c r="JY39" s="17">
        <v>44.848439999999997</v>
      </c>
      <c r="JZ39" s="17">
        <v>73.590999999999994</v>
      </c>
      <c r="KA39" s="17">
        <v>-33.691000000000003</v>
      </c>
      <c r="KB39" s="17">
        <v>27</v>
      </c>
      <c r="KC39" s="17">
        <v>22.49156</v>
      </c>
      <c r="KD39" s="17">
        <v>36.905999999999999</v>
      </c>
      <c r="KE39" s="17">
        <v>-9.9060000000000006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0.6</v>
      </c>
      <c r="LE39" s="17">
        <v>0.44603999999999999</v>
      </c>
      <c r="LF39" s="17">
        <v>0.44603999999999999</v>
      </c>
      <c r="LG39" s="17">
        <v>0.15396000000000001</v>
      </c>
      <c r="LH39" s="17">
        <v>152.80000000000001</v>
      </c>
      <c r="LI39" s="17">
        <v>67.877669999999995</v>
      </c>
      <c r="LJ39" s="17">
        <v>155.59326999999999</v>
      </c>
      <c r="LK39" s="17">
        <v>-2.7932700000000001</v>
      </c>
      <c r="LL39" s="17">
        <v>78.8</v>
      </c>
      <c r="LM39" s="17">
        <v>91.677430000000001</v>
      </c>
      <c r="LN39" s="17">
        <v>46.873930000000001</v>
      </c>
      <c r="LO39" s="17">
        <v>31.926069999999999</v>
      </c>
      <c r="LP39" s="17">
        <v>61.1</v>
      </c>
      <c r="LQ39" s="17">
        <v>67.133979999999994</v>
      </c>
      <c r="LR39" s="17">
        <v>67.133979999999994</v>
      </c>
      <c r="LS39" s="17">
        <v>-6.0339799999999997</v>
      </c>
      <c r="LT39" s="17">
        <v>67.3</v>
      </c>
      <c r="LU39" s="17">
        <v>72.37388</v>
      </c>
      <c r="LV39" s="17">
        <v>56.276040000000002</v>
      </c>
      <c r="LW39" s="17">
        <v>11.023960000000001</v>
      </c>
      <c r="LX39" s="17">
        <v>29.3</v>
      </c>
      <c r="LY39" s="17">
        <v>29.951460000000001</v>
      </c>
      <c r="LZ39" s="17">
        <v>29.951460000000001</v>
      </c>
      <c r="MA39" s="17">
        <v>-0.65146000000000004</v>
      </c>
      <c r="MB39" s="17"/>
      <c r="MC39" s="17"/>
      <c r="MD39" s="17"/>
      <c r="ME39" s="17">
        <v>0</v>
      </c>
      <c r="MF39" s="17"/>
      <c r="MG39" s="17"/>
      <c r="MH39" s="17"/>
      <c r="MI39" s="17">
        <v>0</v>
      </c>
      <c r="MJ39" s="17"/>
      <c r="MK39" s="17"/>
      <c r="ML39" s="17"/>
      <c r="MM39" s="17">
        <v>0</v>
      </c>
      <c r="MN39" s="17">
        <v>144.1</v>
      </c>
      <c r="MO39" s="17">
        <v>151.08876000000001</v>
      </c>
      <c r="MP39" s="17">
        <v>151.08876000000001</v>
      </c>
      <c r="MQ39" s="17">
        <v>-6.9887600000000001</v>
      </c>
      <c r="MR39" s="17">
        <v>146.6</v>
      </c>
      <c r="MS39" s="17">
        <v>151.08876000000001</v>
      </c>
      <c r="MT39" s="17">
        <v>151.08876000000001</v>
      </c>
      <c r="MU39" s="17">
        <v>-4.4887600000000001</v>
      </c>
      <c r="MV39" s="17">
        <v>148.19999999999999</v>
      </c>
      <c r="MW39" s="17">
        <v>151.54248000000001</v>
      </c>
      <c r="MX39" s="17">
        <v>151.54248000000001</v>
      </c>
      <c r="MY39" s="17">
        <v>-3.3424800000000001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0.8</v>
      </c>
      <c r="OC39" s="17">
        <v>0.78600000000000003</v>
      </c>
      <c r="OD39" s="17">
        <v>0.78600000000000003</v>
      </c>
      <c r="OE39" s="17">
        <v>1.4E-2</v>
      </c>
      <c r="OF39" s="17">
        <v>108.3</v>
      </c>
      <c r="OG39" s="17">
        <v>92.9</v>
      </c>
      <c r="OH39" s="17">
        <v>72.91</v>
      </c>
      <c r="OI39" s="17">
        <v>35.39</v>
      </c>
      <c r="OJ39" s="17">
        <v>75.7</v>
      </c>
      <c r="OK39" s="17">
        <v>71.370999999999995</v>
      </c>
      <c r="OL39" s="17">
        <v>71.370999999999995</v>
      </c>
      <c r="OM39" s="17">
        <v>4.3289999999999997</v>
      </c>
      <c r="ON39" s="17">
        <v>15.5</v>
      </c>
      <c r="OO39" s="17">
        <v>16.582999999999998</v>
      </c>
      <c r="OP39" s="17">
        <v>16.582999999999998</v>
      </c>
      <c r="OQ39" s="17">
        <v>-1.083</v>
      </c>
      <c r="OR39" s="17">
        <v>0.3</v>
      </c>
      <c r="OS39" s="17">
        <v>0.1</v>
      </c>
      <c r="OT39" s="17">
        <v>0.1</v>
      </c>
      <c r="OU39" s="17">
        <v>0.2</v>
      </c>
      <c r="OV39" s="17">
        <v>4.2</v>
      </c>
      <c r="OW39" s="17">
        <v>4</v>
      </c>
      <c r="OX39" s="17">
        <v>4</v>
      </c>
      <c r="OY39" s="17">
        <v>0.2</v>
      </c>
      <c r="OZ39" s="17">
        <v>4.9000000000000004</v>
      </c>
      <c r="PA39" s="17">
        <v>5</v>
      </c>
      <c r="PB39" s="17">
        <v>5</v>
      </c>
      <c r="PC39" s="17">
        <v>-0.1</v>
      </c>
      <c r="PD39" s="17">
        <v>10</v>
      </c>
      <c r="PE39" s="17">
        <v>9</v>
      </c>
      <c r="PF39" s="17">
        <v>9</v>
      </c>
      <c r="PG39" s="17">
        <v>1</v>
      </c>
      <c r="PH39" s="17">
        <v>1.1000000000000001</v>
      </c>
      <c r="PI39" s="17">
        <v>1.46</v>
      </c>
      <c r="PJ39" s="17">
        <v>1.46</v>
      </c>
      <c r="PK39" s="17">
        <v>-0.36</v>
      </c>
      <c r="PL39" s="17">
        <v>125.3</v>
      </c>
      <c r="PM39" s="17">
        <v>129</v>
      </c>
      <c r="PN39" s="17">
        <v>129</v>
      </c>
      <c r="PO39" s="17">
        <v>-3.7</v>
      </c>
      <c r="PP39" s="17">
        <v>0.3</v>
      </c>
      <c r="PQ39" s="17">
        <v>1</v>
      </c>
      <c r="PR39" s="17">
        <v>1</v>
      </c>
      <c r="PS39" s="17">
        <v>-0.7</v>
      </c>
      <c r="PT39" s="17">
        <v>1</v>
      </c>
      <c r="PU39" s="17">
        <v>1.25</v>
      </c>
      <c r="PV39" s="17">
        <v>1.25</v>
      </c>
      <c r="PW39" s="17">
        <v>-0.25</v>
      </c>
      <c r="PX39" s="17">
        <v>4.4000000000000004</v>
      </c>
      <c r="PY39" s="17">
        <v>4.3</v>
      </c>
      <c r="PZ39" s="17">
        <v>4.3</v>
      </c>
      <c r="QA39" s="17">
        <v>0.1</v>
      </c>
      <c r="QB39" s="17">
        <v>14.6</v>
      </c>
      <c r="QC39" s="17">
        <v>17.475729999999999</v>
      </c>
      <c r="QD39" s="17">
        <v>17.475729999999999</v>
      </c>
      <c r="QE39" s="17">
        <v>-2.8757299999999999</v>
      </c>
      <c r="QF39" s="17">
        <v>4</v>
      </c>
      <c r="QG39" s="17">
        <v>3.2</v>
      </c>
      <c r="QH39" s="17">
        <v>3.2</v>
      </c>
      <c r="QI39" s="17">
        <v>0.8</v>
      </c>
      <c r="QJ39" s="17">
        <v>3.1</v>
      </c>
      <c r="QK39" s="17">
        <v>3.1</v>
      </c>
      <c r="QL39" s="17">
        <v>3.1</v>
      </c>
      <c r="QM39" s="17">
        <v>0</v>
      </c>
      <c r="QN39" s="17">
        <v>3.4</v>
      </c>
      <c r="QO39" s="17">
        <v>3.5</v>
      </c>
      <c r="QP39" s="17">
        <v>3.5</v>
      </c>
      <c r="QQ39" s="17">
        <v>-0.1</v>
      </c>
      <c r="QR39" s="17">
        <v>18.2</v>
      </c>
      <c r="QS39" s="17">
        <v>17.864080000000001</v>
      </c>
      <c r="QT39" s="17">
        <v>17.864080000000001</v>
      </c>
      <c r="QU39" s="17">
        <v>0.33592</v>
      </c>
      <c r="QV39" s="17">
        <v>14</v>
      </c>
      <c r="QW39" s="17">
        <v>12.3278</v>
      </c>
      <c r="QX39" s="17">
        <v>12.3278</v>
      </c>
      <c r="QY39" s="17">
        <v>1.6721999999999999</v>
      </c>
      <c r="QZ39" s="17">
        <v>16.7</v>
      </c>
      <c r="RA39" s="17">
        <v>16.322420000000001</v>
      </c>
      <c r="RB39" s="17">
        <v>16.322420000000001</v>
      </c>
      <c r="RC39" s="17">
        <v>0.37758000000000003</v>
      </c>
      <c r="RD39" s="17">
        <v>29.8</v>
      </c>
      <c r="RE39" s="17">
        <v>26.27</v>
      </c>
      <c r="RF39" s="17">
        <v>26.27</v>
      </c>
      <c r="RG39" s="17">
        <v>3.53</v>
      </c>
      <c r="RH39" s="17">
        <v>86.9</v>
      </c>
      <c r="RI39" s="17">
        <v>82</v>
      </c>
      <c r="RJ39" s="17">
        <v>82.14</v>
      </c>
      <c r="RK39" s="17">
        <v>4.76</v>
      </c>
      <c r="RL39" s="17">
        <v>2.7</v>
      </c>
      <c r="RM39" s="17">
        <v>3</v>
      </c>
      <c r="RN39" s="17">
        <v>3</v>
      </c>
      <c r="RO39" s="17">
        <v>-0.3</v>
      </c>
      <c r="RP39" s="17">
        <v>2.4</v>
      </c>
      <c r="RQ39" s="17">
        <v>2.4</v>
      </c>
      <c r="RR39" s="17">
        <v>2.4</v>
      </c>
      <c r="RS39" s="17">
        <v>0</v>
      </c>
      <c r="RT39" s="17">
        <v>2.4</v>
      </c>
      <c r="RU39" s="17">
        <v>2.4</v>
      </c>
      <c r="RV39" s="17">
        <v>2.4</v>
      </c>
      <c r="RW39" s="17">
        <v>0</v>
      </c>
      <c r="RX39" s="17">
        <v>2.5</v>
      </c>
      <c r="RY39" s="17">
        <v>2.8</v>
      </c>
      <c r="RZ39" s="17">
        <v>2.8</v>
      </c>
      <c r="SA39" s="17">
        <v>-0.3</v>
      </c>
      <c r="SB39" s="17">
        <v>10.3</v>
      </c>
      <c r="SC39" s="17">
        <v>15.01516</v>
      </c>
      <c r="SD39" s="17">
        <v>15.01516</v>
      </c>
      <c r="SE39" s="17">
        <v>-4.71516</v>
      </c>
      <c r="SF39" s="17">
        <v>1.8</v>
      </c>
      <c r="SG39" s="17">
        <v>1.7490000000000001</v>
      </c>
      <c r="SH39" s="17">
        <v>1.7490000000000001</v>
      </c>
      <c r="SI39" s="17">
        <v>5.0999999999999997E-2</v>
      </c>
      <c r="SJ39" s="17">
        <v>10</v>
      </c>
      <c r="SK39" s="17">
        <v>12.04734</v>
      </c>
      <c r="SL39" s="17">
        <v>18.76276</v>
      </c>
      <c r="SM39" s="17">
        <v>-8.7627600000000001</v>
      </c>
      <c r="SN39" s="17">
        <v>0.1</v>
      </c>
      <c r="SO39" s="17">
        <v>0.84</v>
      </c>
      <c r="SP39" s="17">
        <v>0.84</v>
      </c>
      <c r="SQ39" s="17">
        <v>-0.74</v>
      </c>
      <c r="SR39" s="17"/>
      <c r="SS39" s="17">
        <v>0.4</v>
      </c>
      <c r="ST39" s="17">
        <v>0.4</v>
      </c>
      <c r="SU39" s="17">
        <v>-0.4</v>
      </c>
      <c r="SV39" s="17">
        <v>5.4</v>
      </c>
      <c r="SW39" s="17">
        <v>5.3</v>
      </c>
      <c r="SX39" s="17">
        <v>5.3</v>
      </c>
      <c r="SY39" s="17">
        <v>0.1</v>
      </c>
      <c r="SZ39" s="17">
        <v>1.8</v>
      </c>
      <c r="TA39" s="17">
        <v>2.6</v>
      </c>
      <c r="TB39" s="17">
        <v>2.6</v>
      </c>
      <c r="TC39" s="17">
        <v>-0.8</v>
      </c>
      <c r="TD39" s="17">
        <v>3.7</v>
      </c>
      <c r="TE39" s="17">
        <v>3.5</v>
      </c>
      <c r="TF39" s="17">
        <v>3.5</v>
      </c>
      <c r="TG39" s="17">
        <v>0.2</v>
      </c>
      <c r="TH39" s="17">
        <v>5.3</v>
      </c>
      <c r="TI39" s="17">
        <v>5</v>
      </c>
      <c r="TJ39" s="17">
        <v>5</v>
      </c>
      <c r="TK39" s="17">
        <v>0.3</v>
      </c>
      <c r="TL39" s="17">
        <v>10</v>
      </c>
      <c r="TM39" s="17">
        <v>10</v>
      </c>
      <c r="TN39" s="17">
        <v>10</v>
      </c>
      <c r="TO39" s="17">
        <v>0</v>
      </c>
      <c r="TP39" s="17">
        <v>7.9</v>
      </c>
      <c r="TQ39" s="17">
        <v>13.846</v>
      </c>
      <c r="TR39" s="17">
        <v>13.846</v>
      </c>
      <c r="TS39" s="17">
        <v>-5.9459999999999997</v>
      </c>
      <c r="TT39" s="17">
        <v>79.3</v>
      </c>
      <c r="TU39" s="17">
        <v>73.728999999999999</v>
      </c>
      <c r="TV39" s="17">
        <v>73.728999999999999</v>
      </c>
      <c r="TW39" s="17">
        <v>5.5709999999999997</v>
      </c>
      <c r="TX39" s="17">
        <v>32</v>
      </c>
      <c r="TY39" s="17">
        <v>28.661020000000001</v>
      </c>
      <c r="TZ39" s="17">
        <v>28.661020000000001</v>
      </c>
      <c r="UA39" s="17">
        <v>3.3389799999999998</v>
      </c>
      <c r="UB39" s="17">
        <v>106.1</v>
      </c>
      <c r="UC39" s="17">
        <v>78.8</v>
      </c>
      <c r="UD39" s="17">
        <v>78.103999999999999</v>
      </c>
      <c r="UE39" s="17">
        <v>27.995999999999999</v>
      </c>
      <c r="UF39" s="17">
        <v>112.4</v>
      </c>
      <c r="UG39" s="17">
        <v>88.3</v>
      </c>
      <c r="UH39" s="17">
        <v>87.352999999999994</v>
      </c>
      <c r="UI39" s="17">
        <v>25.047000000000001</v>
      </c>
      <c r="UJ39" s="17">
        <v>20.100000000000001</v>
      </c>
      <c r="UK39" s="17">
        <v>12.175000000000001</v>
      </c>
      <c r="UL39" s="17">
        <v>12.175000000000001</v>
      </c>
      <c r="UM39" s="17">
        <v>7.9249999999999998</v>
      </c>
      <c r="UN39" s="17">
        <v>15.6</v>
      </c>
      <c r="UO39" s="17">
        <v>9.8689999999999998</v>
      </c>
      <c r="UP39" s="17">
        <v>9.8689999999999998</v>
      </c>
      <c r="UQ39" s="17">
        <v>5.7309999999999999</v>
      </c>
      <c r="UR39" s="17">
        <v>8.8000000000000007</v>
      </c>
      <c r="US39" s="17">
        <v>7</v>
      </c>
      <c r="UT39" s="17">
        <v>7</v>
      </c>
      <c r="UU39" s="17">
        <v>1.8</v>
      </c>
      <c r="UV39" s="17">
        <v>2.7</v>
      </c>
      <c r="UW39" s="17">
        <v>3</v>
      </c>
      <c r="UX39" s="17">
        <v>3</v>
      </c>
      <c r="UY39" s="17">
        <v>-0.3</v>
      </c>
      <c r="UZ39" s="17">
        <v>7.8</v>
      </c>
      <c r="VA39" s="17">
        <v>7.8</v>
      </c>
      <c r="VB39" s="17">
        <v>7.8</v>
      </c>
      <c r="VC39" s="17">
        <v>0</v>
      </c>
      <c r="VD39" s="17">
        <v>4</v>
      </c>
      <c r="VE39" s="17">
        <v>5</v>
      </c>
      <c r="VF39" s="17">
        <v>5</v>
      </c>
      <c r="VG39" s="17">
        <v>-1</v>
      </c>
      <c r="VH39" s="17">
        <v>4.5999999999999996</v>
      </c>
      <c r="VI39" s="17">
        <v>5</v>
      </c>
      <c r="VJ39" s="17">
        <v>5</v>
      </c>
      <c r="VK39" s="17">
        <v>-0.4</v>
      </c>
      <c r="VL39" s="17">
        <v>4.8</v>
      </c>
      <c r="VM39" s="17">
        <v>6</v>
      </c>
      <c r="VN39" s="17">
        <v>6</v>
      </c>
      <c r="VO39" s="17">
        <v>-1.2</v>
      </c>
      <c r="VP39" s="17">
        <v>17.7</v>
      </c>
      <c r="VQ39" s="17">
        <v>16.475000000000001</v>
      </c>
      <c r="VR39" s="17">
        <v>16.475000000000001</v>
      </c>
      <c r="VS39" s="17">
        <v>1.2250000000000001</v>
      </c>
      <c r="VT39" s="17">
        <v>236.1</v>
      </c>
      <c r="VU39" s="17">
        <v>232.7</v>
      </c>
      <c r="VV39" s="17">
        <v>232.69</v>
      </c>
      <c r="VW39" s="17">
        <v>3.41</v>
      </c>
      <c r="VX39" s="17">
        <v>10</v>
      </c>
      <c r="VY39" s="17">
        <v>11.268700000000001</v>
      </c>
      <c r="VZ39" s="17">
        <v>11.268700000000001</v>
      </c>
      <c r="WA39" s="17">
        <v>-1.2686999999999999</v>
      </c>
      <c r="WB39" s="17">
        <v>132.6</v>
      </c>
      <c r="WC39" s="17">
        <v>130</v>
      </c>
      <c r="WD39" s="17">
        <v>129.99803</v>
      </c>
      <c r="WE39" s="17">
        <v>2.6019700000000001</v>
      </c>
      <c r="WF39" s="17">
        <v>0.6</v>
      </c>
      <c r="WG39" s="17">
        <v>0.6</v>
      </c>
      <c r="WH39" s="17">
        <v>0.6</v>
      </c>
      <c r="WI39" s="17">
        <v>0</v>
      </c>
      <c r="WJ39" s="17">
        <v>129.37296000000001</v>
      </c>
      <c r="WK39" s="17">
        <v>124.7</v>
      </c>
      <c r="WL39" s="17">
        <v>128</v>
      </c>
      <c r="WM39" s="17">
        <v>1.37296</v>
      </c>
      <c r="WN39" s="17">
        <v>155.31104999999999</v>
      </c>
      <c r="WO39" s="17">
        <v>146.6</v>
      </c>
      <c r="WP39" s="17">
        <v>155</v>
      </c>
      <c r="WQ39" s="17">
        <v>0.31104999999999999</v>
      </c>
      <c r="WR39" s="17">
        <v>94.9</v>
      </c>
      <c r="WS39" s="17">
        <v>93.7</v>
      </c>
      <c r="WT39" s="17">
        <v>93.683310000000006</v>
      </c>
      <c r="WU39" s="17">
        <v>1.21669</v>
      </c>
      <c r="WV39" s="17">
        <v>10.199999999999999</v>
      </c>
      <c r="WW39" s="17">
        <v>9.5491499999999991</v>
      </c>
      <c r="WX39" s="17">
        <v>9.5491499999999991</v>
      </c>
      <c r="WY39" s="17">
        <v>0.65085000000000004</v>
      </c>
      <c r="WZ39" s="17">
        <v>7.5</v>
      </c>
      <c r="XA39" s="17">
        <v>7.2</v>
      </c>
      <c r="XB39" s="17">
        <v>7.2</v>
      </c>
      <c r="XC39" s="17">
        <v>0.3</v>
      </c>
      <c r="XD39" s="17">
        <v>19.899999999999999</v>
      </c>
      <c r="XE39" s="17">
        <v>18.4466</v>
      </c>
      <c r="XF39" s="17">
        <v>18.4466</v>
      </c>
      <c r="XG39" s="17">
        <v>1.4534</v>
      </c>
      <c r="XH39" s="17">
        <v>9.1999999999999993</v>
      </c>
      <c r="XI39" s="17">
        <v>10.7</v>
      </c>
      <c r="XJ39" s="17">
        <v>10.7</v>
      </c>
      <c r="XK39" s="17">
        <v>-1.5</v>
      </c>
      <c r="XL39" s="17">
        <v>29</v>
      </c>
      <c r="XM39" s="17">
        <v>29</v>
      </c>
      <c r="XN39" s="17">
        <v>14.5</v>
      </c>
      <c r="XO39" s="17">
        <v>14.5</v>
      </c>
      <c r="XP39" s="17">
        <v>28.9</v>
      </c>
      <c r="XQ39" s="17">
        <v>29</v>
      </c>
      <c r="XR39" s="17">
        <v>14.5</v>
      </c>
      <c r="XS39" s="17">
        <v>14.4</v>
      </c>
      <c r="XT39" s="17">
        <v>14.7</v>
      </c>
      <c r="XU39" s="17">
        <v>14</v>
      </c>
      <c r="XV39" s="17">
        <v>14</v>
      </c>
      <c r="XW39" s="17">
        <v>0.7</v>
      </c>
      <c r="XX39" s="17">
        <v>17.2</v>
      </c>
      <c r="XY39" s="17">
        <v>18</v>
      </c>
      <c r="XZ39" s="17">
        <v>18</v>
      </c>
      <c r="YA39" s="17">
        <v>-0.8</v>
      </c>
      <c r="YB39" s="17">
        <v>8.1999999999999993</v>
      </c>
      <c r="YC39" s="17">
        <v>7.83</v>
      </c>
      <c r="YD39" s="17">
        <v>7.83</v>
      </c>
      <c r="YE39" s="17">
        <v>0.37</v>
      </c>
      <c r="YF39" s="17">
        <v>11.07</v>
      </c>
      <c r="YG39" s="17">
        <v>11</v>
      </c>
      <c r="YH39" s="17">
        <v>11</v>
      </c>
      <c r="YI39" s="17">
        <v>7.0000000000000007E-2</v>
      </c>
    </row>
    <row r="40" spans="1:659" ht="24" customHeight="1" x14ac:dyDescent="0.3">
      <c r="A40" s="1"/>
      <c r="B40" s="18" t="s">
        <v>47</v>
      </c>
      <c r="C40" s="18" t="s">
        <v>802</v>
      </c>
      <c r="D40" s="19">
        <v>97.6</v>
      </c>
      <c r="E40" s="19">
        <v>81.426439999999999</v>
      </c>
      <c r="F40" s="19">
        <v>48.031889999999997</v>
      </c>
      <c r="G40" s="19">
        <v>49.568109999999997</v>
      </c>
      <c r="H40" s="19">
        <v>638.9</v>
      </c>
      <c r="I40" s="19">
        <v>635.88252999999997</v>
      </c>
      <c r="J40" s="19">
        <v>635.88252</v>
      </c>
      <c r="K40" s="19">
        <v>3.0174799999999999</v>
      </c>
      <c r="L40" s="19">
        <v>217.3</v>
      </c>
      <c r="M40" s="19">
        <v>206.86389</v>
      </c>
      <c r="N40" s="19">
        <v>206.86389</v>
      </c>
      <c r="O40" s="19">
        <v>10.436109999999999</v>
      </c>
      <c r="P40" s="19"/>
      <c r="Q40" s="19"/>
      <c r="R40" s="19"/>
      <c r="S40" s="19">
        <v>0</v>
      </c>
      <c r="T40" s="19"/>
      <c r="U40" s="19"/>
      <c r="V40" s="19"/>
      <c r="W40" s="19">
        <v>0</v>
      </c>
      <c r="X40" s="19">
        <v>12.1</v>
      </c>
      <c r="Y40" s="19">
        <v>12.09104</v>
      </c>
      <c r="Z40" s="19">
        <v>12.09104</v>
      </c>
      <c r="AA40" s="19">
        <v>8.9599999999999992E-3</v>
      </c>
      <c r="AB40" s="19">
        <v>72.400000000000006</v>
      </c>
      <c r="AC40" s="19">
        <v>70.28</v>
      </c>
      <c r="AD40" s="19">
        <v>70.28</v>
      </c>
      <c r="AE40" s="19">
        <v>2.12</v>
      </c>
      <c r="AF40" s="19"/>
      <c r="AG40" s="19"/>
      <c r="AH40" s="19"/>
      <c r="AI40" s="19">
        <v>0</v>
      </c>
      <c r="AJ40" s="19"/>
      <c r="AK40" s="19"/>
      <c r="AL40" s="19"/>
      <c r="AM40" s="19">
        <v>0</v>
      </c>
      <c r="AN40" s="19">
        <v>151.80000000000001</v>
      </c>
      <c r="AO40" s="19">
        <v>156.59195</v>
      </c>
      <c r="AP40" s="19">
        <v>194.23558</v>
      </c>
      <c r="AQ40" s="19">
        <v>-42.435580000000002</v>
      </c>
      <c r="AR40" s="19">
        <v>152.30000000000001</v>
      </c>
      <c r="AS40" s="19">
        <v>156.59195</v>
      </c>
      <c r="AT40" s="19">
        <v>194.23558</v>
      </c>
      <c r="AU40" s="19">
        <v>-41.935580000000002</v>
      </c>
      <c r="AV40" s="19">
        <v>152.4</v>
      </c>
      <c r="AW40" s="19">
        <v>156.59195</v>
      </c>
      <c r="AX40" s="19">
        <v>194.23558</v>
      </c>
      <c r="AY40" s="19">
        <v>-41.83558</v>
      </c>
      <c r="AZ40" s="19">
        <v>245.2</v>
      </c>
      <c r="BA40" s="19">
        <v>235.5933</v>
      </c>
      <c r="BB40" s="19">
        <v>292.22831000000002</v>
      </c>
      <c r="BC40" s="19">
        <v>-47.028309999999998</v>
      </c>
      <c r="BD40" s="19">
        <v>213.5</v>
      </c>
      <c r="BE40" s="19">
        <v>208.07390000000001</v>
      </c>
      <c r="BF40" s="19">
        <v>208.07390000000001</v>
      </c>
      <c r="BG40" s="19">
        <v>5.4260999999999999</v>
      </c>
      <c r="BH40" s="19">
        <v>110.2</v>
      </c>
      <c r="BI40" s="19">
        <v>104.34936999999999</v>
      </c>
      <c r="BJ40" s="19">
        <v>104.34936999999999</v>
      </c>
      <c r="BK40" s="19">
        <v>5.8506299999999998</v>
      </c>
      <c r="BL40" s="19">
        <v>270.39999999999998</v>
      </c>
      <c r="BM40" s="19">
        <v>230.86201</v>
      </c>
      <c r="BN40" s="19">
        <v>173.01348999999999</v>
      </c>
      <c r="BO40" s="19">
        <v>97.386510000000001</v>
      </c>
      <c r="BP40" s="19">
        <v>3.1</v>
      </c>
      <c r="BQ40" s="19">
        <v>3.4527100000000002</v>
      </c>
      <c r="BR40" s="19">
        <v>3.4527100000000002</v>
      </c>
      <c r="BS40" s="19">
        <v>-0.35271000000000002</v>
      </c>
      <c r="BT40" s="19"/>
      <c r="BU40" s="19"/>
      <c r="BV40" s="19"/>
      <c r="BW40" s="19">
        <v>0</v>
      </c>
      <c r="BX40" s="19"/>
      <c r="BY40" s="19"/>
      <c r="BZ40" s="19"/>
      <c r="CA40" s="19">
        <v>0</v>
      </c>
      <c r="CB40" s="19"/>
      <c r="CC40" s="19"/>
      <c r="CD40" s="19"/>
      <c r="CE40" s="19">
        <v>0</v>
      </c>
      <c r="CF40" s="19"/>
      <c r="CG40" s="19"/>
      <c r="CH40" s="19"/>
      <c r="CI40" s="19">
        <v>0</v>
      </c>
      <c r="CJ40" s="19">
        <v>117.9</v>
      </c>
      <c r="CK40" s="19">
        <v>113.33247</v>
      </c>
      <c r="CL40" s="19">
        <v>113.33247</v>
      </c>
      <c r="CM40" s="19">
        <v>4.5675299999999996</v>
      </c>
      <c r="CN40" s="19">
        <v>8</v>
      </c>
      <c r="CO40" s="19">
        <v>5.1333399999999996</v>
      </c>
      <c r="CP40" s="19">
        <v>5.1333399999999996</v>
      </c>
      <c r="CQ40" s="19">
        <v>2.86666</v>
      </c>
      <c r="CR40" s="19">
        <v>5.0999999999999996</v>
      </c>
      <c r="CS40" s="19">
        <v>2.8177599999999998</v>
      </c>
      <c r="CT40" s="19">
        <v>2.8177599999999998</v>
      </c>
      <c r="CU40" s="19">
        <v>2.2822399999999998</v>
      </c>
      <c r="CV40" s="19"/>
      <c r="CW40" s="19"/>
      <c r="CX40" s="19"/>
      <c r="CY40" s="19">
        <v>0</v>
      </c>
      <c r="CZ40" s="19">
        <v>7</v>
      </c>
      <c r="DA40" s="19">
        <v>6.8787000000000003</v>
      </c>
      <c r="DB40" s="19">
        <v>6.8787000000000003</v>
      </c>
      <c r="DC40" s="19">
        <v>0.12130000000000001</v>
      </c>
      <c r="DD40" s="19">
        <v>12.6</v>
      </c>
      <c r="DE40" s="19">
        <v>14.919420000000001</v>
      </c>
      <c r="DF40" s="19">
        <v>14.919370000000001</v>
      </c>
      <c r="DG40" s="19">
        <v>-2.3193700000000002</v>
      </c>
      <c r="DH40" s="19">
        <v>60.7</v>
      </c>
      <c r="DI40" s="19">
        <v>72.709180000000003</v>
      </c>
      <c r="DJ40" s="19">
        <v>73.012370000000004</v>
      </c>
      <c r="DK40" s="19">
        <v>-12.31237</v>
      </c>
      <c r="DL40" s="19"/>
      <c r="DM40" s="19"/>
      <c r="DN40" s="19"/>
      <c r="DO40" s="19">
        <v>0</v>
      </c>
      <c r="DP40" s="19"/>
      <c r="DQ40" s="19"/>
      <c r="DR40" s="19"/>
      <c r="DS40" s="19">
        <v>0</v>
      </c>
      <c r="DT40" s="19"/>
      <c r="DU40" s="19"/>
      <c r="DV40" s="19"/>
      <c r="DW40" s="19">
        <v>0</v>
      </c>
      <c r="DX40" s="19"/>
      <c r="DY40" s="19"/>
      <c r="DZ40" s="19"/>
      <c r="EA40" s="19">
        <v>0</v>
      </c>
      <c r="EB40" s="19">
        <v>77.7</v>
      </c>
      <c r="EC40" s="19">
        <v>64.062280000000001</v>
      </c>
      <c r="ED40" s="19">
        <v>56.166989999999998</v>
      </c>
      <c r="EE40" s="19">
        <v>21.533010000000001</v>
      </c>
      <c r="EF40" s="19">
        <v>63.4</v>
      </c>
      <c r="EG40" s="19">
        <v>65.66592</v>
      </c>
      <c r="EH40" s="19">
        <v>20.618559999999999</v>
      </c>
      <c r="EI40" s="19">
        <v>42.781440000000003</v>
      </c>
      <c r="EJ40" s="19"/>
      <c r="EK40" s="19"/>
      <c r="EL40" s="19"/>
      <c r="EM40" s="19">
        <v>0</v>
      </c>
      <c r="EN40" s="19"/>
      <c r="EO40" s="19"/>
      <c r="EP40" s="19"/>
      <c r="EQ40" s="19">
        <v>0</v>
      </c>
      <c r="ER40" s="19"/>
      <c r="ES40" s="19"/>
      <c r="ET40" s="19"/>
      <c r="EU40" s="19">
        <v>0</v>
      </c>
      <c r="EV40" s="19">
        <v>0</v>
      </c>
      <c r="EW40" s="19"/>
      <c r="EX40" s="19"/>
      <c r="EY40" s="19">
        <v>0</v>
      </c>
      <c r="EZ40" s="19">
        <v>0</v>
      </c>
      <c r="FA40" s="19"/>
      <c r="FB40" s="19"/>
      <c r="FC40" s="19">
        <v>0</v>
      </c>
      <c r="FD40" s="19">
        <v>28</v>
      </c>
      <c r="FE40" s="19">
        <v>33.678660000000001</v>
      </c>
      <c r="FF40" s="19">
        <v>33.678660000000001</v>
      </c>
      <c r="FG40" s="19">
        <v>-5.6786599999999998</v>
      </c>
      <c r="FH40" s="19">
        <v>71</v>
      </c>
      <c r="FI40" s="19">
        <v>31.838809999999999</v>
      </c>
      <c r="FJ40" s="19">
        <v>65.592439999999996</v>
      </c>
      <c r="FK40" s="19">
        <v>5.4075600000000001</v>
      </c>
      <c r="FL40" s="19">
        <v>19.8</v>
      </c>
      <c r="FM40" s="19">
        <v>17.000800000000002</v>
      </c>
      <c r="FN40" s="19">
        <v>17.000800000000002</v>
      </c>
      <c r="FO40" s="19">
        <v>2.7991999999999999</v>
      </c>
      <c r="FP40" s="19">
        <v>18.2</v>
      </c>
      <c r="FQ40" s="19">
        <v>14.049709999999999</v>
      </c>
      <c r="FR40" s="19">
        <v>14.049709999999999</v>
      </c>
      <c r="FS40" s="19">
        <v>4.15029</v>
      </c>
      <c r="FT40" s="19">
        <v>9.4</v>
      </c>
      <c r="FU40" s="19">
        <v>10</v>
      </c>
      <c r="FV40" s="19">
        <v>10</v>
      </c>
      <c r="FW40" s="19">
        <v>-0.6</v>
      </c>
      <c r="FX40" s="19">
        <v>57.2</v>
      </c>
      <c r="FY40" s="19">
        <v>61.929119999999998</v>
      </c>
      <c r="FZ40" s="19">
        <v>61.929119999999998</v>
      </c>
      <c r="GA40" s="19">
        <v>-4.72912</v>
      </c>
      <c r="GB40" s="19">
        <v>125.8</v>
      </c>
      <c r="GC40" s="19">
        <v>184.91498000000001</v>
      </c>
      <c r="GD40" s="19">
        <v>184.91498000000001</v>
      </c>
      <c r="GE40" s="19">
        <v>-59.114980000000003</v>
      </c>
      <c r="GF40" s="19">
        <v>126</v>
      </c>
      <c r="GG40" s="19">
        <v>184.91498000000001</v>
      </c>
      <c r="GH40" s="19">
        <v>184.91498000000001</v>
      </c>
      <c r="GI40" s="19">
        <v>-58.91498</v>
      </c>
      <c r="GJ40" s="19">
        <v>152.6</v>
      </c>
      <c r="GK40" s="19">
        <v>185.47028</v>
      </c>
      <c r="GL40" s="19">
        <v>185.47028</v>
      </c>
      <c r="GM40" s="19">
        <v>-32.870280000000001</v>
      </c>
      <c r="GN40" s="19">
        <v>86.9</v>
      </c>
      <c r="GO40" s="19">
        <v>79.863489999999999</v>
      </c>
      <c r="GP40" s="19">
        <v>42.910020000000003</v>
      </c>
      <c r="GQ40" s="19">
        <v>43.989980000000003</v>
      </c>
      <c r="GR40" s="19">
        <v>7.5</v>
      </c>
      <c r="GS40" s="19">
        <v>7.9823300000000001</v>
      </c>
      <c r="GT40" s="19">
        <v>7.9823300000000001</v>
      </c>
      <c r="GU40" s="19">
        <v>-0.48232999999999998</v>
      </c>
      <c r="GV40" s="19">
        <v>8.8000000000000007</v>
      </c>
      <c r="GW40" s="19">
        <v>8.3742199999999993</v>
      </c>
      <c r="GX40" s="19">
        <v>8.3742099999999997</v>
      </c>
      <c r="GY40" s="19">
        <v>0.42579</v>
      </c>
      <c r="GZ40" s="19">
        <v>22</v>
      </c>
      <c r="HA40" s="19">
        <v>21.14556</v>
      </c>
      <c r="HB40" s="19">
        <v>18.556740000000001</v>
      </c>
      <c r="HC40" s="19">
        <v>3.44326</v>
      </c>
      <c r="HD40" s="19"/>
      <c r="HE40" s="19"/>
      <c r="HF40" s="19">
        <v>19.938829999999999</v>
      </c>
      <c r="HG40" s="19">
        <v>-19.938829999999999</v>
      </c>
      <c r="HH40" s="19">
        <v>2</v>
      </c>
      <c r="HI40" s="19">
        <v>1.97359</v>
      </c>
      <c r="HJ40" s="19">
        <v>1.97359</v>
      </c>
      <c r="HK40" s="19">
        <v>2.6409999999999999E-2</v>
      </c>
      <c r="HL40" s="19">
        <v>15.3</v>
      </c>
      <c r="HM40" s="19">
        <v>17.49728</v>
      </c>
      <c r="HN40" s="19">
        <v>17.49728</v>
      </c>
      <c r="HO40" s="19">
        <v>-2.1972800000000001</v>
      </c>
      <c r="HP40" s="19">
        <v>71.099999999999994</v>
      </c>
      <c r="HQ40" s="19">
        <v>85</v>
      </c>
      <c r="HR40" s="19">
        <v>84.999989999999997</v>
      </c>
      <c r="HS40" s="19">
        <v>-13.899990000000001</v>
      </c>
      <c r="HT40" s="19"/>
      <c r="HU40" s="19"/>
      <c r="HV40" s="19"/>
      <c r="HW40" s="19">
        <v>0</v>
      </c>
      <c r="HX40" s="19"/>
      <c r="HY40" s="19"/>
      <c r="HZ40" s="19"/>
      <c r="IA40" s="19">
        <v>0</v>
      </c>
      <c r="IB40" s="19">
        <v>42.2</v>
      </c>
      <c r="IC40" s="19">
        <v>51.219639999999998</v>
      </c>
      <c r="ID40" s="19">
        <v>85.482560000000007</v>
      </c>
      <c r="IE40" s="19">
        <v>-43.282559999999997</v>
      </c>
      <c r="IF40" s="19"/>
      <c r="IG40" s="19"/>
      <c r="IH40" s="19"/>
      <c r="II40" s="19">
        <v>0</v>
      </c>
      <c r="IJ40" s="19"/>
      <c r="IK40" s="19"/>
      <c r="IL40" s="19"/>
      <c r="IM40" s="19">
        <v>0</v>
      </c>
      <c r="IN40" s="19">
        <v>46.3</v>
      </c>
      <c r="IO40" s="19">
        <v>45.221359999999997</v>
      </c>
      <c r="IP40" s="19">
        <v>45.221359999999997</v>
      </c>
      <c r="IQ40" s="19">
        <v>1.07864</v>
      </c>
      <c r="IR40" s="19"/>
      <c r="IS40" s="19"/>
      <c r="IT40" s="19"/>
      <c r="IU40" s="19">
        <v>0</v>
      </c>
      <c r="IV40" s="19"/>
      <c r="IW40" s="19"/>
      <c r="IX40" s="19"/>
      <c r="IY40" s="19">
        <v>0</v>
      </c>
      <c r="IZ40" s="19"/>
      <c r="JA40" s="19"/>
      <c r="JB40" s="19"/>
      <c r="JC40" s="19">
        <v>0</v>
      </c>
      <c r="JD40" s="19">
        <v>71.2</v>
      </c>
      <c r="JE40" s="19">
        <v>74.057649999999995</v>
      </c>
      <c r="JF40" s="19">
        <v>29.095099999999999</v>
      </c>
      <c r="JG40" s="19">
        <v>42.104900000000001</v>
      </c>
      <c r="JH40" s="19">
        <v>175</v>
      </c>
      <c r="JI40" s="19">
        <v>185.35008999999999</v>
      </c>
      <c r="JJ40" s="19">
        <v>185.35008999999999</v>
      </c>
      <c r="JK40" s="19">
        <v>-10.35009</v>
      </c>
      <c r="JL40" s="19">
        <v>172.6</v>
      </c>
      <c r="JM40" s="19">
        <v>185.35008999999999</v>
      </c>
      <c r="JN40" s="19">
        <v>185.35008999999999</v>
      </c>
      <c r="JO40" s="19">
        <v>-12.75009</v>
      </c>
      <c r="JP40" s="19">
        <v>207</v>
      </c>
      <c r="JQ40" s="19">
        <v>185.35008999999999</v>
      </c>
      <c r="JR40" s="19">
        <v>185.35008999999999</v>
      </c>
      <c r="JS40" s="19">
        <v>21.649909999999998</v>
      </c>
      <c r="JT40" s="19">
        <v>268.60000000000002</v>
      </c>
      <c r="JU40" s="19">
        <v>278.86005</v>
      </c>
      <c r="JV40" s="19">
        <v>278.86005</v>
      </c>
      <c r="JW40" s="19">
        <v>-10.26005</v>
      </c>
      <c r="JX40" s="19">
        <v>39.5</v>
      </c>
      <c r="JY40" s="19">
        <v>44.848439999999997</v>
      </c>
      <c r="JZ40" s="19">
        <v>73.590999999999994</v>
      </c>
      <c r="KA40" s="19">
        <v>-34.091000000000001</v>
      </c>
      <c r="KB40" s="19">
        <v>26.9</v>
      </c>
      <c r="KC40" s="19">
        <v>22.49156</v>
      </c>
      <c r="KD40" s="19">
        <v>36.905999999999999</v>
      </c>
      <c r="KE40" s="19">
        <v>-10.006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0.6</v>
      </c>
      <c r="LE40" s="19">
        <v>0.44603999999999999</v>
      </c>
      <c r="LF40" s="19">
        <v>0.44603999999999999</v>
      </c>
      <c r="LG40" s="19">
        <v>0.15396000000000001</v>
      </c>
      <c r="LH40" s="19">
        <v>126.9</v>
      </c>
      <c r="LI40" s="19">
        <v>107.05450999999999</v>
      </c>
      <c r="LJ40" s="19">
        <v>155.59338</v>
      </c>
      <c r="LK40" s="19">
        <v>-28.693380000000001</v>
      </c>
      <c r="LL40" s="19">
        <v>81</v>
      </c>
      <c r="LM40" s="19">
        <v>88.405799999999999</v>
      </c>
      <c r="LN40" s="19">
        <v>51.67962</v>
      </c>
      <c r="LO40" s="19">
        <v>29.32038</v>
      </c>
      <c r="LP40" s="19">
        <v>64.099999999999994</v>
      </c>
      <c r="LQ40" s="19">
        <v>67.133979999999994</v>
      </c>
      <c r="LR40" s="19">
        <v>67.133979999999994</v>
      </c>
      <c r="LS40" s="19">
        <v>-3.0339800000000001</v>
      </c>
      <c r="LT40" s="19">
        <v>71</v>
      </c>
      <c r="LU40" s="19">
        <v>72.37388</v>
      </c>
      <c r="LV40" s="19">
        <v>56.276020000000003</v>
      </c>
      <c r="LW40" s="19">
        <v>14.723979999999999</v>
      </c>
      <c r="LX40" s="19">
        <v>30.4</v>
      </c>
      <c r="LY40" s="19">
        <v>29.951460000000001</v>
      </c>
      <c r="LZ40" s="19">
        <v>29.951460000000001</v>
      </c>
      <c r="MA40" s="19">
        <v>0.44853999999999999</v>
      </c>
      <c r="MB40" s="19"/>
      <c r="MC40" s="19"/>
      <c r="MD40" s="19"/>
      <c r="ME40" s="19">
        <v>0</v>
      </c>
      <c r="MF40" s="19"/>
      <c r="MG40" s="19"/>
      <c r="MH40" s="19"/>
      <c r="MI40" s="19">
        <v>0</v>
      </c>
      <c r="MJ40" s="19"/>
      <c r="MK40" s="19"/>
      <c r="ML40" s="19"/>
      <c r="MM40" s="19">
        <v>0</v>
      </c>
      <c r="MN40" s="19">
        <v>144.6</v>
      </c>
      <c r="MO40" s="19">
        <v>151.08876000000001</v>
      </c>
      <c r="MP40" s="19">
        <v>151.08876000000001</v>
      </c>
      <c r="MQ40" s="19">
        <v>-6.4887600000000001</v>
      </c>
      <c r="MR40" s="19">
        <v>147.19999999999999</v>
      </c>
      <c r="MS40" s="19">
        <v>151.08876000000001</v>
      </c>
      <c r="MT40" s="19">
        <v>151.08876000000001</v>
      </c>
      <c r="MU40" s="19">
        <v>-3.88876</v>
      </c>
      <c r="MV40" s="19">
        <v>148.9</v>
      </c>
      <c r="MW40" s="19">
        <v>151.54248000000001</v>
      </c>
      <c r="MX40" s="19">
        <v>151.54248000000001</v>
      </c>
      <c r="MY40" s="19">
        <v>-2.6424799999999999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v>0.56899999999999995</v>
      </c>
      <c r="OD40" s="19">
        <v>0.56899999999999995</v>
      </c>
      <c r="OE40" s="19">
        <v>3.1E-2</v>
      </c>
      <c r="OF40" s="19">
        <v>112.9</v>
      </c>
      <c r="OG40" s="19">
        <v>94.7</v>
      </c>
      <c r="OH40" s="19">
        <v>74.69</v>
      </c>
      <c r="OI40" s="19">
        <v>38.21</v>
      </c>
      <c r="OJ40" s="19">
        <v>68.400000000000006</v>
      </c>
      <c r="OK40" s="19">
        <v>57.319000000000003</v>
      </c>
      <c r="OL40" s="19">
        <v>57.319000000000003</v>
      </c>
      <c r="OM40" s="19">
        <v>11.081</v>
      </c>
      <c r="ON40" s="19">
        <v>15</v>
      </c>
      <c r="OO40" s="19">
        <v>16.459</v>
      </c>
      <c r="OP40" s="19">
        <v>16.459</v>
      </c>
      <c r="OQ40" s="19">
        <v>-1.4590000000000001</v>
      </c>
      <c r="OR40" s="19">
        <v>0.2</v>
      </c>
      <c r="OS40" s="19">
        <v>0.1</v>
      </c>
      <c r="OT40" s="19">
        <v>0.1</v>
      </c>
      <c r="OU40" s="19">
        <v>0.1</v>
      </c>
      <c r="OV40" s="19">
        <v>4.2</v>
      </c>
      <c r="OW40" s="19">
        <v>4</v>
      </c>
      <c r="OX40" s="19">
        <v>4</v>
      </c>
      <c r="OY40" s="19">
        <v>0.2</v>
      </c>
      <c r="OZ40" s="19">
        <v>5.3</v>
      </c>
      <c r="PA40" s="19">
        <v>5</v>
      </c>
      <c r="PB40" s="19">
        <v>5</v>
      </c>
      <c r="PC40" s="19">
        <v>0.3</v>
      </c>
      <c r="PD40" s="19">
        <v>10</v>
      </c>
      <c r="PE40" s="19">
        <v>9</v>
      </c>
      <c r="PF40" s="19">
        <v>9</v>
      </c>
      <c r="PG40" s="19">
        <v>1</v>
      </c>
      <c r="PH40" s="19">
        <v>1.1000000000000001</v>
      </c>
      <c r="PI40" s="19">
        <v>1.46</v>
      </c>
      <c r="PJ40" s="19">
        <v>1.46</v>
      </c>
      <c r="PK40" s="19">
        <v>-0.36</v>
      </c>
      <c r="PL40" s="19">
        <v>116.9</v>
      </c>
      <c r="PM40" s="19">
        <v>103</v>
      </c>
      <c r="PN40" s="19">
        <v>103</v>
      </c>
      <c r="PO40" s="19">
        <v>13.9</v>
      </c>
      <c r="PP40" s="19">
        <v>0.3</v>
      </c>
      <c r="PQ40" s="19">
        <v>1</v>
      </c>
      <c r="PR40" s="19">
        <v>1</v>
      </c>
      <c r="PS40" s="19">
        <v>-0.7</v>
      </c>
      <c r="PT40" s="19">
        <v>1</v>
      </c>
      <c r="PU40" s="19">
        <v>1.25</v>
      </c>
      <c r="PV40" s="19">
        <v>1.25</v>
      </c>
      <c r="PW40" s="19">
        <v>-0.25</v>
      </c>
      <c r="PX40" s="19">
        <v>4.5999999999999996</v>
      </c>
      <c r="PY40" s="19">
        <v>4.3</v>
      </c>
      <c r="PZ40" s="19">
        <v>4.3</v>
      </c>
      <c r="QA40" s="19">
        <v>0.3</v>
      </c>
      <c r="QB40" s="19">
        <v>15.5</v>
      </c>
      <c r="QC40" s="19">
        <v>17.475729999999999</v>
      </c>
      <c r="QD40" s="19">
        <v>17.475729999999999</v>
      </c>
      <c r="QE40" s="19">
        <v>-1.97573</v>
      </c>
      <c r="QF40" s="19">
        <v>3.9</v>
      </c>
      <c r="QG40" s="19">
        <v>3.2</v>
      </c>
      <c r="QH40" s="19">
        <v>3.2</v>
      </c>
      <c r="QI40" s="19">
        <v>0.7</v>
      </c>
      <c r="QJ40" s="19">
        <v>3.1</v>
      </c>
      <c r="QK40" s="19">
        <v>3.1</v>
      </c>
      <c r="QL40" s="19">
        <v>3.1</v>
      </c>
      <c r="QM40" s="19">
        <v>0</v>
      </c>
      <c r="QN40" s="19">
        <v>3.4</v>
      </c>
      <c r="QO40" s="19">
        <v>3.5</v>
      </c>
      <c r="QP40" s="19">
        <v>3.5</v>
      </c>
      <c r="QQ40" s="19">
        <v>-0.1</v>
      </c>
      <c r="QR40" s="19">
        <v>18.2</v>
      </c>
      <c r="QS40" s="19">
        <v>17.864080000000001</v>
      </c>
      <c r="QT40" s="19">
        <v>17.864080000000001</v>
      </c>
      <c r="QU40" s="19">
        <v>0.33592</v>
      </c>
      <c r="QV40" s="19">
        <v>12.5</v>
      </c>
      <c r="QW40" s="19">
        <v>10.28899</v>
      </c>
      <c r="QX40" s="19">
        <v>10.28899</v>
      </c>
      <c r="QY40" s="19">
        <v>2.2110099999999999</v>
      </c>
      <c r="QZ40" s="19">
        <v>15</v>
      </c>
      <c r="RA40" s="19">
        <v>14.83079</v>
      </c>
      <c r="RB40" s="19">
        <v>14.83079</v>
      </c>
      <c r="RC40" s="19">
        <v>0.16921</v>
      </c>
      <c r="RD40" s="19">
        <v>29.4</v>
      </c>
      <c r="RE40" s="19">
        <v>26.67</v>
      </c>
      <c r="RF40" s="19">
        <v>26.67</v>
      </c>
      <c r="RG40" s="19">
        <v>2.73</v>
      </c>
      <c r="RH40" s="19">
        <v>83.9</v>
      </c>
      <c r="RI40" s="19">
        <v>83.1</v>
      </c>
      <c r="RJ40" s="19">
        <v>82.64</v>
      </c>
      <c r="RK40" s="19">
        <v>1.26</v>
      </c>
      <c r="RL40" s="19">
        <v>2.7</v>
      </c>
      <c r="RM40" s="19">
        <v>3</v>
      </c>
      <c r="RN40" s="19">
        <v>3</v>
      </c>
      <c r="RO40" s="19">
        <v>-0.3</v>
      </c>
      <c r="RP40" s="19">
        <v>2.4</v>
      </c>
      <c r="RQ40" s="19">
        <v>2.4</v>
      </c>
      <c r="RR40" s="19">
        <v>2.4</v>
      </c>
      <c r="RS40" s="19">
        <v>0</v>
      </c>
      <c r="RT40" s="19">
        <v>2.4</v>
      </c>
      <c r="RU40" s="19">
        <v>2.4</v>
      </c>
      <c r="RV40" s="19">
        <v>2.4</v>
      </c>
      <c r="RW40" s="19">
        <v>0</v>
      </c>
      <c r="RX40" s="19">
        <v>2.6</v>
      </c>
      <c r="RY40" s="19">
        <v>2.8</v>
      </c>
      <c r="RZ40" s="19">
        <v>2.8</v>
      </c>
      <c r="SA40" s="19">
        <v>-0.2</v>
      </c>
      <c r="SB40" s="19">
        <v>2.8</v>
      </c>
      <c r="SC40" s="19">
        <v>9.8162199999999995</v>
      </c>
      <c r="SD40" s="19">
        <v>9.8162199999999995</v>
      </c>
      <c r="SE40" s="19">
        <v>-7.0162199999999997</v>
      </c>
      <c r="SF40" s="19">
        <v>1.8</v>
      </c>
      <c r="SG40" s="19">
        <v>1.7490000000000001</v>
      </c>
      <c r="SH40" s="19">
        <v>1.7490000000000001</v>
      </c>
      <c r="SI40" s="19">
        <v>5.0999999999999997E-2</v>
      </c>
      <c r="SJ40" s="19">
        <v>10.1</v>
      </c>
      <c r="SK40" s="19">
        <v>11.8475</v>
      </c>
      <c r="SL40" s="19">
        <v>19.772780000000001</v>
      </c>
      <c r="SM40" s="19">
        <v>-9.6727799999999995</v>
      </c>
      <c r="SN40" s="19">
        <v>0</v>
      </c>
      <c r="SO40" s="19">
        <v>0.84</v>
      </c>
      <c r="SP40" s="19">
        <v>0.84</v>
      </c>
      <c r="SQ40" s="19">
        <v>-0.84</v>
      </c>
      <c r="SR40" s="19"/>
      <c r="SS40" s="19">
        <v>0.4</v>
      </c>
      <c r="ST40" s="19">
        <v>0.4</v>
      </c>
      <c r="SU40" s="19">
        <v>-0.4</v>
      </c>
      <c r="SV40" s="19">
        <v>5.4</v>
      </c>
      <c r="SW40" s="19">
        <v>5.3</v>
      </c>
      <c r="SX40" s="19">
        <v>5.3</v>
      </c>
      <c r="SY40" s="19">
        <v>0.1</v>
      </c>
      <c r="SZ40" s="19">
        <v>1.8</v>
      </c>
      <c r="TA40" s="19">
        <v>2.6</v>
      </c>
      <c r="TB40" s="19">
        <v>2.6</v>
      </c>
      <c r="TC40" s="19">
        <v>-0.8</v>
      </c>
      <c r="TD40" s="19">
        <v>4.2</v>
      </c>
      <c r="TE40" s="19">
        <v>3.5</v>
      </c>
      <c r="TF40" s="19">
        <v>3.5</v>
      </c>
      <c r="TG40" s="19">
        <v>0.7</v>
      </c>
      <c r="TH40" s="19">
        <v>5.6</v>
      </c>
      <c r="TI40" s="19">
        <v>5</v>
      </c>
      <c r="TJ40" s="19">
        <v>5</v>
      </c>
      <c r="TK40" s="19">
        <v>0.6</v>
      </c>
      <c r="TL40" s="19">
        <v>10</v>
      </c>
      <c r="TM40" s="19">
        <v>10</v>
      </c>
      <c r="TN40" s="19">
        <v>10</v>
      </c>
      <c r="TO40" s="19">
        <v>0</v>
      </c>
      <c r="TP40" s="19">
        <v>10.7</v>
      </c>
      <c r="TQ40" s="19">
        <v>13.098000000000001</v>
      </c>
      <c r="TR40" s="19">
        <v>13.098000000000001</v>
      </c>
      <c r="TS40" s="19">
        <v>-2.3980000000000001</v>
      </c>
      <c r="TT40" s="19">
        <v>76.099999999999994</v>
      </c>
      <c r="TU40" s="19">
        <v>73.731999999999999</v>
      </c>
      <c r="TV40" s="19">
        <v>73.731999999999999</v>
      </c>
      <c r="TW40" s="19">
        <v>2.3679999999999999</v>
      </c>
      <c r="TX40" s="19">
        <v>28.8</v>
      </c>
      <c r="TY40" s="19">
        <v>27.08689</v>
      </c>
      <c r="TZ40" s="19">
        <v>27.08689</v>
      </c>
      <c r="UA40" s="19">
        <v>1.7131099999999999</v>
      </c>
      <c r="UB40" s="19">
        <v>99.3</v>
      </c>
      <c r="UC40" s="19">
        <v>80.5</v>
      </c>
      <c r="UD40" s="19">
        <v>78.323999999999998</v>
      </c>
      <c r="UE40" s="19">
        <v>20.975999999999999</v>
      </c>
      <c r="UF40" s="19">
        <v>114</v>
      </c>
      <c r="UG40" s="19">
        <v>90.2</v>
      </c>
      <c r="UH40" s="19">
        <v>88.126000000000005</v>
      </c>
      <c r="UI40" s="19">
        <v>25.873999999999999</v>
      </c>
      <c r="UJ40" s="19">
        <v>19.2</v>
      </c>
      <c r="UK40" s="19">
        <v>12.282</v>
      </c>
      <c r="UL40" s="19">
        <v>12.282</v>
      </c>
      <c r="UM40" s="19">
        <v>6.9180000000000001</v>
      </c>
      <c r="UN40" s="19">
        <v>14.6</v>
      </c>
      <c r="UO40" s="19">
        <v>10.254</v>
      </c>
      <c r="UP40" s="19">
        <v>10.254</v>
      </c>
      <c r="UQ40" s="19">
        <v>4.3460000000000001</v>
      </c>
      <c r="UR40" s="19">
        <v>8.4</v>
      </c>
      <c r="US40" s="19">
        <v>7</v>
      </c>
      <c r="UT40" s="19">
        <v>7</v>
      </c>
      <c r="UU40" s="19">
        <v>1.4</v>
      </c>
      <c r="UV40" s="19">
        <v>2.8</v>
      </c>
      <c r="UW40" s="19">
        <v>3</v>
      </c>
      <c r="UX40" s="19">
        <v>3</v>
      </c>
      <c r="UY40" s="19">
        <v>-0.2</v>
      </c>
      <c r="UZ40" s="19">
        <v>7.8</v>
      </c>
      <c r="VA40" s="19">
        <v>7.8</v>
      </c>
      <c r="VB40" s="19">
        <v>7.8</v>
      </c>
      <c r="VC40" s="19">
        <v>0</v>
      </c>
      <c r="VD40" s="19">
        <v>4</v>
      </c>
      <c r="VE40" s="19">
        <v>5</v>
      </c>
      <c r="VF40" s="19">
        <v>5</v>
      </c>
      <c r="VG40" s="19">
        <v>-1</v>
      </c>
      <c r="VH40" s="19">
        <v>4.5999999999999996</v>
      </c>
      <c r="VI40" s="19">
        <v>5</v>
      </c>
      <c r="VJ40" s="19">
        <v>5</v>
      </c>
      <c r="VK40" s="19">
        <v>-0.4</v>
      </c>
      <c r="VL40" s="19">
        <v>4.8</v>
      </c>
      <c r="VM40" s="19">
        <v>6</v>
      </c>
      <c r="VN40" s="19">
        <v>6</v>
      </c>
      <c r="VO40" s="19">
        <v>-1.2</v>
      </c>
      <c r="VP40" s="19">
        <v>16.8</v>
      </c>
      <c r="VQ40" s="19">
        <v>16.241</v>
      </c>
      <c r="VR40" s="19">
        <v>16.241</v>
      </c>
      <c r="VS40" s="19">
        <v>0.55900000000000005</v>
      </c>
      <c r="VT40" s="19">
        <v>219.2</v>
      </c>
      <c r="VU40" s="19">
        <v>198.3</v>
      </c>
      <c r="VV40" s="19">
        <v>198.245</v>
      </c>
      <c r="VW40" s="19">
        <v>20.954999999999998</v>
      </c>
      <c r="VX40" s="19">
        <v>7</v>
      </c>
      <c r="VY40" s="19">
        <v>10.12778</v>
      </c>
      <c r="VZ40" s="19">
        <v>10.12778</v>
      </c>
      <c r="WA40" s="19">
        <v>-3.12778</v>
      </c>
      <c r="WB40" s="19">
        <v>118.3</v>
      </c>
      <c r="WC40" s="19">
        <v>113.5</v>
      </c>
      <c r="WD40" s="19">
        <v>113.50275000000001</v>
      </c>
      <c r="WE40" s="19">
        <v>4.79725</v>
      </c>
      <c r="WF40" s="19">
        <v>0.6</v>
      </c>
      <c r="WG40" s="19">
        <v>0.6</v>
      </c>
      <c r="WH40" s="19">
        <v>0.6</v>
      </c>
      <c r="WI40" s="19">
        <v>0</v>
      </c>
      <c r="WJ40" s="19">
        <v>132.53595000000001</v>
      </c>
      <c r="WK40" s="19">
        <v>125.6</v>
      </c>
      <c r="WL40" s="19">
        <v>129</v>
      </c>
      <c r="WM40" s="19">
        <v>3.5359500000000001</v>
      </c>
      <c r="WN40" s="19">
        <v>162.44597999999999</v>
      </c>
      <c r="WO40" s="19">
        <v>145.5</v>
      </c>
      <c r="WP40" s="19">
        <v>155</v>
      </c>
      <c r="WQ40" s="19">
        <v>7.4459799999999996</v>
      </c>
      <c r="WR40" s="19">
        <v>88</v>
      </c>
      <c r="WS40" s="19">
        <v>85.8</v>
      </c>
      <c r="WT40" s="19">
        <v>85.81935</v>
      </c>
      <c r="WU40" s="19">
        <v>2.18065</v>
      </c>
      <c r="WV40" s="19">
        <v>7.8</v>
      </c>
      <c r="WW40" s="19">
        <v>7.1429</v>
      </c>
      <c r="WX40" s="19">
        <v>7.1429</v>
      </c>
      <c r="WY40" s="19">
        <v>0.65710000000000002</v>
      </c>
      <c r="WZ40" s="19">
        <v>7.4</v>
      </c>
      <c r="XA40" s="19">
        <v>7.2</v>
      </c>
      <c r="XB40" s="19">
        <v>7.2</v>
      </c>
      <c r="XC40" s="19">
        <v>0.2</v>
      </c>
      <c r="XD40" s="19">
        <v>19.399999999999999</v>
      </c>
      <c r="XE40" s="19">
        <v>18.4466</v>
      </c>
      <c r="XF40" s="19">
        <v>18.4466</v>
      </c>
      <c r="XG40" s="19">
        <v>0.95340000000000003</v>
      </c>
      <c r="XH40" s="19">
        <v>8.9</v>
      </c>
      <c r="XI40" s="19">
        <v>10.7</v>
      </c>
      <c r="XJ40" s="19">
        <v>10.7</v>
      </c>
      <c r="XK40" s="19">
        <v>-1.8</v>
      </c>
      <c r="XL40" s="19">
        <v>28.5</v>
      </c>
      <c r="XM40" s="19">
        <v>29</v>
      </c>
      <c r="XN40" s="19">
        <v>14.5</v>
      </c>
      <c r="XO40" s="19">
        <v>14</v>
      </c>
      <c r="XP40" s="19">
        <v>28.9</v>
      </c>
      <c r="XQ40" s="19">
        <v>29</v>
      </c>
      <c r="XR40" s="19">
        <v>14.5</v>
      </c>
      <c r="XS40" s="19">
        <v>14.4</v>
      </c>
      <c r="XT40" s="19">
        <v>15</v>
      </c>
      <c r="XU40" s="19">
        <v>14</v>
      </c>
      <c r="XV40" s="19">
        <v>14</v>
      </c>
      <c r="XW40" s="19">
        <v>1</v>
      </c>
      <c r="XX40" s="19">
        <v>17.2</v>
      </c>
      <c r="XY40" s="19">
        <v>18</v>
      </c>
      <c r="XZ40" s="19">
        <v>18</v>
      </c>
      <c r="YA40" s="19">
        <v>-0.8</v>
      </c>
      <c r="YB40" s="19">
        <v>8.1999999999999993</v>
      </c>
      <c r="YC40" s="19">
        <v>7.83</v>
      </c>
      <c r="YD40" s="19">
        <v>7.83</v>
      </c>
      <c r="YE40" s="19">
        <v>0.37</v>
      </c>
      <c r="YF40" s="19">
        <v>11.01</v>
      </c>
      <c r="YG40" s="19">
        <v>11</v>
      </c>
      <c r="YH40" s="19">
        <v>11</v>
      </c>
      <c r="YI40" s="19">
        <v>0.01</v>
      </c>
    </row>
    <row r="41" spans="1:659" ht="24" customHeight="1" x14ac:dyDescent="0.3">
      <c r="A41" s="1"/>
      <c r="B41" s="13" t="s">
        <v>47</v>
      </c>
      <c r="C41" s="13" t="s">
        <v>803</v>
      </c>
      <c r="D41" s="14">
        <v>145.30000000000001</v>
      </c>
      <c r="E41" s="14">
        <v>86.35</v>
      </c>
      <c r="F41" s="14">
        <v>85.059529999999995</v>
      </c>
      <c r="G41" s="14">
        <v>60.240470000000002</v>
      </c>
      <c r="H41" s="14">
        <v>633.20000000000005</v>
      </c>
      <c r="I41" s="14">
        <v>635.88252999999997</v>
      </c>
      <c r="J41" s="14">
        <v>635.88252</v>
      </c>
      <c r="K41" s="14">
        <v>-2.6825199999999998</v>
      </c>
      <c r="L41" s="14">
        <v>217</v>
      </c>
      <c r="M41" s="14">
        <v>206.86389</v>
      </c>
      <c r="N41" s="14">
        <v>206.86389</v>
      </c>
      <c r="O41" s="14">
        <v>10.13611</v>
      </c>
      <c r="P41" s="14"/>
      <c r="Q41" s="14"/>
      <c r="R41" s="14"/>
      <c r="S41" s="14">
        <v>0</v>
      </c>
      <c r="T41" s="14"/>
      <c r="U41" s="14"/>
      <c r="V41" s="14"/>
      <c r="W41" s="14">
        <v>0</v>
      </c>
      <c r="X41" s="14">
        <v>11.9</v>
      </c>
      <c r="Y41" s="14">
        <v>12.09104</v>
      </c>
      <c r="Z41" s="14">
        <v>12.09104</v>
      </c>
      <c r="AA41" s="14">
        <v>-0.19103999999999999</v>
      </c>
      <c r="AB41" s="14">
        <v>64.099999999999994</v>
      </c>
      <c r="AC41" s="14">
        <v>70.28</v>
      </c>
      <c r="AD41" s="14">
        <v>70.28</v>
      </c>
      <c r="AE41" s="14">
        <v>-6.18</v>
      </c>
      <c r="AF41" s="14"/>
      <c r="AG41" s="14"/>
      <c r="AH41" s="14"/>
      <c r="AI41" s="14">
        <v>0</v>
      </c>
      <c r="AJ41" s="14"/>
      <c r="AK41" s="14"/>
      <c r="AL41" s="14"/>
      <c r="AM41" s="14">
        <v>0</v>
      </c>
      <c r="AN41" s="14">
        <v>186.6</v>
      </c>
      <c r="AO41" s="14">
        <v>169.24415999999999</v>
      </c>
      <c r="AP41" s="14">
        <v>181.23007000000001</v>
      </c>
      <c r="AQ41" s="14">
        <v>5.3699300000000001</v>
      </c>
      <c r="AR41" s="14">
        <v>206.7</v>
      </c>
      <c r="AS41" s="14">
        <v>169.24415999999999</v>
      </c>
      <c r="AT41" s="14">
        <v>181.23007000000001</v>
      </c>
      <c r="AU41" s="14">
        <v>25.469930000000002</v>
      </c>
      <c r="AV41" s="14">
        <v>210.6</v>
      </c>
      <c r="AW41" s="14">
        <v>169.24415999999999</v>
      </c>
      <c r="AX41" s="14">
        <v>181.23007000000001</v>
      </c>
      <c r="AY41" s="14">
        <v>29.36993</v>
      </c>
      <c r="AZ41" s="14">
        <v>279.8</v>
      </c>
      <c r="BA41" s="14">
        <v>254.62860000000001</v>
      </c>
      <c r="BB41" s="14">
        <v>272.66145999999998</v>
      </c>
      <c r="BC41" s="14">
        <v>7.1385399999999999</v>
      </c>
      <c r="BD41" s="14">
        <v>213.2</v>
      </c>
      <c r="BE41" s="14">
        <v>208.07390000000001</v>
      </c>
      <c r="BF41" s="14">
        <v>208.07390000000001</v>
      </c>
      <c r="BG41" s="14">
        <v>5.1261000000000001</v>
      </c>
      <c r="BH41" s="14">
        <v>110.6</v>
      </c>
      <c r="BI41" s="14">
        <v>104.34936999999999</v>
      </c>
      <c r="BJ41" s="14">
        <v>104.34936999999999</v>
      </c>
      <c r="BK41" s="14">
        <v>6.2506300000000001</v>
      </c>
      <c r="BL41" s="14">
        <v>286.5</v>
      </c>
      <c r="BM41" s="14">
        <v>305.57956000000001</v>
      </c>
      <c r="BN41" s="14">
        <v>341.88288</v>
      </c>
      <c r="BO41" s="14">
        <v>-55.38288</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114.1</v>
      </c>
      <c r="CK41" s="14">
        <v>113.33247</v>
      </c>
      <c r="CL41" s="14">
        <v>113.33247</v>
      </c>
      <c r="CM41" s="14">
        <v>0.76753000000000005</v>
      </c>
      <c r="CN41" s="14">
        <v>7.3</v>
      </c>
      <c r="CO41" s="14">
        <v>5.1333399999999996</v>
      </c>
      <c r="CP41" s="14">
        <v>5.1333399999999996</v>
      </c>
      <c r="CQ41" s="14">
        <v>2.1666599999999998</v>
      </c>
      <c r="CR41" s="14">
        <v>4.9000000000000004</v>
      </c>
      <c r="CS41" s="14">
        <v>2.8177599999999998</v>
      </c>
      <c r="CT41" s="14">
        <v>2.8177599999999998</v>
      </c>
      <c r="CU41" s="14">
        <v>2.0822400000000001</v>
      </c>
      <c r="CV41" s="14"/>
      <c r="CW41" s="14"/>
      <c r="CX41" s="14"/>
      <c r="CY41" s="14">
        <v>0</v>
      </c>
      <c r="CZ41" s="14">
        <v>6.9</v>
      </c>
      <c r="DA41" s="14">
        <v>6.8787000000000003</v>
      </c>
      <c r="DB41" s="14">
        <v>6.8787000000000003</v>
      </c>
      <c r="DC41" s="14">
        <v>2.1299999999999999E-2</v>
      </c>
      <c r="DD41" s="14">
        <v>12.6</v>
      </c>
      <c r="DE41" s="14">
        <v>14.919420000000001</v>
      </c>
      <c r="DF41" s="14">
        <v>14.919420000000001</v>
      </c>
      <c r="DG41" s="14">
        <v>-2.31942</v>
      </c>
      <c r="DH41" s="14">
        <v>60.7</v>
      </c>
      <c r="DI41" s="14">
        <v>81.708960000000005</v>
      </c>
      <c r="DJ41" s="14">
        <v>81.708960000000005</v>
      </c>
      <c r="DK41" s="14">
        <v>-21.008959999999998</v>
      </c>
      <c r="DL41" s="14"/>
      <c r="DM41" s="14"/>
      <c r="DN41" s="14"/>
      <c r="DO41" s="14">
        <v>0</v>
      </c>
      <c r="DP41" s="14"/>
      <c r="DQ41" s="14"/>
      <c r="DR41" s="14"/>
      <c r="DS41" s="14">
        <v>0</v>
      </c>
      <c r="DT41" s="14"/>
      <c r="DU41" s="14"/>
      <c r="DV41" s="14"/>
      <c r="DW41" s="14">
        <v>0</v>
      </c>
      <c r="DX41" s="14"/>
      <c r="DY41" s="14"/>
      <c r="DZ41" s="14"/>
      <c r="EA41" s="14">
        <v>0</v>
      </c>
      <c r="EB41" s="14">
        <v>75.900000000000006</v>
      </c>
      <c r="EC41" s="14">
        <v>69.273470000000003</v>
      </c>
      <c r="ED41" s="14">
        <v>64.660020000000003</v>
      </c>
      <c r="EE41" s="14">
        <v>11.239979999999999</v>
      </c>
      <c r="EF41" s="14">
        <v>36.200000000000003</v>
      </c>
      <c r="EG41" s="14">
        <v>20.618559999999999</v>
      </c>
      <c r="EH41" s="14">
        <v>20.618559999999999</v>
      </c>
      <c r="EI41" s="14">
        <v>15.581440000000001</v>
      </c>
      <c r="EJ41" s="14"/>
      <c r="EK41" s="14"/>
      <c r="EL41" s="14"/>
      <c r="EM41" s="14">
        <v>0</v>
      </c>
      <c r="EN41" s="14"/>
      <c r="EO41" s="14"/>
      <c r="EP41" s="14"/>
      <c r="EQ41" s="14">
        <v>0</v>
      </c>
      <c r="ER41" s="14"/>
      <c r="ES41" s="14"/>
      <c r="ET41" s="14"/>
      <c r="EU41" s="14">
        <v>0</v>
      </c>
      <c r="EV41" s="14">
        <v>0</v>
      </c>
      <c r="EW41" s="14"/>
      <c r="EX41" s="14"/>
      <c r="EY41" s="14">
        <v>0</v>
      </c>
      <c r="EZ41" s="14">
        <v>0</v>
      </c>
      <c r="FA41" s="14"/>
      <c r="FB41" s="14"/>
      <c r="FC41" s="14">
        <v>0</v>
      </c>
      <c r="FD41" s="14">
        <v>27</v>
      </c>
      <c r="FE41" s="14">
        <v>33.678660000000001</v>
      </c>
      <c r="FF41" s="14">
        <v>33.678660000000001</v>
      </c>
      <c r="FG41" s="14">
        <v>-6.6786599999999998</v>
      </c>
      <c r="FH41" s="14">
        <v>73.8</v>
      </c>
      <c r="FI41" s="14">
        <v>55.371839999999999</v>
      </c>
      <c r="FJ41" s="14">
        <v>65.592709999999997</v>
      </c>
      <c r="FK41" s="14">
        <v>8.2072900000000004</v>
      </c>
      <c r="FL41" s="14">
        <v>17.5</v>
      </c>
      <c r="FM41" s="14">
        <v>17.000800000000002</v>
      </c>
      <c r="FN41" s="14">
        <v>17.000800000000002</v>
      </c>
      <c r="FO41" s="14">
        <v>0.49919999999999998</v>
      </c>
      <c r="FP41" s="14">
        <v>18.2</v>
      </c>
      <c r="FQ41" s="14">
        <v>14.049709999999999</v>
      </c>
      <c r="FR41" s="14">
        <v>14.049709999999999</v>
      </c>
      <c r="FS41" s="14">
        <v>4.15029</v>
      </c>
      <c r="FT41" s="14">
        <v>9.6</v>
      </c>
      <c r="FU41" s="14">
        <v>10</v>
      </c>
      <c r="FV41" s="14">
        <v>10</v>
      </c>
      <c r="FW41" s="14">
        <v>-0.4</v>
      </c>
      <c r="FX41" s="14">
        <v>56.4</v>
      </c>
      <c r="FY41" s="14">
        <v>61.929119999999998</v>
      </c>
      <c r="FZ41" s="14">
        <v>61.929119999999998</v>
      </c>
      <c r="GA41" s="14">
        <v>-5.5291199999999998</v>
      </c>
      <c r="GB41" s="14">
        <v>138.69999999999999</v>
      </c>
      <c r="GC41" s="14">
        <v>184.91498000000001</v>
      </c>
      <c r="GD41" s="14">
        <v>184.91498000000001</v>
      </c>
      <c r="GE41" s="14">
        <v>-46.214979999999997</v>
      </c>
      <c r="GF41" s="14">
        <v>138.80000000000001</v>
      </c>
      <c r="GG41" s="14">
        <v>184.91498000000001</v>
      </c>
      <c r="GH41" s="14">
        <v>184.91498000000001</v>
      </c>
      <c r="GI41" s="14">
        <v>-46.114980000000003</v>
      </c>
      <c r="GJ41" s="14">
        <v>156.9</v>
      </c>
      <c r="GK41" s="14">
        <v>185.47028</v>
      </c>
      <c r="GL41" s="14">
        <v>185.47028</v>
      </c>
      <c r="GM41" s="14">
        <v>-28.57028</v>
      </c>
      <c r="GN41" s="14">
        <v>84.3</v>
      </c>
      <c r="GO41" s="14">
        <v>80.623800000000003</v>
      </c>
      <c r="GP41" s="14">
        <v>43.683149999999998</v>
      </c>
      <c r="GQ41" s="14">
        <v>40.616849999999999</v>
      </c>
      <c r="GR41" s="14">
        <v>7.6</v>
      </c>
      <c r="GS41" s="14">
        <v>7.9823300000000001</v>
      </c>
      <c r="GT41" s="14">
        <v>7.9823300000000001</v>
      </c>
      <c r="GU41" s="14">
        <v>-0.38233</v>
      </c>
      <c r="GV41" s="14">
        <v>8.9</v>
      </c>
      <c r="GW41" s="14">
        <v>8.3742199999999993</v>
      </c>
      <c r="GX41" s="14">
        <v>8.3742099999999997</v>
      </c>
      <c r="GY41" s="14">
        <v>0.52578999999999998</v>
      </c>
      <c r="GZ41" s="14">
        <v>29.3</v>
      </c>
      <c r="HA41" s="14">
        <v>29.022559999999999</v>
      </c>
      <c r="HB41" s="14">
        <v>18.556740000000001</v>
      </c>
      <c r="HC41" s="14">
        <v>10.743259999999999</v>
      </c>
      <c r="HD41" s="14"/>
      <c r="HE41" s="14"/>
      <c r="HF41" s="14">
        <v>19.938829999999999</v>
      </c>
      <c r="HG41" s="14">
        <v>-19.938829999999999</v>
      </c>
      <c r="HH41" s="14">
        <v>2</v>
      </c>
      <c r="HI41" s="14">
        <v>1.97359</v>
      </c>
      <c r="HJ41" s="14">
        <v>1.97359</v>
      </c>
      <c r="HK41" s="14">
        <v>2.6409999999999999E-2</v>
      </c>
      <c r="HL41" s="14">
        <v>14.6</v>
      </c>
      <c r="HM41" s="14">
        <v>17.49728</v>
      </c>
      <c r="HN41" s="14">
        <v>17.49728</v>
      </c>
      <c r="HO41" s="14">
        <v>-2.8972799999999999</v>
      </c>
      <c r="HP41" s="14">
        <v>84.2</v>
      </c>
      <c r="HQ41" s="14">
        <v>85</v>
      </c>
      <c r="HR41" s="14">
        <v>84.999989999999997</v>
      </c>
      <c r="HS41" s="14">
        <v>-0.79998999999999998</v>
      </c>
      <c r="HT41" s="14"/>
      <c r="HU41" s="14"/>
      <c r="HV41" s="14"/>
      <c r="HW41" s="14">
        <v>0</v>
      </c>
      <c r="HX41" s="14"/>
      <c r="HY41" s="14"/>
      <c r="HZ41" s="14"/>
      <c r="IA41" s="14">
        <v>0</v>
      </c>
      <c r="IB41" s="14">
        <v>41.2</v>
      </c>
      <c r="IC41" s="14">
        <v>58.585050000000003</v>
      </c>
      <c r="ID41" s="14">
        <v>85.482569999999996</v>
      </c>
      <c r="IE41" s="14">
        <v>-44.28257</v>
      </c>
      <c r="IF41" s="14"/>
      <c r="IG41" s="14"/>
      <c r="IH41" s="14"/>
      <c r="II41" s="14">
        <v>0</v>
      </c>
      <c r="IJ41" s="14"/>
      <c r="IK41" s="14"/>
      <c r="IL41" s="14"/>
      <c r="IM41" s="14">
        <v>0</v>
      </c>
      <c r="IN41" s="14">
        <v>46.6</v>
      </c>
      <c r="IO41" s="14">
        <v>45.221359999999997</v>
      </c>
      <c r="IP41" s="14">
        <v>45.221359999999997</v>
      </c>
      <c r="IQ41" s="14">
        <v>1.3786400000000001</v>
      </c>
      <c r="IR41" s="14"/>
      <c r="IS41" s="14"/>
      <c r="IT41" s="14"/>
      <c r="IU41" s="14">
        <v>0</v>
      </c>
      <c r="IV41" s="14"/>
      <c r="IW41" s="14"/>
      <c r="IX41" s="14"/>
      <c r="IY41" s="14">
        <v>0</v>
      </c>
      <c r="IZ41" s="14"/>
      <c r="JA41" s="14"/>
      <c r="JB41" s="14"/>
      <c r="JC41" s="14">
        <v>0</v>
      </c>
      <c r="JD41" s="14">
        <v>70.400000000000006</v>
      </c>
      <c r="JE41" s="14">
        <v>74.982749999999996</v>
      </c>
      <c r="JF41" s="14">
        <v>30.035789999999999</v>
      </c>
      <c r="JG41" s="14">
        <v>40.36421</v>
      </c>
      <c r="JH41" s="14">
        <v>176.2</v>
      </c>
      <c r="JI41" s="14">
        <v>185.23670999999999</v>
      </c>
      <c r="JJ41" s="14">
        <v>185.23670999999999</v>
      </c>
      <c r="JK41" s="14">
        <v>-9.0367099999999994</v>
      </c>
      <c r="JL41" s="14">
        <v>174.6</v>
      </c>
      <c r="JM41" s="14">
        <v>185.23670999999999</v>
      </c>
      <c r="JN41" s="14">
        <v>185.23670999999999</v>
      </c>
      <c r="JO41" s="14">
        <v>-10.636710000000001</v>
      </c>
      <c r="JP41" s="14">
        <v>209</v>
      </c>
      <c r="JQ41" s="14">
        <v>185.23670999999999</v>
      </c>
      <c r="JR41" s="14">
        <v>185.23670999999999</v>
      </c>
      <c r="JS41" s="14">
        <v>23.763290000000001</v>
      </c>
      <c r="JT41" s="14">
        <v>271.10000000000002</v>
      </c>
      <c r="JU41" s="14">
        <v>278.68946999999997</v>
      </c>
      <c r="JV41" s="14">
        <v>278.68946999999997</v>
      </c>
      <c r="JW41" s="14">
        <v>-7.5894700000000004</v>
      </c>
      <c r="JX41" s="14">
        <v>40</v>
      </c>
      <c r="JY41" s="14">
        <v>44.848439999999997</v>
      </c>
      <c r="JZ41" s="14">
        <v>73.590999999999994</v>
      </c>
      <c r="KA41" s="14">
        <v>-33.591000000000001</v>
      </c>
      <c r="KB41" s="14">
        <v>27.1</v>
      </c>
      <c r="KC41" s="14">
        <v>22.49156</v>
      </c>
      <c r="KD41" s="14">
        <v>36.905999999999999</v>
      </c>
      <c r="KE41" s="14">
        <v>-9.8059999999999992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0.44603999999999999</v>
      </c>
      <c r="LF41" s="14">
        <v>0.44603999999999999</v>
      </c>
      <c r="LG41" s="14">
        <v>5.3960000000000001E-2</v>
      </c>
      <c r="LH41" s="14">
        <v>158.19999999999999</v>
      </c>
      <c r="LI41" s="14">
        <v>134.72932</v>
      </c>
      <c r="LJ41" s="14">
        <v>155.59447</v>
      </c>
      <c r="LK41" s="14">
        <v>2.6055299999999999</v>
      </c>
      <c r="LL41" s="14">
        <v>81.900000000000006</v>
      </c>
      <c r="LM41" s="14">
        <v>92.444500000000005</v>
      </c>
      <c r="LN41" s="14">
        <v>62.946190000000001</v>
      </c>
      <c r="LO41" s="14">
        <v>18.953810000000001</v>
      </c>
      <c r="LP41" s="14">
        <v>62.6</v>
      </c>
      <c r="LQ41" s="14">
        <v>67.133979999999994</v>
      </c>
      <c r="LR41" s="14">
        <v>67.133979999999994</v>
      </c>
      <c r="LS41" s="14">
        <v>-4.5339799999999997</v>
      </c>
      <c r="LT41" s="14">
        <v>70.7</v>
      </c>
      <c r="LU41" s="14">
        <v>72.37388</v>
      </c>
      <c r="LV41" s="14">
        <v>58.827550000000002</v>
      </c>
      <c r="LW41" s="14">
        <v>11.872450000000001</v>
      </c>
      <c r="LX41" s="14">
        <v>29.7</v>
      </c>
      <c r="LY41" s="14">
        <v>29.951460000000001</v>
      </c>
      <c r="LZ41" s="14">
        <v>29.951460000000001</v>
      </c>
      <c r="MA41" s="14">
        <v>-0.25146000000000002</v>
      </c>
      <c r="MB41" s="14"/>
      <c r="MC41" s="14"/>
      <c r="MD41" s="14"/>
      <c r="ME41" s="14">
        <v>0</v>
      </c>
      <c r="MF41" s="14"/>
      <c r="MG41" s="14"/>
      <c r="MH41" s="14"/>
      <c r="MI41" s="14">
        <v>0</v>
      </c>
      <c r="MJ41" s="14"/>
      <c r="MK41" s="14"/>
      <c r="ML41" s="14"/>
      <c r="MM41" s="14">
        <v>0</v>
      </c>
      <c r="MN41" s="14">
        <v>145.6</v>
      </c>
      <c r="MO41" s="14">
        <v>151.08876000000001</v>
      </c>
      <c r="MP41" s="14">
        <v>151.08876000000001</v>
      </c>
      <c r="MQ41" s="14">
        <v>-5.4887600000000001</v>
      </c>
      <c r="MR41" s="14">
        <v>147.69999999999999</v>
      </c>
      <c r="MS41" s="14">
        <v>151.08876000000001</v>
      </c>
      <c r="MT41" s="14">
        <v>151.08876000000001</v>
      </c>
      <c r="MU41" s="14">
        <v>-3.38876</v>
      </c>
      <c r="MV41" s="14">
        <v>149.4</v>
      </c>
      <c r="MW41" s="14">
        <v>151.54248000000001</v>
      </c>
      <c r="MX41" s="14">
        <v>151.54248000000001</v>
      </c>
      <c r="MY41" s="14">
        <v>-2.1424799999999999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0.4</v>
      </c>
      <c r="OC41" s="14">
        <v>0.48899999999999999</v>
      </c>
      <c r="OD41" s="14">
        <v>0.48899999999999999</v>
      </c>
      <c r="OE41" s="14">
        <v>-8.8999999999999996E-2</v>
      </c>
      <c r="OF41" s="14">
        <v>111.8</v>
      </c>
      <c r="OG41" s="14">
        <v>96.5</v>
      </c>
      <c r="OH41" s="14">
        <v>76.47</v>
      </c>
      <c r="OI41" s="14">
        <v>35.33</v>
      </c>
      <c r="OJ41" s="14">
        <v>44.5</v>
      </c>
      <c r="OK41" s="14">
        <v>32.353999999999999</v>
      </c>
      <c r="OL41" s="14">
        <v>32.353999999999999</v>
      </c>
      <c r="OM41" s="14">
        <v>12.146000000000001</v>
      </c>
      <c r="ON41" s="14">
        <v>13.6</v>
      </c>
      <c r="OO41" s="14">
        <v>16.372</v>
      </c>
      <c r="OP41" s="14">
        <v>16.372</v>
      </c>
      <c r="OQ41" s="14">
        <v>-2.7719999999999998</v>
      </c>
      <c r="OR41" s="14">
        <v>0.2</v>
      </c>
      <c r="OS41" s="14">
        <v>0.1</v>
      </c>
      <c r="OT41" s="14">
        <v>0.1</v>
      </c>
      <c r="OU41" s="14">
        <v>0.1</v>
      </c>
      <c r="OV41" s="14">
        <v>4.2</v>
      </c>
      <c r="OW41" s="14">
        <v>4</v>
      </c>
      <c r="OX41" s="14">
        <v>4</v>
      </c>
      <c r="OY41" s="14">
        <v>0.2</v>
      </c>
      <c r="OZ41" s="14">
        <v>5</v>
      </c>
      <c r="PA41" s="14">
        <v>5</v>
      </c>
      <c r="PB41" s="14">
        <v>5</v>
      </c>
      <c r="PC41" s="14">
        <v>0</v>
      </c>
      <c r="PD41" s="14">
        <v>9.9</v>
      </c>
      <c r="PE41" s="14">
        <v>9</v>
      </c>
      <c r="PF41" s="14">
        <v>9</v>
      </c>
      <c r="PG41" s="14">
        <v>0.9</v>
      </c>
      <c r="PH41" s="14">
        <v>1.1000000000000001</v>
      </c>
      <c r="PI41" s="14">
        <v>1.46</v>
      </c>
      <c r="PJ41" s="14">
        <v>1.46</v>
      </c>
      <c r="PK41" s="14">
        <v>-0.36</v>
      </c>
      <c r="PL41" s="14">
        <v>44.9</v>
      </c>
      <c r="PM41" s="14">
        <v>67</v>
      </c>
      <c r="PN41" s="14">
        <v>67</v>
      </c>
      <c r="PO41" s="14">
        <v>-22.1</v>
      </c>
      <c r="PP41" s="14">
        <v>0.3</v>
      </c>
      <c r="PQ41" s="14">
        <v>1</v>
      </c>
      <c r="PR41" s="14">
        <v>1</v>
      </c>
      <c r="PS41" s="14">
        <v>-0.7</v>
      </c>
      <c r="PT41" s="14">
        <v>1</v>
      </c>
      <c r="PU41" s="14">
        <v>1.25</v>
      </c>
      <c r="PV41" s="14">
        <v>1.25</v>
      </c>
      <c r="PW41" s="14">
        <v>-0.25</v>
      </c>
      <c r="PX41" s="14">
        <v>4.5</v>
      </c>
      <c r="PY41" s="14">
        <v>4.3</v>
      </c>
      <c r="PZ41" s="14">
        <v>4.3</v>
      </c>
      <c r="QA41" s="14">
        <v>0.2</v>
      </c>
      <c r="QB41" s="14">
        <v>14.9</v>
      </c>
      <c r="QC41" s="14">
        <v>17.475729999999999</v>
      </c>
      <c r="QD41" s="14">
        <v>17.475729999999999</v>
      </c>
      <c r="QE41" s="14">
        <v>-2.5757300000000001</v>
      </c>
      <c r="QF41" s="14">
        <v>3.8</v>
      </c>
      <c r="QG41" s="14">
        <v>3.2</v>
      </c>
      <c r="QH41" s="14">
        <v>3.2</v>
      </c>
      <c r="QI41" s="14">
        <v>0.6</v>
      </c>
      <c r="QJ41" s="14">
        <v>3.1</v>
      </c>
      <c r="QK41" s="14">
        <v>3.1</v>
      </c>
      <c r="QL41" s="14">
        <v>3.1</v>
      </c>
      <c r="QM41" s="14">
        <v>0</v>
      </c>
      <c r="QN41" s="14">
        <v>3.5</v>
      </c>
      <c r="QO41" s="14">
        <v>3.5</v>
      </c>
      <c r="QP41" s="14">
        <v>3.5</v>
      </c>
      <c r="QQ41" s="14">
        <v>0</v>
      </c>
      <c r="QR41" s="14">
        <v>18</v>
      </c>
      <c r="QS41" s="14">
        <v>17.864080000000001</v>
      </c>
      <c r="QT41" s="14">
        <v>17.864080000000001</v>
      </c>
      <c r="QU41" s="14">
        <v>0.13592000000000001</v>
      </c>
      <c r="QV41" s="14">
        <v>8.1</v>
      </c>
      <c r="QW41" s="14">
        <v>5.7786999999999997</v>
      </c>
      <c r="QX41" s="14">
        <v>5.7786999999999997</v>
      </c>
      <c r="QY41" s="14">
        <v>2.3212999999999999</v>
      </c>
      <c r="QZ41" s="14">
        <v>9.5</v>
      </c>
      <c r="RA41" s="14">
        <v>11.85557</v>
      </c>
      <c r="RB41" s="14">
        <v>11.85557</v>
      </c>
      <c r="RC41" s="14">
        <v>-2.3555700000000002</v>
      </c>
      <c r="RD41" s="14">
        <v>29.6</v>
      </c>
      <c r="RE41" s="14">
        <v>26.94</v>
      </c>
      <c r="RF41" s="14">
        <v>26.94</v>
      </c>
      <c r="RG41" s="14">
        <v>2.66</v>
      </c>
      <c r="RH41" s="14">
        <v>85.2</v>
      </c>
      <c r="RI41" s="14">
        <v>84.4</v>
      </c>
      <c r="RJ41" s="14">
        <v>83.1</v>
      </c>
      <c r="RK41" s="14">
        <v>2.1</v>
      </c>
      <c r="RL41" s="14">
        <v>2.7</v>
      </c>
      <c r="RM41" s="14">
        <v>3</v>
      </c>
      <c r="RN41" s="14">
        <v>3</v>
      </c>
      <c r="RO41" s="14">
        <v>-0.3</v>
      </c>
      <c r="RP41" s="14">
        <v>2.4</v>
      </c>
      <c r="RQ41" s="14">
        <v>2.4</v>
      </c>
      <c r="RR41" s="14">
        <v>2.4</v>
      </c>
      <c r="RS41" s="14">
        <v>0</v>
      </c>
      <c r="RT41" s="14">
        <v>2.4</v>
      </c>
      <c r="RU41" s="14">
        <v>2.4</v>
      </c>
      <c r="RV41" s="14">
        <v>2.4</v>
      </c>
      <c r="RW41" s="14">
        <v>0</v>
      </c>
      <c r="RX41" s="14">
        <v>2.6</v>
      </c>
      <c r="RY41" s="14">
        <v>2.8</v>
      </c>
      <c r="RZ41" s="14">
        <v>2.8</v>
      </c>
      <c r="SA41" s="14">
        <v>-0.2</v>
      </c>
      <c r="SB41" s="14">
        <v>1</v>
      </c>
      <c r="SC41" s="14">
        <v>2.3833600000000001</v>
      </c>
      <c r="SD41" s="14">
        <v>2.3833600000000001</v>
      </c>
      <c r="SE41" s="14">
        <v>-1.3833599999999999</v>
      </c>
      <c r="SF41" s="14">
        <v>1.8</v>
      </c>
      <c r="SG41" s="14">
        <v>1.7490000000000001</v>
      </c>
      <c r="SH41" s="14">
        <v>1.7490000000000001</v>
      </c>
      <c r="SI41" s="14">
        <v>5.0999999999999997E-2</v>
      </c>
      <c r="SJ41" s="14">
        <v>10.1</v>
      </c>
      <c r="SK41" s="14">
        <v>13.55118</v>
      </c>
      <c r="SL41" s="14">
        <v>19.772780000000001</v>
      </c>
      <c r="SM41" s="14">
        <v>-9.6727799999999995</v>
      </c>
      <c r="SN41" s="14">
        <v>0</v>
      </c>
      <c r="SO41" s="14">
        <v>0.88</v>
      </c>
      <c r="SP41" s="14">
        <v>0.88</v>
      </c>
      <c r="SQ41" s="14">
        <v>-0.88</v>
      </c>
      <c r="SR41" s="14"/>
      <c r="SS41" s="14">
        <v>0.4</v>
      </c>
      <c r="ST41" s="14">
        <v>0.4</v>
      </c>
      <c r="SU41" s="14">
        <v>-0.4</v>
      </c>
      <c r="SV41" s="14">
        <v>5.4</v>
      </c>
      <c r="SW41" s="14">
        <v>5.3</v>
      </c>
      <c r="SX41" s="14">
        <v>5.3</v>
      </c>
      <c r="SY41" s="14">
        <v>0.1</v>
      </c>
      <c r="SZ41" s="14">
        <v>1.8</v>
      </c>
      <c r="TA41" s="14">
        <v>2.6</v>
      </c>
      <c r="TB41" s="14">
        <v>2.6</v>
      </c>
      <c r="TC41" s="14">
        <v>-0.8</v>
      </c>
      <c r="TD41" s="14">
        <v>3.9</v>
      </c>
      <c r="TE41" s="14">
        <v>3.5</v>
      </c>
      <c r="TF41" s="14">
        <v>3.5</v>
      </c>
      <c r="TG41" s="14">
        <v>0.4</v>
      </c>
      <c r="TH41" s="14">
        <v>5.4</v>
      </c>
      <c r="TI41" s="14">
        <v>5</v>
      </c>
      <c r="TJ41" s="14">
        <v>5</v>
      </c>
      <c r="TK41" s="14">
        <v>0.4</v>
      </c>
      <c r="TL41" s="14">
        <v>10</v>
      </c>
      <c r="TM41" s="14">
        <v>10</v>
      </c>
      <c r="TN41" s="14">
        <v>10</v>
      </c>
      <c r="TO41" s="14">
        <v>0</v>
      </c>
      <c r="TP41" s="14">
        <v>10.199999999999999</v>
      </c>
      <c r="TQ41" s="14">
        <v>12.395</v>
      </c>
      <c r="TR41" s="14">
        <v>12.395</v>
      </c>
      <c r="TS41" s="14">
        <v>-2.1949999999999998</v>
      </c>
      <c r="TT41" s="14">
        <v>69.900000000000006</v>
      </c>
      <c r="TU41" s="14">
        <v>73.497</v>
      </c>
      <c r="TV41" s="14">
        <v>73.497</v>
      </c>
      <c r="TW41" s="14">
        <v>-3.597</v>
      </c>
      <c r="TX41" s="14">
        <v>18.399999999999999</v>
      </c>
      <c r="TY41" s="14">
        <v>16.049890000000001</v>
      </c>
      <c r="TZ41" s="14">
        <v>16.049890000000001</v>
      </c>
      <c r="UA41" s="14">
        <v>2.3501099999999999</v>
      </c>
      <c r="UB41" s="14">
        <v>105.2</v>
      </c>
      <c r="UC41" s="14">
        <v>82</v>
      </c>
      <c r="UD41" s="14">
        <v>78.944999999999993</v>
      </c>
      <c r="UE41" s="14">
        <v>26.254999999999999</v>
      </c>
      <c r="UF41" s="14">
        <v>114</v>
      </c>
      <c r="UG41" s="14">
        <v>92.3</v>
      </c>
      <c r="UH41" s="14">
        <v>89.128</v>
      </c>
      <c r="UI41" s="14">
        <v>24.872</v>
      </c>
      <c r="UJ41" s="14">
        <v>20.6</v>
      </c>
      <c r="UK41" s="14">
        <v>12.375999999999999</v>
      </c>
      <c r="UL41" s="14">
        <v>12.375999999999999</v>
      </c>
      <c r="UM41" s="14">
        <v>8.2240000000000002</v>
      </c>
      <c r="UN41" s="14">
        <v>14.7</v>
      </c>
      <c r="UO41" s="14">
        <v>10.579000000000001</v>
      </c>
      <c r="UP41" s="14">
        <v>10.579000000000001</v>
      </c>
      <c r="UQ41" s="14">
        <v>4.1210000000000004</v>
      </c>
      <c r="UR41" s="14">
        <v>8.4</v>
      </c>
      <c r="US41" s="14">
        <v>7</v>
      </c>
      <c r="UT41" s="14">
        <v>7</v>
      </c>
      <c r="UU41" s="14">
        <v>1.4</v>
      </c>
      <c r="UV41" s="14">
        <v>2.8</v>
      </c>
      <c r="UW41" s="14">
        <v>3</v>
      </c>
      <c r="UX41" s="14">
        <v>3</v>
      </c>
      <c r="UY41" s="14">
        <v>-0.2</v>
      </c>
      <c r="UZ41" s="14">
        <v>7.9</v>
      </c>
      <c r="VA41" s="14">
        <v>7.8</v>
      </c>
      <c r="VB41" s="14">
        <v>7.8</v>
      </c>
      <c r="VC41" s="14">
        <v>0.1</v>
      </c>
      <c r="VD41" s="14">
        <v>4</v>
      </c>
      <c r="VE41" s="14">
        <v>5</v>
      </c>
      <c r="VF41" s="14">
        <v>5</v>
      </c>
      <c r="VG41" s="14">
        <v>-1</v>
      </c>
      <c r="VH41" s="14">
        <v>4.5999999999999996</v>
      </c>
      <c r="VI41" s="14">
        <v>5</v>
      </c>
      <c r="VJ41" s="14">
        <v>5</v>
      </c>
      <c r="VK41" s="14">
        <v>-0.4</v>
      </c>
      <c r="VL41" s="14">
        <v>4.5999999999999996</v>
      </c>
      <c r="VM41" s="14">
        <v>6</v>
      </c>
      <c r="VN41" s="14">
        <v>6</v>
      </c>
      <c r="VO41" s="14">
        <v>-1.4</v>
      </c>
      <c r="VP41" s="14">
        <v>15.7</v>
      </c>
      <c r="VQ41" s="14">
        <v>16.012</v>
      </c>
      <c r="VR41" s="14">
        <v>16.012</v>
      </c>
      <c r="VS41" s="14">
        <v>-0.312</v>
      </c>
      <c r="VT41" s="14">
        <v>42.7</v>
      </c>
      <c r="VU41" s="14">
        <v>132.1</v>
      </c>
      <c r="VV41" s="14">
        <v>132.095</v>
      </c>
      <c r="VW41" s="14">
        <v>-89.394999999999996</v>
      </c>
      <c r="VX41" s="14">
        <v>4.3</v>
      </c>
      <c r="VY41" s="14">
        <v>8.6338399999999993</v>
      </c>
      <c r="VZ41" s="14">
        <v>8.6338399999999993</v>
      </c>
      <c r="WA41" s="14">
        <v>-4.3338400000000004</v>
      </c>
      <c r="WB41" s="14">
        <v>73.7</v>
      </c>
      <c r="WC41" s="14">
        <v>67.7</v>
      </c>
      <c r="WD41" s="14">
        <v>67.649940000000001</v>
      </c>
      <c r="WE41" s="14">
        <v>6.0500600000000002</v>
      </c>
      <c r="WF41" s="14">
        <v>0.6</v>
      </c>
      <c r="WG41" s="14">
        <v>0.6</v>
      </c>
      <c r="WH41" s="14">
        <v>0.6</v>
      </c>
      <c r="WI41" s="14">
        <v>0</v>
      </c>
      <c r="WJ41" s="14">
        <v>132.48108999999999</v>
      </c>
      <c r="WK41" s="14">
        <v>125.9</v>
      </c>
      <c r="WL41" s="14">
        <v>129</v>
      </c>
      <c r="WM41" s="14">
        <v>3.48109</v>
      </c>
      <c r="WN41" s="14">
        <v>155.7927</v>
      </c>
      <c r="WO41" s="14">
        <v>143.5</v>
      </c>
      <c r="WP41" s="14">
        <v>154</v>
      </c>
      <c r="WQ41" s="14">
        <v>1.7927</v>
      </c>
      <c r="WR41" s="14">
        <v>65.099999999999994</v>
      </c>
      <c r="WS41" s="14">
        <v>63.2</v>
      </c>
      <c r="WT41" s="14">
        <v>63.16048</v>
      </c>
      <c r="WU41" s="14">
        <v>1.9395199999999999</v>
      </c>
      <c r="WV41" s="14">
        <v>5.2</v>
      </c>
      <c r="WW41" s="14">
        <v>4.9748599999999996</v>
      </c>
      <c r="WX41" s="14">
        <v>4.9748599999999996</v>
      </c>
      <c r="WY41" s="14">
        <v>0.22514000000000001</v>
      </c>
      <c r="WZ41" s="14">
        <v>7.4</v>
      </c>
      <c r="XA41" s="14">
        <v>7.2</v>
      </c>
      <c r="XB41" s="14">
        <v>7.2</v>
      </c>
      <c r="XC41" s="14">
        <v>0.2</v>
      </c>
      <c r="XD41" s="14">
        <v>19.399999999999999</v>
      </c>
      <c r="XE41" s="14">
        <v>18.4466</v>
      </c>
      <c r="XF41" s="14">
        <v>18.4466</v>
      </c>
      <c r="XG41" s="14">
        <v>0.95340000000000003</v>
      </c>
      <c r="XH41" s="14">
        <v>9.3000000000000007</v>
      </c>
      <c r="XI41" s="14">
        <v>10.7</v>
      </c>
      <c r="XJ41" s="14">
        <v>10.7</v>
      </c>
      <c r="XK41" s="14">
        <v>-1.4</v>
      </c>
      <c r="XL41" s="14">
        <v>28.6</v>
      </c>
      <c r="XM41" s="14">
        <v>29</v>
      </c>
      <c r="XN41" s="14">
        <v>14.5</v>
      </c>
      <c r="XO41" s="14">
        <v>14.1</v>
      </c>
      <c r="XP41" s="14">
        <v>29</v>
      </c>
      <c r="XQ41" s="14">
        <v>29</v>
      </c>
      <c r="XR41" s="14">
        <v>14.5</v>
      </c>
      <c r="XS41" s="14">
        <v>14.5</v>
      </c>
      <c r="XT41" s="14">
        <v>14.5</v>
      </c>
      <c r="XU41" s="14">
        <v>14</v>
      </c>
      <c r="XV41" s="14">
        <v>14</v>
      </c>
      <c r="XW41" s="14">
        <v>0.5</v>
      </c>
      <c r="XX41" s="14">
        <v>17.2</v>
      </c>
      <c r="XY41" s="14">
        <v>18</v>
      </c>
      <c r="XZ41" s="14">
        <v>18</v>
      </c>
      <c r="YA41" s="14">
        <v>-0.8</v>
      </c>
      <c r="YB41" s="14">
        <v>8.6</v>
      </c>
      <c r="YC41" s="14">
        <v>7.83</v>
      </c>
      <c r="YD41" s="14">
        <v>7.83</v>
      </c>
      <c r="YE41" s="14">
        <v>0.77</v>
      </c>
      <c r="YF41" s="14">
        <v>11.03</v>
      </c>
      <c r="YG41" s="14">
        <v>11</v>
      </c>
      <c r="YH41" s="14">
        <v>11</v>
      </c>
      <c r="YI41" s="14">
        <v>0.03</v>
      </c>
    </row>
    <row r="42" spans="1:659" ht="24" customHeight="1" x14ac:dyDescent="0.3">
      <c r="A42" s="1"/>
      <c r="B42" s="16" t="s">
        <v>47</v>
      </c>
      <c r="C42" s="16" t="s">
        <v>804</v>
      </c>
      <c r="D42" s="17">
        <v>100.9</v>
      </c>
      <c r="E42" s="17">
        <v>95.335030000000003</v>
      </c>
      <c r="F42" s="17">
        <v>130.54964000000001</v>
      </c>
      <c r="G42" s="17">
        <v>-29.649640000000002</v>
      </c>
      <c r="H42" s="17">
        <v>632.70000000000005</v>
      </c>
      <c r="I42" s="17">
        <v>634.07277999999997</v>
      </c>
      <c r="J42" s="17">
        <v>635.88252</v>
      </c>
      <c r="K42" s="17">
        <v>-3.1825199999999998</v>
      </c>
      <c r="L42" s="17">
        <v>216.3</v>
      </c>
      <c r="M42" s="17">
        <v>206.27515</v>
      </c>
      <c r="N42" s="17">
        <v>206.86389</v>
      </c>
      <c r="O42" s="17">
        <v>9.4361099999999993</v>
      </c>
      <c r="P42" s="17"/>
      <c r="Q42" s="17"/>
      <c r="R42" s="17"/>
      <c r="S42" s="17">
        <v>0</v>
      </c>
      <c r="T42" s="17"/>
      <c r="U42" s="17"/>
      <c r="V42" s="17"/>
      <c r="W42" s="17">
        <v>0</v>
      </c>
      <c r="X42" s="17">
        <v>12.3</v>
      </c>
      <c r="Y42" s="17">
        <v>12.09104</v>
      </c>
      <c r="Z42" s="17">
        <v>12.09104</v>
      </c>
      <c r="AA42" s="17">
        <v>0.20896000000000001</v>
      </c>
      <c r="AB42" s="17">
        <v>64.2</v>
      </c>
      <c r="AC42" s="17">
        <v>70.28</v>
      </c>
      <c r="AD42" s="17">
        <v>70.28</v>
      </c>
      <c r="AE42" s="17">
        <v>-6.08</v>
      </c>
      <c r="AF42" s="17"/>
      <c r="AG42" s="17"/>
      <c r="AH42" s="17"/>
      <c r="AI42" s="17">
        <v>0</v>
      </c>
      <c r="AJ42" s="17"/>
      <c r="AK42" s="17"/>
      <c r="AL42" s="17"/>
      <c r="AM42" s="17">
        <v>0</v>
      </c>
      <c r="AN42" s="17">
        <v>186.8</v>
      </c>
      <c r="AO42" s="17">
        <v>183.78119000000001</v>
      </c>
      <c r="AP42" s="17">
        <v>185.43031999999999</v>
      </c>
      <c r="AQ42" s="17">
        <v>1.36968</v>
      </c>
      <c r="AR42" s="17">
        <v>201.5</v>
      </c>
      <c r="AS42" s="17">
        <v>183.78119000000001</v>
      </c>
      <c r="AT42" s="17">
        <v>185.43031999999999</v>
      </c>
      <c r="AU42" s="17">
        <v>16.069680000000002</v>
      </c>
      <c r="AV42" s="17">
        <v>204.3</v>
      </c>
      <c r="AW42" s="17">
        <v>183.78119000000001</v>
      </c>
      <c r="AX42" s="17">
        <v>185.43031999999999</v>
      </c>
      <c r="AY42" s="17">
        <v>18.869679999999999</v>
      </c>
      <c r="AZ42" s="17">
        <v>283</v>
      </c>
      <c r="BA42" s="17">
        <v>276.49963000000002</v>
      </c>
      <c r="BB42" s="17">
        <v>278.98075999999998</v>
      </c>
      <c r="BC42" s="17">
        <v>4.0192399999999999</v>
      </c>
      <c r="BD42" s="17">
        <v>212.2</v>
      </c>
      <c r="BE42" s="17">
        <v>208.07390000000001</v>
      </c>
      <c r="BF42" s="17">
        <v>208.07390000000001</v>
      </c>
      <c r="BG42" s="17">
        <v>4.1261000000000001</v>
      </c>
      <c r="BH42" s="17">
        <v>111</v>
      </c>
      <c r="BI42" s="17">
        <v>104.34936999999999</v>
      </c>
      <c r="BJ42" s="17">
        <v>104.34936999999999</v>
      </c>
      <c r="BK42" s="17">
        <v>6.6506299999999996</v>
      </c>
      <c r="BL42" s="17">
        <v>296</v>
      </c>
      <c r="BM42" s="17">
        <v>457.29458</v>
      </c>
      <c r="BN42" s="17">
        <v>482.48500000000001</v>
      </c>
      <c r="BO42" s="17">
        <v>-186.48500000000001</v>
      </c>
      <c r="BP42" s="17">
        <v>3.1</v>
      </c>
      <c r="BQ42" s="17">
        <v>3.4527100000000002</v>
      </c>
      <c r="BR42" s="17">
        <v>3.4527100000000002</v>
      </c>
      <c r="BS42" s="17">
        <v>-0.35271000000000002</v>
      </c>
      <c r="BT42" s="17"/>
      <c r="BU42" s="17"/>
      <c r="BV42" s="17"/>
      <c r="BW42" s="17">
        <v>0</v>
      </c>
      <c r="BX42" s="17"/>
      <c r="BY42" s="17"/>
      <c r="BZ42" s="17"/>
      <c r="CA42" s="17">
        <v>0</v>
      </c>
      <c r="CB42" s="17"/>
      <c r="CC42" s="17"/>
      <c r="CD42" s="17"/>
      <c r="CE42" s="17">
        <v>0</v>
      </c>
      <c r="CF42" s="17"/>
      <c r="CG42" s="17"/>
      <c r="CH42" s="17"/>
      <c r="CI42" s="17">
        <v>0</v>
      </c>
      <c r="CJ42" s="17">
        <v>115.9</v>
      </c>
      <c r="CK42" s="17">
        <v>113.33247</v>
      </c>
      <c r="CL42" s="17">
        <v>113.33247</v>
      </c>
      <c r="CM42" s="17">
        <v>2.5675300000000001</v>
      </c>
      <c r="CN42" s="17">
        <v>7.6</v>
      </c>
      <c r="CO42" s="17">
        <v>5.1333399999999996</v>
      </c>
      <c r="CP42" s="17">
        <v>5.1333399999999996</v>
      </c>
      <c r="CQ42" s="17">
        <v>2.4666600000000001</v>
      </c>
      <c r="CR42" s="17">
        <v>5</v>
      </c>
      <c r="CS42" s="17">
        <v>2.8177599999999998</v>
      </c>
      <c r="CT42" s="17">
        <v>2.8177599999999998</v>
      </c>
      <c r="CU42" s="17">
        <v>2.1822400000000002</v>
      </c>
      <c r="CV42" s="17"/>
      <c r="CW42" s="17"/>
      <c r="CX42" s="17"/>
      <c r="CY42" s="17">
        <v>0</v>
      </c>
      <c r="CZ42" s="17">
        <v>7</v>
      </c>
      <c r="DA42" s="17">
        <v>6.8787000000000003</v>
      </c>
      <c r="DB42" s="17">
        <v>6.8787000000000003</v>
      </c>
      <c r="DC42" s="17">
        <v>0.12130000000000001</v>
      </c>
      <c r="DD42" s="17">
        <v>12.6</v>
      </c>
      <c r="DE42" s="17">
        <v>14.919420000000001</v>
      </c>
      <c r="DF42" s="17">
        <v>14.919420000000001</v>
      </c>
      <c r="DG42" s="17">
        <v>-2.31942</v>
      </c>
      <c r="DH42" s="17">
        <v>60.7</v>
      </c>
      <c r="DI42" s="17">
        <v>81.708960000000005</v>
      </c>
      <c r="DJ42" s="17">
        <v>81.708960000000005</v>
      </c>
      <c r="DK42" s="17">
        <v>-21.008959999999998</v>
      </c>
      <c r="DL42" s="17"/>
      <c r="DM42" s="17"/>
      <c r="DN42" s="17"/>
      <c r="DO42" s="17">
        <v>0</v>
      </c>
      <c r="DP42" s="17"/>
      <c r="DQ42" s="17"/>
      <c r="DR42" s="17"/>
      <c r="DS42" s="17">
        <v>0</v>
      </c>
      <c r="DT42" s="17"/>
      <c r="DU42" s="17"/>
      <c r="DV42" s="17"/>
      <c r="DW42" s="17">
        <v>0</v>
      </c>
      <c r="DX42" s="17"/>
      <c r="DY42" s="17"/>
      <c r="DZ42" s="17"/>
      <c r="EA42" s="17">
        <v>0</v>
      </c>
      <c r="EB42" s="17">
        <v>76.599999999999994</v>
      </c>
      <c r="EC42" s="17">
        <v>69.273470000000003</v>
      </c>
      <c r="ED42" s="17">
        <v>66.944940000000003</v>
      </c>
      <c r="EE42" s="17">
        <v>9.6550600000000006</v>
      </c>
      <c r="EF42" s="17">
        <v>24.8</v>
      </c>
      <c r="EG42" s="17">
        <v>20.618559999999999</v>
      </c>
      <c r="EH42" s="17">
        <v>20.618559999999999</v>
      </c>
      <c r="EI42" s="17">
        <v>4.1814400000000003</v>
      </c>
      <c r="EJ42" s="17"/>
      <c r="EK42" s="17"/>
      <c r="EL42" s="17"/>
      <c r="EM42" s="17">
        <v>0</v>
      </c>
      <c r="EN42" s="17"/>
      <c r="EO42" s="17"/>
      <c r="EP42" s="17"/>
      <c r="EQ42" s="17">
        <v>0</v>
      </c>
      <c r="ER42" s="17"/>
      <c r="ES42" s="17"/>
      <c r="ET42" s="17"/>
      <c r="EU42" s="17">
        <v>0</v>
      </c>
      <c r="EV42" s="17">
        <v>0</v>
      </c>
      <c r="EW42" s="17"/>
      <c r="EX42" s="17"/>
      <c r="EY42" s="17">
        <v>0</v>
      </c>
      <c r="EZ42" s="17">
        <v>0</v>
      </c>
      <c r="FA42" s="17"/>
      <c r="FB42" s="17"/>
      <c r="FC42" s="17">
        <v>0</v>
      </c>
      <c r="FD42" s="17">
        <v>28.1</v>
      </c>
      <c r="FE42" s="17">
        <v>33.678660000000001</v>
      </c>
      <c r="FF42" s="17">
        <v>33.678660000000001</v>
      </c>
      <c r="FG42" s="17">
        <v>-5.5786600000000002</v>
      </c>
      <c r="FH42" s="17">
        <v>75.099999999999994</v>
      </c>
      <c r="FI42" s="17">
        <v>55.371839999999999</v>
      </c>
      <c r="FJ42" s="17">
        <v>65.595699999999994</v>
      </c>
      <c r="FK42" s="17">
        <v>9.5043000000000006</v>
      </c>
      <c r="FL42" s="17">
        <v>17.2</v>
      </c>
      <c r="FM42" s="17">
        <v>17.000800000000002</v>
      </c>
      <c r="FN42" s="17">
        <v>17.000800000000002</v>
      </c>
      <c r="FO42" s="17">
        <v>0.19919999999999999</v>
      </c>
      <c r="FP42" s="17">
        <v>18.2</v>
      </c>
      <c r="FQ42" s="17">
        <v>14.049709999999999</v>
      </c>
      <c r="FR42" s="17">
        <v>14.049709999999999</v>
      </c>
      <c r="FS42" s="17">
        <v>4.15029</v>
      </c>
      <c r="FT42" s="17">
        <v>9.6</v>
      </c>
      <c r="FU42" s="17">
        <v>10</v>
      </c>
      <c r="FV42" s="17">
        <v>10</v>
      </c>
      <c r="FW42" s="17">
        <v>-0.4</v>
      </c>
      <c r="FX42" s="17">
        <v>56.6</v>
      </c>
      <c r="FY42" s="17">
        <v>61.929119999999998</v>
      </c>
      <c r="FZ42" s="17">
        <v>61.929119999999998</v>
      </c>
      <c r="GA42" s="17">
        <v>-5.3291199999999996</v>
      </c>
      <c r="GB42" s="17">
        <v>183.4</v>
      </c>
      <c r="GC42" s="17">
        <v>184.91498000000001</v>
      </c>
      <c r="GD42" s="17">
        <v>184.91498000000001</v>
      </c>
      <c r="GE42" s="17">
        <v>-1.51498</v>
      </c>
      <c r="GF42" s="17">
        <v>184.2</v>
      </c>
      <c r="GG42" s="17">
        <v>184.91498000000001</v>
      </c>
      <c r="GH42" s="17">
        <v>184.91498000000001</v>
      </c>
      <c r="GI42" s="17">
        <v>-0.71497999999999995</v>
      </c>
      <c r="GJ42" s="17">
        <v>184.8</v>
      </c>
      <c r="GK42" s="17">
        <v>185.47028</v>
      </c>
      <c r="GL42" s="17">
        <v>185.47028</v>
      </c>
      <c r="GM42" s="17">
        <v>-0.67027999999999999</v>
      </c>
      <c r="GN42" s="17">
        <v>85.2</v>
      </c>
      <c r="GO42" s="17">
        <v>80.173519999999996</v>
      </c>
      <c r="GP42" s="17">
        <v>39.263339999999999</v>
      </c>
      <c r="GQ42" s="17">
        <v>45.936660000000003</v>
      </c>
      <c r="GR42" s="17">
        <v>7.5</v>
      </c>
      <c r="GS42" s="17">
        <v>7.9823300000000001</v>
      </c>
      <c r="GT42" s="17">
        <v>7.9823300000000001</v>
      </c>
      <c r="GU42" s="17">
        <v>-0.48232999999999998</v>
      </c>
      <c r="GV42" s="17">
        <v>8.8000000000000007</v>
      </c>
      <c r="GW42" s="17">
        <v>8.3742199999999993</v>
      </c>
      <c r="GX42" s="17">
        <v>8.3742099999999997</v>
      </c>
      <c r="GY42" s="17">
        <v>0.42579</v>
      </c>
      <c r="GZ42" s="17">
        <v>28.8</v>
      </c>
      <c r="HA42" s="17">
        <v>28.77713</v>
      </c>
      <c r="HB42" s="17">
        <v>18.556730000000002</v>
      </c>
      <c r="HC42" s="17">
        <v>10.243270000000001</v>
      </c>
      <c r="HD42" s="17"/>
      <c r="HE42" s="17"/>
      <c r="HF42" s="17">
        <v>19.938829999999999</v>
      </c>
      <c r="HG42" s="17">
        <v>-19.938829999999999</v>
      </c>
      <c r="HH42" s="17">
        <v>2</v>
      </c>
      <c r="HI42" s="17">
        <v>1.97359</v>
      </c>
      <c r="HJ42" s="17">
        <v>1.97359</v>
      </c>
      <c r="HK42" s="17">
        <v>2.6409999999999999E-2</v>
      </c>
      <c r="HL42" s="17">
        <v>15.1</v>
      </c>
      <c r="HM42" s="17">
        <v>17.49728</v>
      </c>
      <c r="HN42" s="17">
        <v>17.49728</v>
      </c>
      <c r="HO42" s="17">
        <v>-2.3972799999999999</v>
      </c>
      <c r="HP42" s="17">
        <v>85.1</v>
      </c>
      <c r="HQ42" s="17">
        <v>85</v>
      </c>
      <c r="HR42" s="17">
        <v>84.999989999999997</v>
      </c>
      <c r="HS42" s="17">
        <v>0.10001</v>
      </c>
      <c r="HT42" s="17"/>
      <c r="HU42" s="17"/>
      <c r="HV42" s="17"/>
      <c r="HW42" s="17">
        <v>0</v>
      </c>
      <c r="HX42" s="17"/>
      <c r="HY42" s="17"/>
      <c r="HZ42" s="17"/>
      <c r="IA42" s="17">
        <v>0</v>
      </c>
      <c r="IB42" s="17">
        <v>41.6</v>
      </c>
      <c r="IC42" s="17">
        <v>76.972139999999996</v>
      </c>
      <c r="ID42" s="17">
        <v>85.482569999999996</v>
      </c>
      <c r="IE42" s="17">
        <v>-43.882570000000001</v>
      </c>
      <c r="IF42" s="17"/>
      <c r="IG42" s="17"/>
      <c r="IH42" s="17"/>
      <c r="II42" s="17">
        <v>0</v>
      </c>
      <c r="IJ42" s="17"/>
      <c r="IK42" s="17"/>
      <c r="IL42" s="17"/>
      <c r="IM42" s="17">
        <v>0</v>
      </c>
      <c r="IN42" s="17">
        <v>46.7</v>
      </c>
      <c r="IO42" s="17">
        <v>45.221359999999997</v>
      </c>
      <c r="IP42" s="17">
        <v>45.221359999999997</v>
      </c>
      <c r="IQ42" s="17">
        <v>1.47864</v>
      </c>
      <c r="IR42" s="17"/>
      <c r="IS42" s="17"/>
      <c r="IT42" s="17"/>
      <c r="IU42" s="17">
        <v>0</v>
      </c>
      <c r="IV42" s="17"/>
      <c r="IW42" s="17"/>
      <c r="IX42" s="17"/>
      <c r="IY42" s="17">
        <v>0</v>
      </c>
      <c r="IZ42" s="17"/>
      <c r="JA42" s="17"/>
      <c r="JB42" s="17"/>
      <c r="JC42" s="17">
        <v>0</v>
      </c>
      <c r="JD42" s="17">
        <v>71</v>
      </c>
      <c r="JE42" s="17">
        <v>74.434880000000007</v>
      </c>
      <c r="JF42" s="17">
        <v>24.658049999999999</v>
      </c>
      <c r="JG42" s="17">
        <v>46.341949999999997</v>
      </c>
      <c r="JH42" s="17">
        <v>177.3</v>
      </c>
      <c r="JI42" s="17">
        <v>185.26783</v>
      </c>
      <c r="JJ42" s="17">
        <v>185.26783</v>
      </c>
      <c r="JK42" s="17">
        <v>-7.9678300000000002</v>
      </c>
      <c r="JL42" s="17">
        <v>175.3</v>
      </c>
      <c r="JM42" s="17">
        <v>185.26783</v>
      </c>
      <c r="JN42" s="17">
        <v>185.26783</v>
      </c>
      <c r="JO42" s="17">
        <v>-9.9678299999999993</v>
      </c>
      <c r="JP42" s="17">
        <v>209.8</v>
      </c>
      <c r="JQ42" s="17">
        <v>185.26783</v>
      </c>
      <c r="JR42" s="17">
        <v>185.26783</v>
      </c>
      <c r="JS42" s="17">
        <v>24.532170000000001</v>
      </c>
      <c r="JT42" s="17">
        <v>270.8</v>
      </c>
      <c r="JU42" s="17">
        <v>278.73629</v>
      </c>
      <c r="JV42" s="17">
        <v>278.73629</v>
      </c>
      <c r="JW42" s="17">
        <v>-7.9362899999999996</v>
      </c>
      <c r="JX42" s="17">
        <v>40.200000000000003</v>
      </c>
      <c r="JY42" s="17">
        <v>44.848439999999997</v>
      </c>
      <c r="JZ42" s="17">
        <v>73.590999999999994</v>
      </c>
      <c r="KA42" s="17">
        <v>-33.390999999999998</v>
      </c>
      <c r="KB42" s="17">
        <v>27</v>
      </c>
      <c r="KC42" s="17">
        <v>22.49156</v>
      </c>
      <c r="KD42" s="17">
        <v>36.905999999999999</v>
      </c>
      <c r="KE42" s="17">
        <v>-9.9060000000000006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0.44603999999999999</v>
      </c>
      <c r="LF42" s="17">
        <v>0.44603999999999999</v>
      </c>
      <c r="LG42" s="17">
        <v>5.3960000000000001E-2</v>
      </c>
      <c r="LH42" s="17">
        <v>159.19999999999999</v>
      </c>
      <c r="LI42" s="17">
        <v>159.43083999999999</v>
      </c>
      <c r="LJ42" s="17">
        <v>198.45005</v>
      </c>
      <c r="LK42" s="17">
        <v>-39.250050000000002</v>
      </c>
      <c r="LL42" s="17">
        <v>84.9</v>
      </c>
      <c r="LM42" s="17">
        <v>92.444500000000005</v>
      </c>
      <c r="LN42" s="17">
        <v>69.203119999999998</v>
      </c>
      <c r="LO42" s="17">
        <v>15.69688</v>
      </c>
      <c r="LP42" s="17">
        <v>63</v>
      </c>
      <c r="LQ42" s="17">
        <v>67.133979999999994</v>
      </c>
      <c r="LR42" s="17">
        <v>67.133979999999994</v>
      </c>
      <c r="LS42" s="17">
        <v>-4.1339800000000002</v>
      </c>
      <c r="LT42" s="17">
        <v>70.8</v>
      </c>
      <c r="LU42" s="17">
        <v>72.37388</v>
      </c>
      <c r="LV42" s="17">
        <v>63.195790000000002</v>
      </c>
      <c r="LW42" s="17">
        <v>7.6042100000000001</v>
      </c>
      <c r="LX42" s="17">
        <v>30</v>
      </c>
      <c r="LY42" s="17">
        <v>29.951460000000001</v>
      </c>
      <c r="LZ42" s="17">
        <v>29.951460000000001</v>
      </c>
      <c r="MA42" s="17">
        <v>4.854E-2</v>
      </c>
      <c r="MB42" s="17"/>
      <c r="MC42" s="17"/>
      <c r="MD42" s="17"/>
      <c r="ME42" s="17">
        <v>0</v>
      </c>
      <c r="MF42" s="17"/>
      <c r="MG42" s="17"/>
      <c r="MH42" s="17"/>
      <c r="MI42" s="17">
        <v>0</v>
      </c>
      <c r="MJ42" s="17"/>
      <c r="MK42" s="17"/>
      <c r="ML42" s="17"/>
      <c r="MM42" s="17">
        <v>0</v>
      </c>
      <c r="MN42" s="17">
        <v>144.4</v>
      </c>
      <c r="MO42" s="17">
        <v>151.08876000000001</v>
      </c>
      <c r="MP42" s="17">
        <v>151.08876000000001</v>
      </c>
      <c r="MQ42" s="17">
        <v>-6.6887600000000003</v>
      </c>
      <c r="MR42" s="17">
        <v>146.69999999999999</v>
      </c>
      <c r="MS42" s="17">
        <v>151.08876000000001</v>
      </c>
      <c r="MT42" s="17">
        <v>151.08876000000001</v>
      </c>
      <c r="MU42" s="17">
        <v>-4.3887600000000004</v>
      </c>
      <c r="MV42" s="17">
        <v>147.9</v>
      </c>
      <c r="MW42" s="17">
        <v>151.54248000000001</v>
      </c>
      <c r="MX42" s="17">
        <v>151.54248000000001</v>
      </c>
      <c r="MY42" s="17">
        <v>-3.6424799999999999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0.2</v>
      </c>
      <c r="OC42" s="17">
        <v>0.33900000000000002</v>
      </c>
      <c r="OD42" s="17">
        <v>0.33900000000000002</v>
      </c>
      <c r="OE42" s="17">
        <v>-0.13900000000000001</v>
      </c>
      <c r="OF42" s="17">
        <v>101.5</v>
      </c>
      <c r="OG42" s="17">
        <v>98.1</v>
      </c>
      <c r="OH42" s="17">
        <v>78.05</v>
      </c>
      <c r="OI42" s="17">
        <v>23.45</v>
      </c>
      <c r="OJ42" s="17">
        <v>9.5</v>
      </c>
      <c r="OK42" s="17">
        <v>12.404999999999999</v>
      </c>
      <c r="OL42" s="17">
        <v>12.404999999999999</v>
      </c>
      <c r="OM42" s="17">
        <v>-2.9049999999999998</v>
      </c>
      <c r="ON42" s="17">
        <v>14.6</v>
      </c>
      <c r="OO42" s="17">
        <v>16.395</v>
      </c>
      <c r="OP42" s="17">
        <v>16.395</v>
      </c>
      <c r="OQ42" s="17">
        <v>-1.7949999999999999</v>
      </c>
      <c r="OR42" s="17">
        <v>0.1</v>
      </c>
      <c r="OS42" s="17">
        <v>0.1</v>
      </c>
      <c r="OT42" s="17">
        <v>0.1</v>
      </c>
      <c r="OU42" s="17">
        <v>0</v>
      </c>
      <c r="OV42" s="17">
        <v>4.2</v>
      </c>
      <c r="OW42" s="17">
        <v>4</v>
      </c>
      <c r="OX42" s="17">
        <v>4</v>
      </c>
      <c r="OY42" s="17">
        <v>0.2</v>
      </c>
      <c r="OZ42" s="17">
        <v>5.2</v>
      </c>
      <c r="PA42" s="17">
        <v>5</v>
      </c>
      <c r="PB42" s="17">
        <v>5</v>
      </c>
      <c r="PC42" s="17">
        <v>0.2</v>
      </c>
      <c r="PD42" s="17">
        <v>9.9</v>
      </c>
      <c r="PE42" s="17">
        <v>9</v>
      </c>
      <c r="PF42" s="17">
        <v>9</v>
      </c>
      <c r="PG42" s="17">
        <v>0.9</v>
      </c>
      <c r="PH42" s="17">
        <v>1.1000000000000001</v>
      </c>
      <c r="PI42" s="17">
        <v>1.46</v>
      </c>
      <c r="PJ42" s="17">
        <v>1.46</v>
      </c>
      <c r="PK42" s="17">
        <v>-0.36</v>
      </c>
      <c r="PL42" s="17">
        <v>32.1</v>
      </c>
      <c r="PM42" s="17">
        <v>1</v>
      </c>
      <c r="PN42" s="17">
        <v>1</v>
      </c>
      <c r="PO42" s="17">
        <v>31.1</v>
      </c>
      <c r="PP42" s="17">
        <v>0.3</v>
      </c>
      <c r="PQ42" s="17">
        <v>1</v>
      </c>
      <c r="PR42" s="17">
        <v>1</v>
      </c>
      <c r="PS42" s="17">
        <v>-0.7</v>
      </c>
      <c r="PT42" s="17">
        <v>1</v>
      </c>
      <c r="PU42" s="17">
        <v>1.25</v>
      </c>
      <c r="PV42" s="17">
        <v>1.25</v>
      </c>
      <c r="PW42" s="17">
        <v>-0.25</v>
      </c>
      <c r="PX42" s="17">
        <v>4.5</v>
      </c>
      <c r="PY42" s="17">
        <v>4.3</v>
      </c>
      <c r="PZ42" s="17">
        <v>4.3</v>
      </c>
      <c r="QA42" s="17">
        <v>0.2</v>
      </c>
      <c r="QB42" s="17">
        <v>15.1</v>
      </c>
      <c r="QC42" s="17">
        <v>17.475729999999999</v>
      </c>
      <c r="QD42" s="17">
        <v>17.475729999999999</v>
      </c>
      <c r="QE42" s="17">
        <v>-2.3757299999999999</v>
      </c>
      <c r="QF42" s="17">
        <v>3.8</v>
      </c>
      <c r="QG42" s="17">
        <v>3.2</v>
      </c>
      <c r="QH42" s="17">
        <v>3.2</v>
      </c>
      <c r="QI42" s="17">
        <v>0.6</v>
      </c>
      <c r="QJ42" s="17">
        <v>3.1</v>
      </c>
      <c r="QK42" s="17">
        <v>3.1</v>
      </c>
      <c r="QL42" s="17">
        <v>3.1</v>
      </c>
      <c r="QM42" s="17">
        <v>0</v>
      </c>
      <c r="QN42" s="17">
        <v>3.4</v>
      </c>
      <c r="QO42" s="17">
        <v>3.5</v>
      </c>
      <c r="QP42" s="17">
        <v>3.5</v>
      </c>
      <c r="QQ42" s="17">
        <v>-0.1</v>
      </c>
      <c r="QR42" s="17">
        <v>17.8</v>
      </c>
      <c r="QS42" s="17">
        <v>17.864080000000001</v>
      </c>
      <c r="QT42" s="17">
        <v>17.864080000000001</v>
      </c>
      <c r="QU42" s="17">
        <v>-6.4079999999999998E-2</v>
      </c>
      <c r="QV42" s="17">
        <v>2.1</v>
      </c>
      <c r="QW42" s="17">
        <v>1.1404300000000001</v>
      </c>
      <c r="QX42" s="17">
        <v>1.1404300000000001</v>
      </c>
      <c r="QY42" s="17">
        <v>0.95957000000000003</v>
      </c>
      <c r="QZ42" s="17">
        <v>2.2000000000000002</v>
      </c>
      <c r="RA42" s="17">
        <v>6.2518700000000003</v>
      </c>
      <c r="RB42" s="17">
        <v>6.2518700000000003</v>
      </c>
      <c r="RC42" s="17">
        <v>-4.0518700000000001</v>
      </c>
      <c r="RD42" s="17">
        <v>29.4</v>
      </c>
      <c r="RE42" s="17">
        <v>27.19</v>
      </c>
      <c r="RF42" s="17">
        <v>27.19</v>
      </c>
      <c r="RG42" s="17">
        <v>2.21</v>
      </c>
      <c r="RH42" s="17">
        <v>87.2</v>
      </c>
      <c r="RI42" s="17">
        <v>84.4</v>
      </c>
      <c r="RJ42" s="17">
        <v>83.5</v>
      </c>
      <c r="RK42" s="17">
        <v>3.7</v>
      </c>
      <c r="RL42" s="17">
        <v>2.8</v>
      </c>
      <c r="RM42" s="17">
        <v>3</v>
      </c>
      <c r="RN42" s="17">
        <v>3</v>
      </c>
      <c r="RO42" s="17">
        <v>-0.2</v>
      </c>
      <c r="RP42" s="17">
        <v>2.4</v>
      </c>
      <c r="RQ42" s="17">
        <v>2.4</v>
      </c>
      <c r="RR42" s="17">
        <v>2.4</v>
      </c>
      <c r="RS42" s="17">
        <v>0</v>
      </c>
      <c r="RT42" s="17">
        <v>2.4</v>
      </c>
      <c r="RU42" s="17">
        <v>2.4</v>
      </c>
      <c r="RV42" s="17">
        <v>2.4</v>
      </c>
      <c r="RW42" s="17">
        <v>0</v>
      </c>
      <c r="RX42" s="17">
        <v>2.6</v>
      </c>
      <c r="RY42" s="17">
        <v>2.8</v>
      </c>
      <c r="RZ42" s="17">
        <v>2.8</v>
      </c>
      <c r="SA42" s="17">
        <v>-0.2</v>
      </c>
      <c r="SB42" s="17">
        <v>0</v>
      </c>
      <c r="SC42" s="17">
        <v>1.103E-2</v>
      </c>
      <c r="SD42" s="17">
        <v>1.103E-2</v>
      </c>
      <c r="SE42" s="17">
        <v>-1.103E-2</v>
      </c>
      <c r="SF42" s="17">
        <v>1.8</v>
      </c>
      <c r="SG42" s="17">
        <v>1.7490000000000001</v>
      </c>
      <c r="SH42" s="17">
        <v>1.7490000000000001</v>
      </c>
      <c r="SI42" s="17">
        <v>5.0999999999999997E-2</v>
      </c>
      <c r="SJ42" s="17">
        <v>10.1</v>
      </c>
      <c r="SK42" s="17">
        <v>17.80425</v>
      </c>
      <c r="SL42" s="17">
        <v>19.772780000000001</v>
      </c>
      <c r="SM42" s="17">
        <v>-9.6727799999999995</v>
      </c>
      <c r="SN42" s="17">
        <v>0</v>
      </c>
      <c r="SO42" s="17">
        <v>0.92</v>
      </c>
      <c r="SP42" s="17">
        <v>0.92</v>
      </c>
      <c r="SQ42" s="17">
        <v>-0.92</v>
      </c>
      <c r="SR42" s="17"/>
      <c r="SS42" s="17">
        <v>0.4</v>
      </c>
      <c r="ST42" s="17">
        <v>0.4</v>
      </c>
      <c r="SU42" s="17">
        <v>-0.4</v>
      </c>
      <c r="SV42" s="17">
        <v>5.4</v>
      </c>
      <c r="SW42" s="17">
        <v>5.3</v>
      </c>
      <c r="SX42" s="17">
        <v>5.3</v>
      </c>
      <c r="SY42" s="17">
        <v>0.1</v>
      </c>
      <c r="SZ42" s="17">
        <v>1.8</v>
      </c>
      <c r="TA42" s="17">
        <v>2.6</v>
      </c>
      <c r="TB42" s="17">
        <v>2.6</v>
      </c>
      <c r="TC42" s="17">
        <v>-0.8</v>
      </c>
      <c r="TD42" s="17">
        <v>4</v>
      </c>
      <c r="TE42" s="17">
        <v>3.5</v>
      </c>
      <c r="TF42" s="17">
        <v>3.5</v>
      </c>
      <c r="TG42" s="17">
        <v>0.5</v>
      </c>
      <c r="TH42" s="17">
        <v>5.5</v>
      </c>
      <c r="TI42" s="17">
        <v>5</v>
      </c>
      <c r="TJ42" s="17">
        <v>5</v>
      </c>
      <c r="TK42" s="17">
        <v>0.5</v>
      </c>
      <c r="TL42" s="17">
        <v>10</v>
      </c>
      <c r="TM42" s="17">
        <v>10</v>
      </c>
      <c r="TN42" s="17">
        <v>10</v>
      </c>
      <c r="TO42" s="17">
        <v>0</v>
      </c>
      <c r="TP42" s="17">
        <v>8.1</v>
      </c>
      <c r="TQ42" s="17">
        <v>11.829000000000001</v>
      </c>
      <c r="TR42" s="17">
        <v>11.829000000000001</v>
      </c>
      <c r="TS42" s="17">
        <v>-3.7290000000000001</v>
      </c>
      <c r="TT42" s="17">
        <v>76.599999999999994</v>
      </c>
      <c r="TU42" s="17">
        <v>72.549000000000007</v>
      </c>
      <c r="TV42" s="17">
        <v>72.549000000000007</v>
      </c>
      <c r="TW42" s="17">
        <v>4.0510000000000002</v>
      </c>
      <c r="TX42" s="17">
        <v>7.1</v>
      </c>
      <c r="TY42" s="17">
        <v>4.1019899999999998</v>
      </c>
      <c r="TZ42" s="17">
        <v>4.1019899999999998</v>
      </c>
      <c r="UA42" s="17">
        <v>2.9980099999999998</v>
      </c>
      <c r="UB42" s="17">
        <v>99.7</v>
      </c>
      <c r="UC42" s="17">
        <v>83.7</v>
      </c>
      <c r="UD42" s="17">
        <v>80.771000000000001</v>
      </c>
      <c r="UE42" s="17">
        <v>18.928999999999998</v>
      </c>
      <c r="UF42" s="17">
        <v>114</v>
      </c>
      <c r="UG42" s="17">
        <v>93.6</v>
      </c>
      <c r="UH42" s="17">
        <v>90.816999999999993</v>
      </c>
      <c r="UI42" s="17">
        <v>23.183</v>
      </c>
      <c r="UJ42" s="17">
        <v>18.5</v>
      </c>
      <c r="UK42" s="17">
        <v>12.433</v>
      </c>
      <c r="UL42" s="17">
        <v>12.433</v>
      </c>
      <c r="UM42" s="17">
        <v>6.0670000000000002</v>
      </c>
      <c r="UN42" s="17">
        <v>13.4</v>
      </c>
      <c r="UO42" s="17">
        <v>10.726000000000001</v>
      </c>
      <c r="UP42" s="17">
        <v>10.726000000000001</v>
      </c>
      <c r="UQ42" s="17">
        <v>2.6739999999999999</v>
      </c>
      <c r="UR42" s="17">
        <v>8.4</v>
      </c>
      <c r="US42" s="17">
        <v>7</v>
      </c>
      <c r="UT42" s="17">
        <v>7</v>
      </c>
      <c r="UU42" s="17">
        <v>1.4</v>
      </c>
      <c r="UV42" s="17">
        <v>2.8</v>
      </c>
      <c r="UW42" s="17">
        <v>3</v>
      </c>
      <c r="UX42" s="17">
        <v>3</v>
      </c>
      <c r="UY42" s="17">
        <v>-0.2</v>
      </c>
      <c r="UZ42" s="17">
        <v>7.9</v>
      </c>
      <c r="VA42" s="17">
        <v>7.8</v>
      </c>
      <c r="VB42" s="17">
        <v>7.8</v>
      </c>
      <c r="VC42" s="17">
        <v>0.1</v>
      </c>
      <c r="VD42" s="17">
        <v>4.2</v>
      </c>
      <c r="VE42" s="17">
        <v>5</v>
      </c>
      <c r="VF42" s="17">
        <v>5</v>
      </c>
      <c r="VG42" s="17">
        <v>-0.8</v>
      </c>
      <c r="VH42" s="17">
        <v>4.5999999999999996</v>
      </c>
      <c r="VI42" s="17">
        <v>5</v>
      </c>
      <c r="VJ42" s="17">
        <v>5</v>
      </c>
      <c r="VK42" s="17">
        <v>-0.4</v>
      </c>
      <c r="VL42" s="17">
        <v>4.5999999999999996</v>
      </c>
      <c r="VM42" s="17">
        <v>6</v>
      </c>
      <c r="VN42" s="17">
        <v>6</v>
      </c>
      <c r="VO42" s="17">
        <v>-1.4</v>
      </c>
      <c r="VP42" s="17">
        <v>15.9</v>
      </c>
      <c r="VQ42" s="17">
        <v>15.795999999999999</v>
      </c>
      <c r="VR42" s="17">
        <v>15.795999999999999</v>
      </c>
      <c r="VS42" s="17">
        <v>0.104</v>
      </c>
      <c r="VT42" s="17">
        <v>70.900000000000006</v>
      </c>
      <c r="VU42" s="17">
        <v>50.4</v>
      </c>
      <c r="VV42" s="17">
        <v>50.354999999999997</v>
      </c>
      <c r="VW42" s="17">
        <v>20.545000000000002</v>
      </c>
      <c r="VX42" s="17">
        <v>0.8</v>
      </c>
      <c r="VY42" s="17">
        <v>6.9599700000000002</v>
      </c>
      <c r="VZ42" s="17">
        <v>6.9599700000000002</v>
      </c>
      <c r="WA42" s="17">
        <v>-6.1599700000000004</v>
      </c>
      <c r="WB42" s="17">
        <v>29.7</v>
      </c>
      <c r="WC42" s="17">
        <v>24.6</v>
      </c>
      <c r="WD42" s="17">
        <v>24.600819999999999</v>
      </c>
      <c r="WE42" s="17">
        <v>5.0991799999999996</v>
      </c>
      <c r="WF42" s="17">
        <v>0.6</v>
      </c>
      <c r="WG42" s="17">
        <v>0.6</v>
      </c>
      <c r="WH42" s="17">
        <v>0.6</v>
      </c>
      <c r="WI42" s="17">
        <v>0</v>
      </c>
      <c r="WJ42" s="17">
        <v>132.19450000000001</v>
      </c>
      <c r="WK42" s="17">
        <v>124.5</v>
      </c>
      <c r="WL42" s="17">
        <v>130</v>
      </c>
      <c r="WM42" s="17">
        <v>2.1945000000000001</v>
      </c>
      <c r="WN42" s="17">
        <v>149.10383999999999</v>
      </c>
      <c r="WO42" s="17">
        <v>136.19999999999999</v>
      </c>
      <c r="WP42" s="17">
        <v>153</v>
      </c>
      <c r="WQ42" s="17">
        <v>-3.8961600000000001</v>
      </c>
      <c r="WR42" s="17">
        <v>28.1</v>
      </c>
      <c r="WS42" s="17">
        <v>23.8</v>
      </c>
      <c r="WT42" s="17">
        <v>23.771940000000001</v>
      </c>
      <c r="WU42" s="17">
        <v>4.3280599999999998</v>
      </c>
      <c r="WV42" s="17">
        <v>2.6</v>
      </c>
      <c r="WW42" s="17">
        <v>2.7559900000000002</v>
      </c>
      <c r="WX42" s="17">
        <v>2.7559900000000002</v>
      </c>
      <c r="WY42" s="17">
        <v>-0.15598999999999999</v>
      </c>
      <c r="WZ42" s="17">
        <v>7.4</v>
      </c>
      <c r="XA42" s="17">
        <v>7.2</v>
      </c>
      <c r="XB42" s="17">
        <v>7.2</v>
      </c>
      <c r="XC42" s="17">
        <v>0.2</v>
      </c>
      <c r="XD42" s="17">
        <v>19.5</v>
      </c>
      <c r="XE42" s="17">
        <v>18.4466</v>
      </c>
      <c r="XF42" s="17">
        <v>18.4466</v>
      </c>
      <c r="XG42" s="17">
        <v>1.0533999999999999</v>
      </c>
      <c r="XH42" s="17">
        <v>9</v>
      </c>
      <c r="XI42" s="17">
        <v>10.7</v>
      </c>
      <c r="XJ42" s="17">
        <v>10.7</v>
      </c>
      <c r="XK42" s="17">
        <v>-1.7</v>
      </c>
      <c r="XL42" s="17">
        <v>28.5</v>
      </c>
      <c r="XM42" s="17">
        <v>29</v>
      </c>
      <c r="XN42" s="17">
        <v>14.5</v>
      </c>
      <c r="XO42" s="17">
        <v>14</v>
      </c>
      <c r="XP42" s="17">
        <v>28.7</v>
      </c>
      <c r="XQ42" s="17">
        <v>29</v>
      </c>
      <c r="XR42" s="17">
        <v>14.5</v>
      </c>
      <c r="XS42" s="17">
        <v>14.2</v>
      </c>
      <c r="XT42" s="17">
        <v>14.9</v>
      </c>
      <c r="XU42" s="17">
        <v>14</v>
      </c>
      <c r="XV42" s="17">
        <v>14</v>
      </c>
      <c r="XW42" s="17">
        <v>0.9</v>
      </c>
      <c r="XX42" s="17">
        <v>17.2</v>
      </c>
      <c r="XY42" s="17">
        <v>18</v>
      </c>
      <c r="XZ42" s="17">
        <v>18</v>
      </c>
      <c r="YA42" s="17">
        <v>-0.8</v>
      </c>
      <c r="YB42" s="17">
        <v>8.8000000000000007</v>
      </c>
      <c r="YC42" s="17">
        <v>7.83</v>
      </c>
      <c r="YD42" s="17">
        <v>7.83</v>
      </c>
      <c r="YE42" s="17">
        <v>0.97</v>
      </c>
      <c r="YF42" s="17">
        <v>11.03</v>
      </c>
      <c r="YG42" s="17">
        <v>11</v>
      </c>
      <c r="YH42" s="17">
        <v>11</v>
      </c>
      <c r="YI42" s="17">
        <v>0.03</v>
      </c>
    </row>
    <row r="43" spans="1:659" ht="24" customHeight="1" x14ac:dyDescent="0.3">
      <c r="A43" s="1"/>
      <c r="B43" s="16" t="s">
        <v>47</v>
      </c>
      <c r="C43" s="16" t="s">
        <v>805</v>
      </c>
      <c r="D43" s="17">
        <v>98.9</v>
      </c>
      <c r="E43" s="17">
        <v>126.35439</v>
      </c>
      <c r="F43" s="17">
        <v>145.99999</v>
      </c>
      <c r="G43" s="17">
        <v>-47.099989999999998</v>
      </c>
      <c r="H43" s="17">
        <v>631.70000000000005</v>
      </c>
      <c r="I43" s="17">
        <v>635.88252999999997</v>
      </c>
      <c r="J43" s="17">
        <v>635.88252999999997</v>
      </c>
      <c r="K43" s="17">
        <v>-4.1825299999999999</v>
      </c>
      <c r="L43" s="17">
        <v>216.7</v>
      </c>
      <c r="M43" s="17">
        <v>206.86389</v>
      </c>
      <c r="N43" s="17">
        <v>206.86389</v>
      </c>
      <c r="O43" s="17">
        <v>9.8361099999999997</v>
      </c>
      <c r="P43" s="17"/>
      <c r="Q43" s="17"/>
      <c r="R43" s="17"/>
      <c r="S43" s="17">
        <v>0</v>
      </c>
      <c r="T43" s="17"/>
      <c r="U43" s="17"/>
      <c r="V43" s="17"/>
      <c r="W43" s="17">
        <v>0</v>
      </c>
      <c r="X43" s="17">
        <v>11.8</v>
      </c>
      <c r="Y43" s="17">
        <v>12.09104</v>
      </c>
      <c r="Z43" s="17">
        <v>12.09104</v>
      </c>
      <c r="AA43" s="17">
        <v>-0.29104000000000002</v>
      </c>
      <c r="AB43" s="17">
        <v>63</v>
      </c>
      <c r="AC43" s="17">
        <v>70.28</v>
      </c>
      <c r="AD43" s="17">
        <v>70.28</v>
      </c>
      <c r="AE43" s="17">
        <v>-7.28</v>
      </c>
      <c r="AF43" s="17"/>
      <c r="AG43" s="17"/>
      <c r="AH43" s="17"/>
      <c r="AI43" s="17">
        <v>0</v>
      </c>
      <c r="AJ43" s="17"/>
      <c r="AK43" s="17"/>
      <c r="AL43" s="17"/>
      <c r="AM43" s="17">
        <v>0</v>
      </c>
      <c r="AN43" s="17">
        <v>186.7</v>
      </c>
      <c r="AO43" s="17">
        <v>195.52835999999999</v>
      </c>
      <c r="AP43" s="17">
        <v>196.22801999999999</v>
      </c>
      <c r="AQ43" s="17">
        <v>-9.5280199999999997</v>
      </c>
      <c r="AR43" s="17">
        <v>206.9</v>
      </c>
      <c r="AS43" s="17">
        <v>195.52835999999999</v>
      </c>
      <c r="AT43" s="17">
        <v>196.22801999999999</v>
      </c>
      <c r="AU43" s="17">
        <v>10.67198</v>
      </c>
      <c r="AV43" s="17">
        <v>211.2</v>
      </c>
      <c r="AW43" s="17">
        <v>195.52835999999999</v>
      </c>
      <c r="AX43" s="17">
        <v>196.22801999999999</v>
      </c>
      <c r="AY43" s="17">
        <v>14.97198</v>
      </c>
      <c r="AZ43" s="17">
        <v>272.3</v>
      </c>
      <c r="BA43" s="17">
        <v>294.17329999999998</v>
      </c>
      <c r="BB43" s="17">
        <v>295.22593999999998</v>
      </c>
      <c r="BC43" s="17">
        <v>-22.925940000000001</v>
      </c>
      <c r="BD43" s="17">
        <v>213.6</v>
      </c>
      <c r="BE43" s="17">
        <v>208.07390000000001</v>
      </c>
      <c r="BF43" s="17">
        <v>208.07390000000001</v>
      </c>
      <c r="BG43" s="17">
        <v>5.5260999999999996</v>
      </c>
      <c r="BH43" s="17">
        <v>110.6</v>
      </c>
      <c r="BI43" s="17">
        <v>104.34936999999999</v>
      </c>
      <c r="BJ43" s="17">
        <v>104.34936999999999</v>
      </c>
      <c r="BK43" s="17">
        <v>6.2506300000000001</v>
      </c>
      <c r="BL43" s="17">
        <v>449.1</v>
      </c>
      <c r="BM43" s="17">
        <v>491.07330000000002</v>
      </c>
      <c r="BN43" s="17">
        <v>516.95433000000003</v>
      </c>
      <c r="BO43" s="17">
        <v>-67.854330000000004</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115.2</v>
      </c>
      <c r="CK43" s="17">
        <v>113.33247</v>
      </c>
      <c r="CL43" s="17">
        <v>113.33247</v>
      </c>
      <c r="CM43" s="17">
        <v>1.8675299999999999</v>
      </c>
      <c r="CN43" s="17">
        <v>7.2</v>
      </c>
      <c r="CO43" s="17">
        <v>5.1333399999999996</v>
      </c>
      <c r="CP43" s="17">
        <v>5.1333399999999996</v>
      </c>
      <c r="CQ43" s="17">
        <v>2.0666600000000002</v>
      </c>
      <c r="CR43" s="17">
        <v>5.0999999999999996</v>
      </c>
      <c r="CS43" s="17">
        <v>2.8177599999999998</v>
      </c>
      <c r="CT43" s="17">
        <v>2.8177599999999998</v>
      </c>
      <c r="CU43" s="17">
        <v>2.2822399999999998</v>
      </c>
      <c r="CV43" s="17"/>
      <c r="CW43" s="17"/>
      <c r="CX43" s="17"/>
      <c r="CY43" s="17">
        <v>0</v>
      </c>
      <c r="CZ43" s="17">
        <v>6.9</v>
      </c>
      <c r="DA43" s="17">
        <v>6.8787000000000003</v>
      </c>
      <c r="DB43" s="17">
        <v>6.8787000000000003</v>
      </c>
      <c r="DC43" s="17">
        <v>2.1299999999999999E-2</v>
      </c>
      <c r="DD43" s="17">
        <v>12.7</v>
      </c>
      <c r="DE43" s="17">
        <v>14.919420000000001</v>
      </c>
      <c r="DF43" s="17">
        <v>14.919420000000001</v>
      </c>
      <c r="DG43" s="17">
        <v>-2.2194199999999999</v>
      </c>
      <c r="DH43" s="17">
        <v>59.7</v>
      </c>
      <c r="DI43" s="17">
        <v>81.708960000000005</v>
      </c>
      <c r="DJ43" s="17">
        <v>81.709299999999999</v>
      </c>
      <c r="DK43" s="17">
        <v>-22.0093</v>
      </c>
      <c r="DL43" s="17"/>
      <c r="DM43" s="17"/>
      <c r="DN43" s="17"/>
      <c r="DO43" s="17">
        <v>0</v>
      </c>
      <c r="DP43" s="17"/>
      <c r="DQ43" s="17"/>
      <c r="DR43" s="17"/>
      <c r="DS43" s="17">
        <v>0</v>
      </c>
      <c r="DT43" s="17"/>
      <c r="DU43" s="17"/>
      <c r="DV43" s="17"/>
      <c r="DW43" s="17">
        <v>0</v>
      </c>
      <c r="DX43" s="17"/>
      <c r="DY43" s="17"/>
      <c r="DZ43" s="17"/>
      <c r="EA43" s="17">
        <v>0</v>
      </c>
      <c r="EB43" s="17">
        <v>76.099999999999994</v>
      </c>
      <c r="EC43" s="17">
        <v>69.273470000000003</v>
      </c>
      <c r="ED43" s="17">
        <v>73.030990000000003</v>
      </c>
      <c r="EE43" s="17">
        <v>3.06901</v>
      </c>
      <c r="EF43" s="17">
        <v>95.8</v>
      </c>
      <c r="EG43" s="17">
        <v>91.702029999999993</v>
      </c>
      <c r="EH43" s="17">
        <v>110.2632</v>
      </c>
      <c r="EI43" s="17">
        <v>-14.463200000000001</v>
      </c>
      <c r="EJ43" s="17"/>
      <c r="EK43" s="17"/>
      <c r="EL43" s="17"/>
      <c r="EM43" s="17">
        <v>0</v>
      </c>
      <c r="EN43" s="17"/>
      <c r="EO43" s="17"/>
      <c r="EP43" s="17"/>
      <c r="EQ43" s="17">
        <v>0</v>
      </c>
      <c r="ER43" s="17"/>
      <c r="ES43" s="17"/>
      <c r="ET43" s="17"/>
      <c r="EU43" s="17">
        <v>0</v>
      </c>
      <c r="EV43" s="17">
        <v>6.4</v>
      </c>
      <c r="EW43" s="17">
        <v>6.39</v>
      </c>
      <c r="EX43" s="17">
        <v>6.39</v>
      </c>
      <c r="EY43" s="17">
        <v>0.01</v>
      </c>
      <c r="EZ43" s="17">
        <v>0</v>
      </c>
      <c r="FA43" s="17"/>
      <c r="FB43" s="17"/>
      <c r="FC43" s="17">
        <v>0</v>
      </c>
      <c r="FD43" s="17">
        <v>27.5</v>
      </c>
      <c r="FE43" s="17">
        <v>33.678660000000001</v>
      </c>
      <c r="FF43" s="17">
        <v>33.678660000000001</v>
      </c>
      <c r="FG43" s="17">
        <v>-6.1786599999999998</v>
      </c>
      <c r="FH43" s="17">
        <v>52.7</v>
      </c>
      <c r="FI43" s="17">
        <v>55.371839999999999</v>
      </c>
      <c r="FJ43" s="17">
        <v>61.435839999999999</v>
      </c>
      <c r="FK43" s="17">
        <v>-8.7358399999999996</v>
      </c>
      <c r="FL43" s="17">
        <v>17.100000000000001</v>
      </c>
      <c r="FM43" s="17">
        <v>17.000800000000002</v>
      </c>
      <c r="FN43" s="17">
        <v>17.000800000000002</v>
      </c>
      <c r="FO43" s="17">
        <v>9.9199999999999997E-2</v>
      </c>
      <c r="FP43" s="17">
        <v>18</v>
      </c>
      <c r="FQ43" s="17">
        <v>14.049709999999999</v>
      </c>
      <c r="FR43" s="17">
        <v>14.049709999999999</v>
      </c>
      <c r="FS43" s="17">
        <v>3.9502899999999999</v>
      </c>
      <c r="FT43" s="17">
        <v>9.6</v>
      </c>
      <c r="FU43" s="17">
        <v>10</v>
      </c>
      <c r="FV43" s="17">
        <v>10</v>
      </c>
      <c r="FW43" s="17">
        <v>-0.4</v>
      </c>
      <c r="FX43" s="17">
        <v>56.9</v>
      </c>
      <c r="FY43" s="17">
        <v>61.929119999999998</v>
      </c>
      <c r="FZ43" s="17">
        <v>61.929119999999998</v>
      </c>
      <c r="GA43" s="17">
        <v>-5.0291199999999998</v>
      </c>
      <c r="GB43" s="17">
        <v>181.8</v>
      </c>
      <c r="GC43" s="17">
        <v>184.91498000000001</v>
      </c>
      <c r="GD43" s="17">
        <v>184.91498000000001</v>
      </c>
      <c r="GE43" s="17">
        <v>-3.1149800000000001</v>
      </c>
      <c r="GF43" s="17">
        <v>181.9</v>
      </c>
      <c r="GG43" s="17">
        <v>184.91498000000001</v>
      </c>
      <c r="GH43" s="17">
        <v>184.91498000000001</v>
      </c>
      <c r="GI43" s="17">
        <v>-3.01498</v>
      </c>
      <c r="GJ43" s="17">
        <v>184.5</v>
      </c>
      <c r="GK43" s="17">
        <v>185.47028</v>
      </c>
      <c r="GL43" s="17">
        <v>185.47028</v>
      </c>
      <c r="GM43" s="17">
        <v>-0.97028000000000003</v>
      </c>
      <c r="GN43" s="17">
        <v>85</v>
      </c>
      <c r="GO43" s="17">
        <v>79.110389999999995</v>
      </c>
      <c r="GP43" s="17">
        <v>99.661850000000001</v>
      </c>
      <c r="GQ43" s="17">
        <v>-14.661849999999999</v>
      </c>
      <c r="GR43" s="17">
        <v>7.6</v>
      </c>
      <c r="GS43" s="17">
        <v>7.9823300000000001</v>
      </c>
      <c r="GT43" s="17">
        <v>7.9823300000000001</v>
      </c>
      <c r="GU43" s="17">
        <v>-0.38233</v>
      </c>
      <c r="GV43" s="17">
        <v>8.9</v>
      </c>
      <c r="GW43" s="17">
        <v>8.3742199999999993</v>
      </c>
      <c r="GX43" s="17">
        <v>8.3742099999999997</v>
      </c>
      <c r="GY43" s="17">
        <v>0.52578999999999998</v>
      </c>
      <c r="GZ43" s="17">
        <v>17.8</v>
      </c>
      <c r="HA43" s="17">
        <v>17.8111</v>
      </c>
      <c r="HB43" s="17">
        <v>18.732420000000001</v>
      </c>
      <c r="HC43" s="17">
        <v>-0.93242000000000003</v>
      </c>
      <c r="HD43" s="17"/>
      <c r="HE43" s="17"/>
      <c r="HF43" s="17">
        <v>19.938829999999999</v>
      </c>
      <c r="HG43" s="17">
        <v>-19.938829999999999</v>
      </c>
      <c r="HH43" s="17">
        <v>2</v>
      </c>
      <c r="HI43" s="17">
        <v>1.97359</v>
      </c>
      <c r="HJ43" s="17">
        <v>1.97359</v>
      </c>
      <c r="HK43" s="17">
        <v>2.6409999999999999E-2</v>
      </c>
      <c r="HL43" s="17">
        <v>15</v>
      </c>
      <c r="HM43" s="17">
        <v>17.49728</v>
      </c>
      <c r="HN43" s="17">
        <v>17.49728</v>
      </c>
      <c r="HO43" s="17">
        <v>-2.4972799999999999</v>
      </c>
      <c r="HP43" s="17">
        <v>65.7</v>
      </c>
      <c r="HQ43" s="17">
        <v>85</v>
      </c>
      <c r="HR43" s="17">
        <v>25.85877</v>
      </c>
      <c r="HS43" s="17">
        <v>39.841230000000003</v>
      </c>
      <c r="HT43" s="17"/>
      <c r="HU43" s="17"/>
      <c r="HV43" s="17"/>
      <c r="HW43" s="17">
        <v>0</v>
      </c>
      <c r="HX43" s="17"/>
      <c r="HY43" s="17"/>
      <c r="HZ43" s="17"/>
      <c r="IA43" s="17">
        <v>0</v>
      </c>
      <c r="IB43" s="17">
        <v>53.2</v>
      </c>
      <c r="IC43" s="17">
        <v>85.482579999999999</v>
      </c>
      <c r="ID43" s="17">
        <v>23.919519999999999</v>
      </c>
      <c r="IE43" s="17">
        <v>29.280480000000001</v>
      </c>
      <c r="IF43" s="17"/>
      <c r="IG43" s="17"/>
      <c r="IH43" s="17"/>
      <c r="II43" s="17">
        <v>0</v>
      </c>
      <c r="IJ43" s="17"/>
      <c r="IK43" s="17"/>
      <c r="IL43" s="17"/>
      <c r="IM43" s="17">
        <v>0</v>
      </c>
      <c r="IN43" s="17">
        <v>46.6</v>
      </c>
      <c r="IO43" s="17">
        <v>45.221359999999997</v>
      </c>
      <c r="IP43" s="17">
        <v>45.221359999999997</v>
      </c>
      <c r="IQ43" s="17">
        <v>1.3786400000000001</v>
      </c>
      <c r="IR43" s="17"/>
      <c r="IS43" s="17"/>
      <c r="IT43" s="17"/>
      <c r="IU43" s="17">
        <v>0</v>
      </c>
      <c r="IV43" s="17"/>
      <c r="IW43" s="17"/>
      <c r="IX43" s="17"/>
      <c r="IY43" s="17">
        <v>0</v>
      </c>
      <c r="IZ43" s="17"/>
      <c r="JA43" s="17"/>
      <c r="JB43" s="17"/>
      <c r="JC43" s="17">
        <v>0</v>
      </c>
      <c r="JD43" s="17">
        <v>70.8</v>
      </c>
      <c r="JE43" s="17">
        <v>73.141329999999996</v>
      </c>
      <c r="JF43" s="17">
        <v>98.146990000000002</v>
      </c>
      <c r="JG43" s="17">
        <v>-27.346990000000002</v>
      </c>
      <c r="JH43" s="17">
        <v>176.8</v>
      </c>
      <c r="JI43" s="17">
        <v>185.29459</v>
      </c>
      <c r="JJ43" s="17">
        <v>185.29459</v>
      </c>
      <c r="JK43" s="17">
        <v>-8.4945900000000005</v>
      </c>
      <c r="JL43" s="17">
        <v>174.5</v>
      </c>
      <c r="JM43" s="17">
        <v>185.29459</v>
      </c>
      <c r="JN43" s="17">
        <v>185.29459</v>
      </c>
      <c r="JO43" s="17">
        <v>-10.794589999999999</v>
      </c>
      <c r="JP43" s="17">
        <v>209.1</v>
      </c>
      <c r="JQ43" s="17">
        <v>185.29459</v>
      </c>
      <c r="JR43" s="17">
        <v>185.29459</v>
      </c>
      <c r="JS43" s="17">
        <v>23.805409999999998</v>
      </c>
      <c r="JT43" s="17">
        <v>271.7</v>
      </c>
      <c r="JU43" s="17">
        <v>278.77654000000001</v>
      </c>
      <c r="JV43" s="17">
        <v>278.77654000000001</v>
      </c>
      <c r="JW43" s="17">
        <v>-7.0765399999999996</v>
      </c>
      <c r="JX43" s="17">
        <v>76</v>
      </c>
      <c r="JY43" s="17">
        <v>44.848439999999997</v>
      </c>
      <c r="JZ43" s="17">
        <v>73.590999999999994</v>
      </c>
      <c r="KA43" s="17">
        <v>2.4089999999999998</v>
      </c>
      <c r="KB43" s="17">
        <v>37.200000000000003</v>
      </c>
      <c r="KC43" s="17">
        <v>22.49156</v>
      </c>
      <c r="KD43" s="17">
        <v>36.905999999999999</v>
      </c>
      <c r="KE43" s="17">
        <v>0.29399999999999998</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0.44603999999999999</v>
      </c>
      <c r="LF43" s="17">
        <v>0.44603999999999999</v>
      </c>
      <c r="LG43" s="17">
        <v>-4.6039999999999998E-2</v>
      </c>
      <c r="LH43" s="17">
        <v>91.5</v>
      </c>
      <c r="LI43" s="17">
        <v>151.68152000000001</v>
      </c>
      <c r="LJ43" s="17">
        <v>134.87383</v>
      </c>
      <c r="LK43" s="17">
        <v>-43.373829999999998</v>
      </c>
      <c r="LL43" s="17">
        <v>66.400000000000006</v>
      </c>
      <c r="LM43" s="17">
        <v>59.793819999999997</v>
      </c>
      <c r="LN43" s="17">
        <v>69.203239999999994</v>
      </c>
      <c r="LO43" s="17">
        <v>-2.8032400000000002</v>
      </c>
      <c r="LP43" s="17">
        <v>62.6</v>
      </c>
      <c r="LQ43" s="17">
        <v>67.133979999999994</v>
      </c>
      <c r="LR43" s="17">
        <v>67.133979999999994</v>
      </c>
      <c r="LS43" s="17">
        <v>-4.5339799999999997</v>
      </c>
      <c r="LT43" s="17">
        <v>70.5</v>
      </c>
      <c r="LU43" s="17">
        <v>57.582500000000003</v>
      </c>
      <c r="LV43" s="17">
        <v>63.196019999999997</v>
      </c>
      <c r="LW43" s="17">
        <v>7.3039800000000001</v>
      </c>
      <c r="LX43" s="17">
        <v>29.5</v>
      </c>
      <c r="LY43" s="17">
        <v>29.951460000000001</v>
      </c>
      <c r="LZ43" s="17">
        <v>29.951460000000001</v>
      </c>
      <c r="MA43" s="17">
        <v>-0.45145999999999997</v>
      </c>
      <c r="MB43" s="17"/>
      <c r="MC43" s="17"/>
      <c r="MD43" s="17"/>
      <c r="ME43" s="17">
        <v>0</v>
      </c>
      <c r="MF43" s="17"/>
      <c r="MG43" s="17"/>
      <c r="MH43" s="17"/>
      <c r="MI43" s="17">
        <v>0</v>
      </c>
      <c r="MJ43" s="17"/>
      <c r="MK43" s="17"/>
      <c r="ML43" s="17"/>
      <c r="MM43" s="17">
        <v>0</v>
      </c>
      <c r="MN43" s="17">
        <v>145.4</v>
      </c>
      <c r="MO43" s="17">
        <v>151.08876000000001</v>
      </c>
      <c r="MP43" s="17">
        <v>151.08876000000001</v>
      </c>
      <c r="MQ43" s="17">
        <v>-5.6887600000000003</v>
      </c>
      <c r="MR43" s="17">
        <v>147.5</v>
      </c>
      <c r="MS43" s="17">
        <v>151.08876000000001</v>
      </c>
      <c r="MT43" s="17">
        <v>151.08876000000001</v>
      </c>
      <c r="MU43" s="17">
        <v>-3.5887600000000002</v>
      </c>
      <c r="MV43" s="17">
        <v>148.6</v>
      </c>
      <c r="MW43" s="17">
        <v>151.54248000000001</v>
      </c>
      <c r="MX43" s="17">
        <v>151.54248000000001</v>
      </c>
      <c r="MY43" s="17">
        <v>-2.9424800000000002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v>0.11700000000000001</v>
      </c>
      <c r="OD43" s="17">
        <v>0.11700000000000001</v>
      </c>
      <c r="OE43" s="17">
        <v>-0.11700000000000001</v>
      </c>
      <c r="OF43" s="17">
        <v>102.5</v>
      </c>
      <c r="OG43" s="17">
        <v>99.6</v>
      </c>
      <c r="OH43" s="17">
        <v>79.64</v>
      </c>
      <c r="OI43" s="17">
        <v>22.86</v>
      </c>
      <c r="OJ43" s="17">
        <v>1.3</v>
      </c>
      <c r="OK43" s="17">
        <v>2.0710000000000002</v>
      </c>
      <c r="OL43" s="17">
        <v>2.0710000000000002</v>
      </c>
      <c r="OM43" s="17">
        <v>-0.77100000000000002</v>
      </c>
      <c r="ON43" s="17">
        <v>14.9</v>
      </c>
      <c r="OO43" s="17">
        <v>16.370999999999999</v>
      </c>
      <c r="OP43" s="17">
        <v>16.370999999999999</v>
      </c>
      <c r="OQ43" s="17">
        <v>-1.4710000000000001</v>
      </c>
      <c r="OR43" s="17">
        <v>0</v>
      </c>
      <c r="OS43" s="17"/>
      <c r="OT43" s="17"/>
      <c r="OU43" s="17">
        <v>0</v>
      </c>
      <c r="OV43" s="17">
        <v>4.0999999999999996</v>
      </c>
      <c r="OW43" s="17">
        <v>4</v>
      </c>
      <c r="OX43" s="17">
        <v>4</v>
      </c>
      <c r="OY43" s="17">
        <v>0.1</v>
      </c>
      <c r="OZ43" s="17">
        <v>5.0999999999999996</v>
      </c>
      <c r="PA43" s="17">
        <v>5</v>
      </c>
      <c r="PB43" s="17">
        <v>5</v>
      </c>
      <c r="PC43" s="17">
        <v>0.1</v>
      </c>
      <c r="PD43" s="17">
        <v>9.9</v>
      </c>
      <c r="PE43" s="17">
        <v>9</v>
      </c>
      <c r="PF43" s="17">
        <v>9</v>
      </c>
      <c r="PG43" s="17">
        <v>0.9</v>
      </c>
      <c r="PH43" s="17">
        <v>1.1000000000000001</v>
      </c>
      <c r="PI43" s="17">
        <v>1.46</v>
      </c>
      <c r="PJ43" s="17">
        <v>1.46</v>
      </c>
      <c r="PK43" s="17">
        <v>-0.36</v>
      </c>
      <c r="PL43" s="17">
        <v>3</v>
      </c>
      <c r="PM43" s="17"/>
      <c r="PN43" s="17"/>
      <c r="PO43" s="17">
        <v>3</v>
      </c>
      <c r="PP43" s="17">
        <v>0.4</v>
      </c>
      <c r="PQ43" s="17">
        <v>1</v>
      </c>
      <c r="PR43" s="17">
        <v>1</v>
      </c>
      <c r="PS43" s="17">
        <v>-0.6</v>
      </c>
      <c r="PT43" s="17">
        <v>1</v>
      </c>
      <c r="PU43" s="17">
        <v>1.25</v>
      </c>
      <c r="PV43" s="17">
        <v>1.25</v>
      </c>
      <c r="PW43" s="17">
        <v>-0.25</v>
      </c>
      <c r="PX43" s="17">
        <v>4.5</v>
      </c>
      <c r="PY43" s="17">
        <v>4.3</v>
      </c>
      <c r="PZ43" s="17">
        <v>4.3</v>
      </c>
      <c r="QA43" s="17">
        <v>0.2</v>
      </c>
      <c r="QB43" s="17">
        <v>14.8</v>
      </c>
      <c r="QC43" s="17">
        <v>17.475729999999999</v>
      </c>
      <c r="QD43" s="17">
        <v>17.475729999999999</v>
      </c>
      <c r="QE43" s="17">
        <v>-2.6757300000000002</v>
      </c>
      <c r="QF43" s="17">
        <v>3.8</v>
      </c>
      <c r="QG43" s="17">
        <v>3.2</v>
      </c>
      <c r="QH43" s="17">
        <v>3.2</v>
      </c>
      <c r="QI43" s="17">
        <v>0.6</v>
      </c>
      <c r="QJ43" s="17">
        <v>3.1</v>
      </c>
      <c r="QK43" s="17">
        <v>3.1</v>
      </c>
      <c r="QL43" s="17">
        <v>3.1</v>
      </c>
      <c r="QM43" s="17">
        <v>0</v>
      </c>
      <c r="QN43" s="17">
        <v>3.4</v>
      </c>
      <c r="QO43" s="17">
        <v>3.5</v>
      </c>
      <c r="QP43" s="17">
        <v>3.5</v>
      </c>
      <c r="QQ43" s="17">
        <v>-0.1</v>
      </c>
      <c r="QR43" s="17">
        <v>17.8</v>
      </c>
      <c r="QS43" s="17">
        <v>17.864080000000001</v>
      </c>
      <c r="QT43" s="17">
        <v>17.864080000000001</v>
      </c>
      <c r="QU43" s="17">
        <v>-6.4079999999999998E-2</v>
      </c>
      <c r="QV43" s="17">
        <v>0</v>
      </c>
      <c r="QW43" s="17"/>
      <c r="QX43" s="17"/>
      <c r="QY43" s="17">
        <v>0</v>
      </c>
      <c r="QZ43" s="17">
        <v>0</v>
      </c>
      <c r="RA43" s="17">
        <v>1.4585399999999999</v>
      </c>
      <c r="RB43" s="17">
        <v>1.4585399999999999</v>
      </c>
      <c r="RC43" s="17">
        <v>-1.4585399999999999</v>
      </c>
      <c r="RD43" s="17">
        <v>30.1</v>
      </c>
      <c r="RE43" s="17">
        <v>27.41</v>
      </c>
      <c r="RF43" s="17">
        <v>27.41</v>
      </c>
      <c r="RG43" s="17">
        <v>2.69</v>
      </c>
      <c r="RH43" s="17">
        <v>85</v>
      </c>
      <c r="RI43" s="17">
        <v>84</v>
      </c>
      <c r="RJ43" s="17">
        <v>83.86</v>
      </c>
      <c r="RK43" s="17">
        <v>1.1399999999999999</v>
      </c>
      <c r="RL43" s="17">
        <v>2.8</v>
      </c>
      <c r="RM43" s="17">
        <v>3</v>
      </c>
      <c r="RN43" s="17">
        <v>3</v>
      </c>
      <c r="RO43" s="17">
        <v>-0.2</v>
      </c>
      <c r="RP43" s="17">
        <v>2.4</v>
      </c>
      <c r="RQ43" s="17">
        <v>2.4</v>
      </c>
      <c r="RR43" s="17">
        <v>2.4</v>
      </c>
      <c r="RS43" s="17">
        <v>0</v>
      </c>
      <c r="RT43" s="17">
        <v>2.4</v>
      </c>
      <c r="RU43" s="17">
        <v>2.4</v>
      </c>
      <c r="RV43" s="17">
        <v>2.4</v>
      </c>
      <c r="RW43" s="17">
        <v>0</v>
      </c>
      <c r="RX43" s="17">
        <v>2.6</v>
      </c>
      <c r="RY43" s="17">
        <v>2.8</v>
      </c>
      <c r="RZ43" s="17">
        <v>2.8</v>
      </c>
      <c r="SA43" s="17">
        <v>-0.2</v>
      </c>
      <c r="SB43" s="17">
        <v>0</v>
      </c>
      <c r="SC43" s="17"/>
      <c r="SD43" s="17"/>
      <c r="SE43" s="17">
        <v>0</v>
      </c>
      <c r="SF43" s="17">
        <v>1.7</v>
      </c>
      <c r="SG43" s="17">
        <v>1.7490000000000001</v>
      </c>
      <c r="SH43" s="17">
        <v>1.7490000000000001</v>
      </c>
      <c r="SI43" s="17">
        <v>-4.9000000000000002E-2</v>
      </c>
      <c r="SJ43" s="17">
        <v>10.1</v>
      </c>
      <c r="SK43" s="17">
        <v>19.772790000000001</v>
      </c>
      <c r="SL43" s="17">
        <v>5.5327700000000002</v>
      </c>
      <c r="SM43" s="17">
        <v>4.5672300000000003</v>
      </c>
      <c r="SN43" s="17">
        <v>0.1</v>
      </c>
      <c r="SO43" s="17">
        <v>0.92</v>
      </c>
      <c r="SP43" s="17">
        <v>0.92</v>
      </c>
      <c r="SQ43" s="17">
        <v>-0.82</v>
      </c>
      <c r="SR43" s="17"/>
      <c r="SS43" s="17">
        <v>0.4</v>
      </c>
      <c r="ST43" s="17">
        <v>0.4</v>
      </c>
      <c r="SU43" s="17">
        <v>-0.4</v>
      </c>
      <c r="SV43" s="17">
        <v>5.4</v>
      </c>
      <c r="SW43" s="17">
        <v>5.3</v>
      </c>
      <c r="SX43" s="17">
        <v>5.3</v>
      </c>
      <c r="SY43" s="17">
        <v>0.1</v>
      </c>
      <c r="SZ43" s="17">
        <v>1.7</v>
      </c>
      <c r="TA43" s="17">
        <v>2.6</v>
      </c>
      <c r="TB43" s="17">
        <v>2.6</v>
      </c>
      <c r="TC43" s="17">
        <v>-0.9</v>
      </c>
      <c r="TD43" s="17">
        <v>3.8</v>
      </c>
      <c r="TE43" s="17">
        <v>3.5</v>
      </c>
      <c r="TF43" s="17">
        <v>3.5</v>
      </c>
      <c r="TG43" s="17">
        <v>0.3</v>
      </c>
      <c r="TH43" s="17">
        <v>5.6</v>
      </c>
      <c r="TI43" s="17">
        <v>5</v>
      </c>
      <c r="TJ43" s="17">
        <v>5</v>
      </c>
      <c r="TK43" s="17">
        <v>0.6</v>
      </c>
      <c r="TL43" s="17">
        <v>10</v>
      </c>
      <c r="TM43" s="17">
        <v>10</v>
      </c>
      <c r="TN43" s="17">
        <v>10</v>
      </c>
      <c r="TO43" s="17">
        <v>0</v>
      </c>
      <c r="TP43" s="17">
        <v>8</v>
      </c>
      <c r="TQ43" s="17">
        <v>11.362</v>
      </c>
      <c r="TR43" s="17">
        <v>11.362</v>
      </c>
      <c r="TS43" s="17">
        <v>-3.3620000000000001</v>
      </c>
      <c r="TT43" s="17">
        <v>74.7</v>
      </c>
      <c r="TU43" s="17">
        <v>71.774000000000001</v>
      </c>
      <c r="TV43" s="17">
        <v>71.774000000000001</v>
      </c>
      <c r="TW43" s="17">
        <v>2.9260000000000002</v>
      </c>
      <c r="TX43" s="17">
        <v>0.4</v>
      </c>
      <c r="TY43" s="17">
        <v>0.33040000000000003</v>
      </c>
      <c r="TZ43" s="17">
        <v>0.33040000000000003</v>
      </c>
      <c r="UA43" s="17">
        <v>6.9599999999999995E-2</v>
      </c>
      <c r="UB43" s="17">
        <v>95.3</v>
      </c>
      <c r="UC43" s="17">
        <v>86.2</v>
      </c>
      <c r="UD43" s="17">
        <v>82.590999999999994</v>
      </c>
      <c r="UE43" s="17">
        <v>12.709</v>
      </c>
      <c r="UF43" s="17">
        <v>106.7</v>
      </c>
      <c r="UG43" s="17">
        <v>94.5</v>
      </c>
      <c r="UH43" s="17">
        <v>92.528999999999996</v>
      </c>
      <c r="UI43" s="17">
        <v>14.170999999999999</v>
      </c>
      <c r="UJ43" s="17">
        <v>19.2</v>
      </c>
      <c r="UK43" s="17">
        <v>12.285</v>
      </c>
      <c r="UL43" s="17">
        <v>12.285</v>
      </c>
      <c r="UM43" s="17">
        <v>6.915</v>
      </c>
      <c r="UN43" s="17">
        <v>13.5</v>
      </c>
      <c r="UO43" s="17">
        <v>10.625</v>
      </c>
      <c r="UP43" s="17">
        <v>10.625</v>
      </c>
      <c r="UQ43" s="17">
        <v>2.875</v>
      </c>
      <c r="UR43" s="17">
        <v>8.4</v>
      </c>
      <c r="US43" s="17">
        <v>7</v>
      </c>
      <c r="UT43" s="17">
        <v>7</v>
      </c>
      <c r="UU43" s="17">
        <v>1.4</v>
      </c>
      <c r="UV43" s="17">
        <v>2.8</v>
      </c>
      <c r="UW43" s="17">
        <v>3</v>
      </c>
      <c r="UX43" s="17">
        <v>3</v>
      </c>
      <c r="UY43" s="17">
        <v>-0.2</v>
      </c>
      <c r="UZ43" s="17">
        <v>8</v>
      </c>
      <c r="VA43" s="17">
        <v>7.8</v>
      </c>
      <c r="VB43" s="17">
        <v>7.8</v>
      </c>
      <c r="VC43" s="17">
        <v>0.2</v>
      </c>
      <c r="VD43" s="17">
        <v>4.2</v>
      </c>
      <c r="VE43" s="17">
        <v>5</v>
      </c>
      <c r="VF43" s="17">
        <v>5</v>
      </c>
      <c r="VG43" s="17">
        <v>-0.8</v>
      </c>
      <c r="VH43" s="17">
        <v>4.5999999999999996</v>
      </c>
      <c r="VI43" s="17">
        <v>5</v>
      </c>
      <c r="VJ43" s="17">
        <v>5</v>
      </c>
      <c r="VK43" s="17">
        <v>-0.4</v>
      </c>
      <c r="VL43" s="17">
        <v>4.5999999999999996</v>
      </c>
      <c r="VM43" s="17">
        <v>6</v>
      </c>
      <c r="VN43" s="17">
        <v>6</v>
      </c>
      <c r="VO43" s="17">
        <v>-1.4</v>
      </c>
      <c r="VP43" s="17">
        <v>17.5</v>
      </c>
      <c r="VQ43" s="17">
        <v>15.542999999999999</v>
      </c>
      <c r="VR43" s="17">
        <v>15.542999999999999</v>
      </c>
      <c r="VS43" s="17">
        <v>1.9570000000000001</v>
      </c>
      <c r="VT43" s="17">
        <v>6.4</v>
      </c>
      <c r="VU43" s="17">
        <v>5.5</v>
      </c>
      <c r="VV43" s="17">
        <v>5.49</v>
      </c>
      <c r="VW43" s="17">
        <v>0.91</v>
      </c>
      <c r="VX43" s="17">
        <v>0.5</v>
      </c>
      <c r="VY43" s="17">
        <v>2.6899799999999998</v>
      </c>
      <c r="VZ43" s="17">
        <v>2.6899799999999998</v>
      </c>
      <c r="WA43" s="17">
        <v>-2.1899799999999998</v>
      </c>
      <c r="WB43" s="17">
        <v>1.8</v>
      </c>
      <c r="WC43" s="17">
        <v>2.2999999999999998</v>
      </c>
      <c r="WD43" s="17">
        <v>2.3052000000000001</v>
      </c>
      <c r="WE43" s="17">
        <v>-0.50519999999999998</v>
      </c>
      <c r="WF43" s="17">
        <v>0.6</v>
      </c>
      <c r="WG43" s="17">
        <v>0.6</v>
      </c>
      <c r="WH43" s="17">
        <v>0.6</v>
      </c>
      <c r="WI43" s="17">
        <v>0</v>
      </c>
      <c r="WJ43" s="17">
        <v>132.4785</v>
      </c>
      <c r="WK43" s="17">
        <v>122.5</v>
      </c>
      <c r="WL43" s="17">
        <v>129</v>
      </c>
      <c r="WM43" s="17">
        <v>3.4784999999999999</v>
      </c>
      <c r="WN43" s="17">
        <v>153.4177</v>
      </c>
      <c r="WO43" s="17">
        <v>127.2</v>
      </c>
      <c r="WP43" s="17">
        <v>149</v>
      </c>
      <c r="WQ43" s="17">
        <v>4.4177</v>
      </c>
      <c r="WR43" s="17">
        <v>2.5</v>
      </c>
      <c r="WS43" s="17">
        <v>2.5</v>
      </c>
      <c r="WT43" s="17">
        <v>2.5407299999999999</v>
      </c>
      <c r="WU43" s="17">
        <v>-4.0730000000000002E-2</v>
      </c>
      <c r="WV43" s="17">
        <v>0.4</v>
      </c>
      <c r="WW43" s="17">
        <v>0.67564000000000002</v>
      </c>
      <c r="WX43" s="17">
        <v>0.67564000000000002</v>
      </c>
      <c r="WY43" s="17">
        <v>-0.27564</v>
      </c>
      <c r="WZ43" s="17">
        <v>7.4</v>
      </c>
      <c r="XA43" s="17">
        <v>7.2</v>
      </c>
      <c r="XB43" s="17">
        <v>7.2</v>
      </c>
      <c r="XC43" s="17">
        <v>0.2</v>
      </c>
      <c r="XD43" s="17">
        <v>19.7</v>
      </c>
      <c r="XE43" s="17">
        <v>18.4466</v>
      </c>
      <c r="XF43" s="17">
        <v>18.4466</v>
      </c>
      <c r="XG43" s="17">
        <v>1.2534000000000001</v>
      </c>
      <c r="XH43" s="17">
        <v>9.1999999999999993</v>
      </c>
      <c r="XI43" s="17">
        <v>10.7</v>
      </c>
      <c r="XJ43" s="17">
        <v>10.7</v>
      </c>
      <c r="XK43" s="17">
        <v>-1.5</v>
      </c>
      <c r="XL43" s="17">
        <v>28.6</v>
      </c>
      <c r="XM43" s="17">
        <v>29</v>
      </c>
      <c r="XN43" s="17">
        <v>14.5</v>
      </c>
      <c r="XO43" s="17">
        <v>14.1</v>
      </c>
      <c r="XP43" s="17">
        <v>28.8</v>
      </c>
      <c r="XQ43" s="17">
        <v>29</v>
      </c>
      <c r="XR43" s="17">
        <v>14.5</v>
      </c>
      <c r="XS43" s="17">
        <v>14.3</v>
      </c>
      <c r="XT43" s="17">
        <v>14.5</v>
      </c>
      <c r="XU43" s="17">
        <v>14</v>
      </c>
      <c r="XV43" s="17">
        <v>14</v>
      </c>
      <c r="XW43" s="17">
        <v>0.5</v>
      </c>
      <c r="XX43" s="17">
        <v>16.899999999999999</v>
      </c>
      <c r="XY43" s="17">
        <v>18</v>
      </c>
      <c r="XZ43" s="17">
        <v>18</v>
      </c>
      <c r="YA43" s="17">
        <v>-1.1000000000000001</v>
      </c>
      <c r="YB43" s="17">
        <v>8</v>
      </c>
      <c r="YC43" s="17">
        <v>7.83</v>
      </c>
      <c r="YD43" s="17">
        <v>7.83</v>
      </c>
      <c r="YE43" s="17">
        <v>0.17</v>
      </c>
      <c r="YF43" s="17">
        <v>11.04</v>
      </c>
      <c r="YG43" s="17">
        <v>11</v>
      </c>
      <c r="YH43" s="17">
        <v>11</v>
      </c>
      <c r="YI43" s="17">
        <v>0.04</v>
      </c>
    </row>
    <row r="44" spans="1:659" ht="24" customHeight="1" x14ac:dyDescent="0.3">
      <c r="A44" s="1"/>
      <c r="B44" s="16" t="s">
        <v>47</v>
      </c>
      <c r="C44" s="16" t="s">
        <v>806</v>
      </c>
      <c r="D44" s="17">
        <v>94.8</v>
      </c>
      <c r="E44" s="17">
        <v>140.44946999999999</v>
      </c>
      <c r="F44" s="17">
        <v>145.99999</v>
      </c>
      <c r="G44" s="17">
        <v>-51.19999</v>
      </c>
      <c r="H44" s="17">
        <v>634.79999999999995</v>
      </c>
      <c r="I44" s="17">
        <v>635.88252999999997</v>
      </c>
      <c r="J44" s="17">
        <v>635.88252999999997</v>
      </c>
      <c r="K44" s="17">
        <v>-1.08253</v>
      </c>
      <c r="L44" s="17">
        <v>217.2</v>
      </c>
      <c r="M44" s="17">
        <v>206.86389</v>
      </c>
      <c r="N44" s="17">
        <v>206.86389</v>
      </c>
      <c r="O44" s="17">
        <v>10.33611</v>
      </c>
      <c r="P44" s="17"/>
      <c r="Q44" s="17"/>
      <c r="R44" s="17"/>
      <c r="S44" s="17">
        <v>0</v>
      </c>
      <c r="T44" s="17"/>
      <c r="U44" s="17"/>
      <c r="V44" s="17"/>
      <c r="W44" s="17">
        <v>0</v>
      </c>
      <c r="X44" s="17">
        <v>12.2</v>
      </c>
      <c r="Y44" s="17">
        <v>12.09104</v>
      </c>
      <c r="Z44" s="17">
        <v>12.09104</v>
      </c>
      <c r="AA44" s="17">
        <v>0.10896</v>
      </c>
      <c r="AB44" s="17">
        <v>67.3</v>
      </c>
      <c r="AC44" s="17">
        <v>70.28</v>
      </c>
      <c r="AD44" s="17">
        <v>70.28</v>
      </c>
      <c r="AE44" s="17">
        <v>-2.98</v>
      </c>
      <c r="AF44" s="17"/>
      <c r="AG44" s="17"/>
      <c r="AH44" s="17"/>
      <c r="AI44" s="17">
        <v>0</v>
      </c>
      <c r="AJ44" s="17"/>
      <c r="AK44" s="17"/>
      <c r="AL44" s="17"/>
      <c r="AM44" s="17">
        <v>0</v>
      </c>
      <c r="AN44" s="17">
        <v>186.8</v>
      </c>
      <c r="AO44" s="17">
        <v>196.22801999999999</v>
      </c>
      <c r="AP44" s="17">
        <v>196.22801999999999</v>
      </c>
      <c r="AQ44" s="17">
        <v>-9.4280200000000001</v>
      </c>
      <c r="AR44" s="17">
        <v>206.1</v>
      </c>
      <c r="AS44" s="17">
        <v>196.22801999999999</v>
      </c>
      <c r="AT44" s="17">
        <v>196.22801999999999</v>
      </c>
      <c r="AU44" s="17">
        <v>9.8719800000000006</v>
      </c>
      <c r="AV44" s="17">
        <v>210.2</v>
      </c>
      <c r="AW44" s="17">
        <v>196.22801999999999</v>
      </c>
      <c r="AX44" s="17">
        <v>196.22801999999999</v>
      </c>
      <c r="AY44" s="17">
        <v>13.97198</v>
      </c>
      <c r="AZ44" s="17">
        <v>280.7</v>
      </c>
      <c r="BA44" s="17">
        <v>295.22593999999998</v>
      </c>
      <c r="BB44" s="17">
        <v>295.22593999999998</v>
      </c>
      <c r="BC44" s="17">
        <v>-14.52594</v>
      </c>
      <c r="BD44" s="17">
        <v>213.9</v>
      </c>
      <c r="BE44" s="17">
        <v>208.07390000000001</v>
      </c>
      <c r="BF44" s="17">
        <v>208.07390000000001</v>
      </c>
      <c r="BG44" s="17">
        <v>5.8261000000000003</v>
      </c>
      <c r="BH44" s="17">
        <v>110.5</v>
      </c>
      <c r="BI44" s="17">
        <v>104.34936999999999</v>
      </c>
      <c r="BJ44" s="17">
        <v>104.34936999999999</v>
      </c>
      <c r="BK44" s="17">
        <v>6.1506299999999996</v>
      </c>
      <c r="BL44" s="17">
        <v>425.9</v>
      </c>
      <c r="BM44" s="17">
        <v>509.6515</v>
      </c>
      <c r="BN44" s="17">
        <v>513.29157999999995</v>
      </c>
      <c r="BO44" s="17">
        <v>-87.391580000000005</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112.6</v>
      </c>
      <c r="CK44" s="17">
        <v>113.33247</v>
      </c>
      <c r="CL44" s="17">
        <v>113.33247</v>
      </c>
      <c r="CM44" s="17">
        <v>-0.73246999999999995</v>
      </c>
      <c r="CN44" s="17">
        <v>7.6</v>
      </c>
      <c r="CO44" s="17">
        <v>5.1333399999999996</v>
      </c>
      <c r="CP44" s="17">
        <v>5.1333399999999996</v>
      </c>
      <c r="CQ44" s="17">
        <v>2.4666600000000001</v>
      </c>
      <c r="CR44" s="17">
        <v>5.3</v>
      </c>
      <c r="CS44" s="17">
        <v>2.8177599999999998</v>
      </c>
      <c r="CT44" s="17">
        <v>2.8177599999999998</v>
      </c>
      <c r="CU44" s="17">
        <v>2.48224</v>
      </c>
      <c r="CV44" s="17"/>
      <c r="CW44" s="17"/>
      <c r="CX44" s="17"/>
      <c r="CY44" s="17">
        <v>0</v>
      </c>
      <c r="CZ44" s="17">
        <v>7</v>
      </c>
      <c r="DA44" s="17">
        <v>6.8787000000000003</v>
      </c>
      <c r="DB44" s="17">
        <v>6.8787000000000003</v>
      </c>
      <c r="DC44" s="17">
        <v>0.12130000000000001</v>
      </c>
      <c r="DD44" s="17">
        <v>12.7</v>
      </c>
      <c r="DE44" s="17">
        <v>14.919420000000001</v>
      </c>
      <c r="DF44" s="17">
        <v>14.919420000000001</v>
      </c>
      <c r="DG44" s="17">
        <v>-2.2194199999999999</v>
      </c>
      <c r="DH44" s="17">
        <v>60.8</v>
      </c>
      <c r="DI44" s="17">
        <v>81.708960000000005</v>
      </c>
      <c r="DJ44" s="17">
        <v>81.708669999999998</v>
      </c>
      <c r="DK44" s="17">
        <v>-20.908670000000001</v>
      </c>
      <c r="DL44" s="17"/>
      <c r="DM44" s="17"/>
      <c r="DN44" s="17"/>
      <c r="DO44" s="17">
        <v>0</v>
      </c>
      <c r="DP44" s="17"/>
      <c r="DQ44" s="17"/>
      <c r="DR44" s="17"/>
      <c r="DS44" s="17">
        <v>0</v>
      </c>
      <c r="DT44" s="17"/>
      <c r="DU44" s="17"/>
      <c r="DV44" s="17"/>
      <c r="DW44" s="17">
        <v>0</v>
      </c>
      <c r="DX44" s="17"/>
      <c r="DY44" s="17"/>
      <c r="DZ44" s="17"/>
      <c r="EA44" s="17">
        <v>0</v>
      </c>
      <c r="EB44" s="17">
        <v>76.400000000000006</v>
      </c>
      <c r="EC44" s="17">
        <v>81.25264</v>
      </c>
      <c r="ED44" s="17">
        <v>83.76052</v>
      </c>
      <c r="EE44" s="17">
        <v>-7.3605200000000002</v>
      </c>
      <c r="EF44" s="17">
        <v>112.8</v>
      </c>
      <c r="EG44" s="17">
        <v>115.69766</v>
      </c>
      <c r="EH44" s="17">
        <v>164.20996</v>
      </c>
      <c r="EI44" s="17">
        <v>-51.409959999999998</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28</v>
      </c>
      <c r="FE44" s="17">
        <v>33.678660000000001</v>
      </c>
      <c r="FF44" s="17">
        <v>33.678660000000001</v>
      </c>
      <c r="FG44" s="17">
        <v>-5.6786599999999998</v>
      </c>
      <c r="FH44" s="17">
        <v>108.3</v>
      </c>
      <c r="FI44" s="17">
        <v>67.384659999999997</v>
      </c>
      <c r="FJ44" s="17">
        <v>119.58778</v>
      </c>
      <c r="FK44" s="17">
        <v>-11.28778</v>
      </c>
      <c r="FL44" s="17">
        <v>17.8</v>
      </c>
      <c r="FM44" s="17">
        <v>17.000800000000002</v>
      </c>
      <c r="FN44" s="17">
        <v>17.000800000000002</v>
      </c>
      <c r="FO44" s="17">
        <v>0.79920000000000002</v>
      </c>
      <c r="FP44" s="17">
        <v>18.2</v>
      </c>
      <c r="FQ44" s="17">
        <v>14.049709999999999</v>
      </c>
      <c r="FR44" s="17">
        <v>14.049709999999999</v>
      </c>
      <c r="FS44" s="17">
        <v>4.15029</v>
      </c>
      <c r="FT44" s="17">
        <v>9.6</v>
      </c>
      <c r="FU44" s="17">
        <v>10</v>
      </c>
      <c r="FV44" s="17">
        <v>10</v>
      </c>
      <c r="FW44" s="17">
        <v>-0.4</v>
      </c>
      <c r="FX44" s="17">
        <v>57.1</v>
      </c>
      <c r="FY44" s="17">
        <v>61.929119999999998</v>
      </c>
      <c r="FZ44" s="17">
        <v>61.929119999999998</v>
      </c>
      <c r="GA44" s="17">
        <v>-4.8291199999999996</v>
      </c>
      <c r="GB44" s="17">
        <v>183.8</v>
      </c>
      <c r="GC44" s="17">
        <v>184.91498000000001</v>
      </c>
      <c r="GD44" s="17">
        <v>184.91498000000001</v>
      </c>
      <c r="GE44" s="17">
        <v>-1.1149800000000001</v>
      </c>
      <c r="GF44" s="17">
        <v>184.4</v>
      </c>
      <c r="GG44" s="17">
        <v>184.91498000000001</v>
      </c>
      <c r="GH44" s="17">
        <v>184.91498000000001</v>
      </c>
      <c r="GI44" s="17">
        <v>-0.51497999999999999</v>
      </c>
      <c r="GJ44" s="17">
        <v>185.4</v>
      </c>
      <c r="GK44" s="17">
        <v>185.47028</v>
      </c>
      <c r="GL44" s="17">
        <v>185.47028</v>
      </c>
      <c r="GM44" s="17">
        <v>-7.0279999999999995E-2</v>
      </c>
      <c r="GN44" s="17">
        <v>86.3</v>
      </c>
      <c r="GO44" s="17">
        <v>81.777019999999993</v>
      </c>
      <c r="GP44" s="17">
        <v>89.657589999999999</v>
      </c>
      <c r="GQ44" s="17">
        <v>-3.3575900000000001</v>
      </c>
      <c r="GR44" s="17">
        <v>7.6</v>
      </c>
      <c r="GS44" s="17">
        <v>7.9823300000000001</v>
      </c>
      <c r="GT44" s="17">
        <v>7.9823300000000001</v>
      </c>
      <c r="GU44" s="17">
        <v>-0.38233</v>
      </c>
      <c r="GV44" s="17">
        <v>9</v>
      </c>
      <c r="GW44" s="17">
        <v>8.3742199999999993</v>
      </c>
      <c r="GX44" s="17">
        <v>8.3742099999999997</v>
      </c>
      <c r="GY44" s="17">
        <v>0.62578999999999996</v>
      </c>
      <c r="GZ44" s="17">
        <v>31</v>
      </c>
      <c r="HA44" s="17">
        <v>29.546500000000002</v>
      </c>
      <c r="HB44" s="17">
        <v>12.00009</v>
      </c>
      <c r="HC44" s="17">
        <v>18.99991</v>
      </c>
      <c r="HD44" s="17"/>
      <c r="HE44" s="17"/>
      <c r="HF44" s="17">
        <v>19.938829999999999</v>
      </c>
      <c r="HG44" s="17">
        <v>-19.938829999999999</v>
      </c>
      <c r="HH44" s="17">
        <v>2</v>
      </c>
      <c r="HI44" s="17">
        <v>1.97359</v>
      </c>
      <c r="HJ44" s="17">
        <v>1.97359</v>
      </c>
      <c r="HK44" s="17">
        <v>2.6409999999999999E-2</v>
      </c>
      <c r="HL44" s="17">
        <v>14.9</v>
      </c>
      <c r="HM44" s="17">
        <v>17.49728</v>
      </c>
      <c r="HN44" s="17">
        <v>17.49728</v>
      </c>
      <c r="HO44" s="17">
        <v>-2.59728</v>
      </c>
      <c r="HP44" s="17">
        <v>85.4</v>
      </c>
      <c r="HQ44" s="17">
        <v>85</v>
      </c>
      <c r="HR44" s="17">
        <v>25.001139999999999</v>
      </c>
      <c r="HS44" s="17">
        <v>60.398859999999999</v>
      </c>
      <c r="HT44" s="17"/>
      <c r="HU44" s="17"/>
      <c r="HV44" s="17"/>
      <c r="HW44" s="17">
        <v>0</v>
      </c>
      <c r="HX44" s="17"/>
      <c r="HY44" s="17"/>
      <c r="HZ44" s="17"/>
      <c r="IA44" s="17">
        <v>0</v>
      </c>
      <c r="IB44" s="17">
        <v>85.6</v>
      </c>
      <c r="IC44" s="17">
        <v>85.482579999999999</v>
      </c>
      <c r="ID44" s="17">
        <v>16.490790000000001</v>
      </c>
      <c r="IE44" s="17">
        <v>69.109210000000004</v>
      </c>
      <c r="IF44" s="17"/>
      <c r="IG44" s="17"/>
      <c r="IH44" s="17"/>
      <c r="II44" s="17">
        <v>0</v>
      </c>
      <c r="IJ44" s="17"/>
      <c r="IK44" s="17"/>
      <c r="IL44" s="17"/>
      <c r="IM44" s="17">
        <v>0</v>
      </c>
      <c r="IN44" s="17">
        <v>46.7</v>
      </c>
      <c r="IO44" s="17">
        <v>45.221359999999997</v>
      </c>
      <c r="IP44" s="17">
        <v>45.221359999999997</v>
      </c>
      <c r="IQ44" s="17">
        <v>1.47864</v>
      </c>
      <c r="IR44" s="17"/>
      <c r="IS44" s="17"/>
      <c r="IT44" s="17"/>
      <c r="IU44" s="17">
        <v>0</v>
      </c>
      <c r="IV44" s="17"/>
      <c r="IW44" s="17"/>
      <c r="IX44" s="17"/>
      <c r="IY44" s="17">
        <v>0</v>
      </c>
      <c r="IZ44" s="17"/>
      <c r="JA44" s="17"/>
      <c r="JB44" s="17"/>
      <c r="JC44" s="17">
        <v>0</v>
      </c>
      <c r="JD44" s="17">
        <v>71.400000000000006</v>
      </c>
      <c r="JE44" s="17">
        <v>76.385919999999999</v>
      </c>
      <c r="JF44" s="17">
        <v>85.97448</v>
      </c>
      <c r="JG44" s="17">
        <v>-14.574479999999999</v>
      </c>
      <c r="JH44" s="17">
        <v>176.9</v>
      </c>
      <c r="JI44" s="17">
        <v>185.29459</v>
      </c>
      <c r="JJ44" s="17">
        <v>185.29459</v>
      </c>
      <c r="JK44" s="17">
        <v>-8.3945900000000009</v>
      </c>
      <c r="JL44" s="17">
        <v>174.6</v>
      </c>
      <c r="JM44" s="17">
        <v>185.29459</v>
      </c>
      <c r="JN44" s="17">
        <v>185.29459</v>
      </c>
      <c r="JO44" s="17">
        <v>-10.69459</v>
      </c>
      <c r="JP44" s="17">
        <v>209.2</v>
      </c>
      <c r="JQ44" s="17">
        <v>185.29459</v>
      </c>
      <c r="JR44" s="17">
        <v>185.29459</v>
      </c>
      <c r="JS44" s="17">
        <v>23.90541</v>
      </c>
      <c r="JT44" s="17">
        <v>271.3</v>
      </c>
      <c r="JU44" s="17">
        <v>278.77654000000001</v>
      </c>
      <c r="JV44" s="17">
        <v>278.77654000000001</v>
      </c>
      <c r="JW44" s="17">
        <v>-7.47654</v>
      </c>
      <c r="JX44" s="17">
        <v>75.900000000000006</v>
      </c>
      <c r="JY44" s="17">
        <v>44.848439999999997</v>
      </c>
      <c r="JZ44" s="17">
        <v>73.590999999999994</v>
      </c>
      <c r="KA44" s="17">
        <v>2.3090000000000002</v>
      </c>
      <c r="KB44" s="17">
        <v>36.9</v>
      </c>
      <c r="KC44" s="17">
        <v>22.49156</v>
      </c>
      <c r="KD44" s="17">
        <v>36.905999999999999</v>
      </c>
      <c r="KE44" s="17">
        <v>-6.0000000000000001E-3</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0.3</v>
      </c>
      <c r="LE44" s="17">
        <v>0.44603999999999999</v>
      </c>
      <c r="LF44" s="17">
        <v>0.44603999999999999</v>
      </c>
      <c r="LG44" s="17">
        <v>-0.14604</v>
      </c>
      <c r="LH44" s="17">
        <v>104.6</v>
      </c>
      <c r="LI44" s="17">
        <v>103.48656</v>
      </c>
      <c r="LJ44" s="17">
        <v>125.36019</v>
      </c>
      <c r="LK44" s="17">
        <v>-20.760190000000001</v>
      </c>
      <c r="LL44" s="17">
        <v>82.3</v>
      </c>
      <c r="LM44" s="17">
        <v>87.638729999999995</v>
      </c>
      <c r="LN44" s="17">
        <v>72.444239999999994</v>
      </c>
      <c r="LO44" s="17">
        <v>9.8557600000000001</v>
      </c>
      <c r="LP44" s="17">
        <v>63.1</v>
      </c>
      <c r="LQ44" s="17">
        <v>67.133979999999994</v>
      </c>
      <c r="LR44" s="17">
        <v>67.133979999999994</v>
      </c>
      <c r="LS44" s="17">
        <v>-4.0339799999999997</v>
      </c>
      <c r="LT44" s="17">
        <v>66.7</v>
      </c>
      <c r="LU44" s="17">
        <v>72.37388</v>
      </c>
      <c r="LV44" s="17">
        <v>66.373440000000002</v>
      </c>
      <c r="LW44" s="17">
        <v>0.32656000000000002</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145.5</v>
      </c>
      <c r="MO44" s="17">
        <v>151.08876000000001</v>
      </c>
      <c r="MP44" s="17">
        <v>151.08876000000001</v>
      </c>
      <c r="MQ44" s="17">
        <v>-5.5887599999999997</v>
      </c>
      <c r="MR44" s="17">
        <v>148.1</v>
      </c>
      <c r="MS44" s="17">
        <v>151.08876000000001</v>
      </c>
      <c r="MT44" s="17">
        <v>151.08876000000001</v>
      </c>
      <c r="MU44" s="17">
        <v>-2.9887600000000001</v>
      </c>
      <c r="MV44" s="17">
        <v>148.9</v>
      </c>
      <c r="MW44" s="17">
        <v>151.54248000000001</v>
      </c>
      <c r="MX44" s="17">
        <v>151.54248000000001</v>
      </c>
      <c r="MY44" s="17">
        <v>-2.6424799999999999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5.7000000000000002E-2</v>
      </c>
      <c r="OD44" s="17">
        <v>5.7000000000000002E-2</v>
      </c>
      <c r="OE44" s="17">
        <v>-5.7000000000000002E-2</v>
      </c>
      <c r="OF44" s="17">
        <v>91.6</v>
      </c>
      <c r="OG44" s="17">
        <v>101.2</v>
      </c>
      <c r="OH44" s="17">
        <v>81.2</v>
      </c>
      <c r="OI44" s="17">
        <v>10.4</v>
      </c>
      <c r="OJ44" s="17">
        <v>0</v>
      </c>
      <c r="OK44" s="17">
        <v>3.5000000000000003E-2</v>
      </c>
      <c r="OL44" s="17">
        <v>3.5000000000000003E-2</v>
      </c>
      <c r="OM44" s="17">
        <v>-3.5000000000000003E-2</v>
      </c>
      <c r="ON44" s="17">
        <v>14.9</v>
      </c>
      <c r="OO44" s="17">
        <v>16.204999999999998</v>
      </c>
      <c r="OP44" s="17">
        <v>16.204999999999998</v>
      </c>
      <c r="OQ44" s="17">
        <v>-1.3049999999999999</v>
      </c>
      <c r="OR44" s="17">
        <v>0</v>
      </c>
      <c r="OS44" s="17"/>
      <c r="OT44" s="17"/>
      <c r="OU44" s="17">
        <v>0</v>
      </c>
      <c r="OV44" s="17">
        <v>4.0999999999999996</v>
      </c>
      <c r="OW44" s="17">
        <v>4</v>
      </c>
      <c r="OX44" s="17">
        <v>4</v>
      </c>
      <c r="OY44" s="17">
        <v>0.1</v>
      </c>
      <c r="OZ44" s="17">
        <v>5</v>
      </c>
      <c r="PA44" s="17">
        <v>5</v>
      </c>
      <c r="PB44" s="17">
        <v>5</v>
      </c>
      <c r="PC44" s="17">
        <v>0</v>
      </c>
      <c r="PD44" s="17">
        <v>9.9</v>
      </c>
      <c r="PE44" s="17">
        <v>9</v>
      </c>
      <c r="PF44" s="17">
        <v>9</v>
      </c>
      <c r="PG44" s="17">
        <v>0.9</v>
      </c>
      <c r="PH44" s="17">
        <v>1</v>
      </c>
      <c r="PI44" s="17">
        <v>1.46</v>
      </c>
      <c r="PJ44" s="17">
        <v>1.46</v>
      </c>
      <c r="PK44" s="17">
        <v>-0.46</v>
      </c>
      <c r="PL44" s="17">
        <v>0</v>
      </c>
      <c r="PM44" s="17"/>
      <c r="PN44" s="17"/>
      <c r="PO44" s="17">
        <v>0</v>
      </c>
      <c r="PP44" s="17">
        <v>0.3</v>
      </c>
      <c r="PQ44" s="17">
        <v>1</v>
      </c>
      <c r="PR44" s="17">
        <v>1</v>
      </c>
      <c r="PS44" s="17">
        <v>-0.7</v>
      </c>
      <c r="PT44" s="17">
        <v>1</v>
      </c>
      <c r="PU44" s="17">
        <v>1.35</v>
      </c>
      <c r="PV44" s="17">
        <v>1.35</v>
      </c>
      <c r="PW44" s="17">
        <v>-0.35</v>
      </c>
      <c r="PX44" s="17">
        <v>4.5999999999999996</v>
      </c>
      <c r="PY44" s="17">
        <v>4.3</v>
      </c>
      <c r="PZ44" s="17">
        <v>4.3</v>
      </c>
      <c r="QA44" s="17">
        <v>0.3</v>
      </c>
      <c r="QB44" s="17">
        <v>15</v>
      </c>
      <c r="QC44" s="17">
        <v>17.475729999999999</v>
      </c>
      <c r="QD44" s="17">
        <v>17.475729999999999</v>
      </c>
      <c r="QE44" s="17">
        <v>-2.47573</v>
      </c>
      <c r="QF44" s="17">
        <v>3.6</v>
      </c>
      <c r="QG44" s="17">
        <v>3.2</v>
      </c>
      <c r="QH44" s="17">
        <v>3.2</v>
      </c>
      <c r="QI44" s="17">
        <v>0.4</v>
      </c>
      <c r="QJ44" s="17">
        <v>3.1</v>
      </c>
      <c r="QK44" s="17">
        <v>3.1</v>
      </c>
      <c r="QL44" s="17">
        <v>3.1</v>
      </c>
      <c r="QM44" s="17">
        <v>0</v>
      </c>
      <c r="QN44" s="17">
        <v>3.4</v>
      </c>
      <c r="QO44" s="17">
        <v>3.5</v>
      </c>
      <c r="QP44" s="17">
        <v>3.5</v>
      </c>
      <c r="QQ44" s="17">
        <v>-0.1</v>
      </c>
      <c r="QR44" s="17">
        <v>17.8</v>
      </c>
      <c r="QS44" s="17">
        <v>17.864080000000001</v>
      </c>
      <c r="QT44" s="17">
        <v>17.864080000000001</v>
      </c>
      <c r="QU44" s="17">
        <v>-6.4079999999999998E-2</v>
      </c>
      <c r="QV44" s="17">
        <v>0</v>
      </c>
      <c r="QW44" s="17"/>
      <c r="QX44" s="17"/>
      <c r="QY44" s="17">
        <v>0</v>
      </c>
      <c r="QZ44" s="17">
        <v>0</v>
      </c>
      <c r="RA44" s="17">
        <v>2.0480000000000002E-2</v>
      </c>
      <c r="RB44" s="17">
        <v>2.0480000000000002E-2</v>
      </c>
      <c r="RC44" s="17">
        <v>-2.0480000000000002E-2</v>
      </c>
      <c r="RD44" s="17">
        <v>29.2</v>
      </c>
      <c r="RE44" s="17">
        <v>27.61</v>
      </c>
      <c r="RF44" s="17">
        <v>27.61</v>
      </c>
      <c r="RG44" s="17">
        <v>1.59</v>
      </c>
      <c r="RH44" s="17">
        <v>86.1</v>
      </c>
      <c r="RI44" s="17">
        <v>83.1</v>
      </c>
      <c r="RJ44" s="17">
        <v>83.59</v>
      </c>
      <c r="RK44" s="17">
        <v>2.5099999999999998</v>
      </c>
      <c r="RL44" s="17">
        <v>2.8</v>
      </c>
      <c r="RM44" s="17">
        <v>3</v>
      </c>
      <c r="RN44" s="17">
        <v>3</v>
      </c>
      <c r="RO44" s="17">
        <v>-0.2</v>
      </c>
      <c r="RP44" s="17">
        <v>2.4</v>
      </c>
      <c r="RQ44" s="17">
        <v>2.4</v>
      </c>
      <c r="RR44" s="17">
        <v>2.4</v>
      </c>
      <c r="RS44" s="17">
        <v>0</v>
      </c>
      <c r="RT44" s="17">
        <v>2.4</v>
      </c>
      <c r="RU44" s="17">
        <v>2.4</v>
      </c>
      <c r="RV44" s="17">
        <v>2.4</v>
      </c>
      <c r="RW44" s="17">
        <v>0</v>
      </c>
      <c r="RX44" s="17">
        <v>2.6</v>
      </c>
      <c r="RY44" s="17">
        <v>2.8</v>
      </c>
      <c r="RZ44" s="17">
        <v>2.8</v>
      </c>
      <c r="SA44" s="17">
        <v>-0.2</v>
      </c>
      <c r="SB44" s="17">
        <v>0</v>
      </c>
      <c r="SC44" s="17"/>
      <c r="SD44" s="17"/>
      <c r="SE44" s="17">
        <v>0</v>
      </c>
      <c r="SF44" s="17">
        <v>1.7</v>
      </c>
      <c r="SG44" s="17">
        <v>1.7490000000000001</v>
      </c>
      <c r="SH44" s="17">
        <v>1.7490000000000001</v>
      </c>
      <c r="SI44" s="17">
        <v>-4.9000000000000002E-2</v>
      </c>
      <c r="SJ44" s="17">
        <v>17.8</v>
      </c>
      <c r="SK44" s="17">
        <v>19.772790000000001</v>
      </c>
      <c r="SL44" s="17">
        <v>3.8144499999999999</v>
      </c>
      <c r="SM44" s="17">
        <v>13.98555</v>
      </c>
      <c r="SN44" s="17">
        <v>1</v>
      </c>
      <c r="SO44" s="17">
        <v>0.96</v>
      </c>
      <c r="SP44" s="17">
        <v>0.96</v>
      </c>
      <c r="SQ44" s="17">
        <v>0.04</v>
      </c>
      <c r="SR44" s="17"/>
      <c r="SS44" s="17">
        <v>0.4</v>
      </c>
      <c r="ST44" s="17">
        <v>0.4</v>
      </c>
      <c r="SU44" s="17">
        <v>-0.4</v>
      </c>
      <c r="SV44" s="17">
        <v>5.4</v>
      </c>
      <c r="SW44" s="17">
        <v>5.3</v>
      </c>
      <c r="SX44" s="17">
        <v>5.3</v>
      </c>
      <c r="SY44" s="17">
        <v>0.1</v>
      </c>
      <c r="SZ44" s="17">
        <v>1.7</v>
      </c>
      <c r="TA44" s="17">
        <v>2.6</v>
      </c>
      <c r="TB44" s="17">
        <v>2.6</v>
      </c>
      <c r="TC44" s="17">
        <v>-0.9</v>
      </c>
      <c r="TD44" s="17">
        <v>4</v>
      </c>
      <c r="TE44" s="17">
        <v>3.5</v>
      </c>
      <c r="TF44" s="17">
        <v>3.5</v>
      </c>
      <c r="TG44" s="17">
        <v>0.5</v>
      </c>
      <c r="TH44" s="17">
        <v>6</v>
      </c>
      <c r="TI44" s="17">
        <v>5</v>
      </c>
      <c r="TJ44" s="17">
        <v>5</v>
      </c>
      <c r="TK44" s="17">
        <v>1</v>
      </c>
      <c r="TL44" s="17">
        <v>10</v>
      </c>
      <c r="TM44" s="17">
        <v>10</v>
      </c>
      <c r="TN44" s="17">
        <v>10</v>
      </c>
      <c r="TO44" s="17">
        <v>0</v>
      </c>
      <c r="TP44" s="17">
        <v>8.5</v>
      </c>
      <c r="TQ44" s="17">
        <v>11.195</v>
      </c>
      <c r="TR44" s="17">
        <v>11.195</v>
      </c>
      <c r="TS44" s="17">
        <v>-2.6949999999999998</v>
      </c>
      <c r="TT44" s="17">
        <v>76.2</v>
      </c>
      <c r="TU44" s="17">
        <v>71.521000000000001</v>
      </c>
      <c r="TV44" s="17">
        <v>71.521000000000001</v>
      </c>
      <c r="TW44" s="17">
        <v>4.6790000000000003</v>
      </c>
      <c r="TX44" s="17">
        <v>0</v>
      </c>
      <c r="TY44" s="17"/>
      <c r="TZ44" s="17"/>
      <c r="UA44" s="17">
        <v>0</v>
      </c>
      <c r="UB44" s="17">
        <v>87.5</v>
      </c>
      <c r="UC44" s="17">
        <v>88.3</v>
      </c>
      <c r="UD44" s="17">
        <v>84.39</v>
      </c>
      <c r="UE44" s="17">
        <v>3.11</v>
      </c>
      <c r="UF44" s="17">
        <v>101.4</v>
      </c>
      <c r="UG44" s="17">
        <v>94.5</v>
      </c>
      <c r="UH44" s="17">
        <v>94.311000000000007</v>
      </c>
      <c r="UI44" s="17">
        <v>7.0890000000000004</v>
      </c>
      <c r="UJ44" s="17">
        <v>16.8</v>
      </c>
      <c r="UK44" s="17">
        <v>11.523</v>
      </c>
      <c r="UL44" s="17">
        <v>11.523</v>
      </c>
      <c r="UM44" s="17">
        <v>5.2770000000000001</v>
      </c>
      <c r="UN44" s="17">
        <v>11.5</v>
      </c>
      <c r="UO44" s="17">
        <v>9.7829999999999995</v>
      </c>
      <c r="UP44" s="17">
        <v>9.7829999999999995</v>
      </c>
      <c r="UQ44" s="17">
        <v>1.7170000000000001</v>
      </c>
      <c r="UR44" s="17">
        <v>8.4</v>
      </c>
      <c r="US44" s="17">
        <v>7</v>
      </c>
      <c r="UT44" s="17">
        <v>7</v>
      </c>
      <c r="UU44" s="17">
        <v>1.4</v>
      </c>
      <c r="UV44" s="17">
        <v>2.8</v>
      </c>
      <c r="UW44" s="17">
        <v>3</v>
      </c>
      <c r="UX44" s="17">
        <v>3</v>
      </c>
      <c r="UY44" s="17">
        <v>-0.2</v>
      </c>
      <c r="UZ44" s="17">
        <v>8</v>
      </c>
      <c r="VA44" s="17">
        <v>7.8</v>
      </c>
      <c r="VB44" s="17">
        <v>7.8</v>
      </c>
      <c r="VC44" s="17">
        <v>0.2</v>
      </c>
      <c r="VD44" s="17">
        <v>4.2</v>
      </c>
      <c r="VE44" s="17">
        <v>5</v>
      </c>
      <c r="VF44" s="17">
        <v>5</v>
      </c>
      <c r="VG44" s="17">
        <v>-0.8</v>
      </c>
      <c r="VH44" s="17">
        <v>4.5999999999999996</v>
      </c>
      <c r="VI44" s="17">
        <v>5</v>
      </c>
      <c r="VJ44" s="17">
        <v>5</v>
      </c>
      <c r="VK44" s="17">
        <v>-0.4</v>
      </c>
      <c r="VL44" s="17">
        <v>4.5999999999999996</v>
      </c>
      <c r="VM44" s="17">
        <v>6</v>
      </c>
      <c r="VN44" s="17">
        <v>6</v>
      </c>
      <c r="VO44" s="17">
        <v>-1.4</v>
      </c>
      <c r="VP44" s="17">
        <v>15.4</v>
      </c>
      <c r="VQ44" s="17">
        <v>15.178000000000001</v>
      </c>
      <c r="VR44" s="17">
        <v>15.178000000000001</v>
      </c>
      <c r="VS44" s="17">
        <v>0.222</v>
      </c>
      <c r="VT44" s="17">
        <v>0</v>
      </c>
      <c r="VU44" s="17"/>
      <c r="VV44" s="17">
        <v>8.0000000000000002E-3</v>
      </c>
      <c r="VW44" s="17">
        <v>-8.0000000000000002E-3</v>
      </c>
      <c r="VX44" s="17">
        <v>0</v>
      </c>
      <c r="VY44" s="17">
        <v>6.8349999999999994E-2</v>
      </c>
      <c r="VZ44" s="17">
        <v>6.8349999999999994E-2</v>
      </c>
      <c r="WA44" s="17">
        <v>-6.8349999999999994E-2</v>
      </c>
      <c r="WB44" s="17">
        <v>0</v>
      </c>
      <c r="WC44" s="17"/>
      <c r="WD44" s="17">
        <v>6.4999999999999997E-3</v>
      </c>
      <c r="WE44" s="17">
        <v>-6.4999999999999997E-3</v>
      </c>
      <c r="WF44" s="17">
        <v>0.6</v>
      </c>
      <c r="WG44" s="17">
        <v>0.6</v>
      </c>
      <c r="WH44" s="17">
        <v>0.6</v>
      </c>
      <c r="WI44" s="17">
        <v>0</v>
      </c>
      <c r="WJ44" s="17">
        <v>129.72150999999999</v>
      </c>
      <c r="WK44" s="17">
        <v>116.3</v>
      </c>
      <c r="WL44" s="17">
        <v>128</v>
      </c>
      <c r="WM44" s="17">
        <v>1.7215100000000001</v>
      </c>
      <c r="WN44" s="17">
        <v>124.57037</v>
      </c>
      <c r="WO44" s="17">
        <v>114.9</v>
      </c>
      <c r="WP44" s="17">
        <v>144</v>
      </c>
      <c r="WQ44" s="17">
        <v>-19.42963</v>
      </c>
      <c r="WR44" s="17">
        <v>0</v>
      </c>
      <c r="WS44" s="17"/>
      <c r="WT44" s="17">
        <v>2.6199999999999999E-3</v>
      </c>
      <c r="WU44" s="17">
        <v>-2.6199999999999999E-3</v>
      </c>
      <c r="WV44" s="17">
        <v>0</v>
      </c>
      <c r="WW44" s="17">
        <v>7.3800000000000003E-3</v>
      </c>
      <c r="WX44" s="17">
        <v>7.3800000000000003E-3</v>
      </c>
      <c r="WY44" s="17">
        <v>-7.3800000000000003E-3</v>
      </c>
      <c r="WZ44" s="17">
        <v>7.5</v>
      </c>
      <c r="XA44" s="17">
        <v>7.2</v>
      </c>
      <c r="XB44" s="17">
        <v>7.2</v>
      </c>
      <c r="XC44" s="17">
        <v>0.3</v>
      </c>
      <c r="XD44" s="17">
        <v>19.7</v>
      </c>
      <c r="XE44" s="17">
        <v>18.4466</v>
      </c>
      <c r="XF44" s="17">
        <v>18.4466</v>
      </c>
      <c r="XG44" s="17">
        <v>1.2534000000000001</v>
      </c>
      <c r="XH44" s="17">
        <v>8.6999999999999993</v>
      </c>
      <c r="XI44" s="17">
        <v>10.7</v>
      </c>
      <c r="XJ44" s="17">
        <v>10.7</v>
      </c>
      <c r="XK44" s="17">
        <v>-2</v>
      </c>
      <c r="XL44" s="17">
        <v>28.9</v>
      </c>
      <c r="XM44" s="17">
        <v>29</v>
      </c>
      <c r="XN44" s="17">
        <v>14.5</v>
      </c>
      <c r="XO44" s="17">
        <v>14.4</v>
      </c>
      <c r="XP44" s="17">
        <v>29</v>
      </c>
      <c r="XQ44" s="17">
        <v>29</v>
      </c>
      <c r="XR44" s="17">
        <v>14.5</v>
      </c>
      <c r="XS44" s="17">
        <v>14.5</v>
      </c>
      <c r="XT44" s="17">
        <v>14.7</v>
      </c>
      <c r="XU44" s="17">
        <v>14</v>
      </c>
      <c r="XV44" s="17">
        <v>14</v>
      </c>
      <c r="XW44" s="17">
        <v>0.7</v>
      </c>
      <c r="XX44" s="17">
        <v>17.2</v>
      </c>
      <c r="XY44" s="17">
        <v>18</v>
      </c>
      <c r="XZ44" s="17">
        <v>18</v>
      </c>
      <c r="YA44" s="17">
        <v>-0.8</v>
      </c>
      <c r="YB44" s="17">
        <v>8.6999999999999993</v>
      </c>
      <c r="YC44" s="17">
        <v>7.83</v>
      </c>
      <c r="YD44" s="17">
        <v>7.83</v>
      </c>
      <c r="YE44" s="17">
        <v>0.87</v>
      </c>
      <c r="YF44" s="17">
        <v>11.01</v>
      </c>
      <c r="YG44" s="17">
        <v>11</v>
      </c>
      <c r="YH44" s="17">
        <v>11</v>
      </c>
      <c r="YI44" s="17">
        <v>0.01</v>
      </c>
    </row>
    <row r="45" spans="1:659" ht="24" customHeight="1" x14ac:dyDescent="0.3">
      <c r="A45" s="1"/>
      <c r="B45" s="16" t="s">
        <v>47</v>
      </c>
      <c r="C45" s="16" t="s">
        <v>807</v>
      </c>
      <c r="D45" s="17">
        <v>138.80000000000001</v>
      </c>
      <c r="E45" s="17">
        <v>146</v>
      </c>
      <c r="F45" s="17">
        <v>145.99999</v>
      </c>
      <c r="G45" s="17">
        <v>-7.1999899999999997</v>
      </c>
      <c r="H45" s="17">
        <v>630.6</v>
      </c>
      <c r="I45" s="17">
        <v>635.88252999999997</v>
      </c>
      <c r="J45" s="17">
        <v>635.88252999999997</v>
      </c>
      <c r="K45" s="17">
        <v>-5.2825300000000004</v>
      </c>
      <c r="L45" s="17">
        <v>216.2</v>
      </c>
      <c r="M45" s="17">
        <v>206.86389</v>
      </c>
      <c r="N45" s="17">
        <v>206.86389</v>
      </c>
      <c r="O45" s="17">
        <v>9.3361099999999997</v>
      </c>
      <c r="P45" s="17"/>
      <c r="Q45" s="17"/>
      <c r="R45" s="17"/>
      <c r="S45" s="17">
        <v>0</v>
      </c>
      <c r="T45" s="17"/>
      <c r="U45" s="17"/>
      <c r="V45" s="17"/>
      <c r="W45" s="17">
        <v>0</v>
      </c>
      <c r="X45" s="17">
        <v>11.8</v>
      </c>
      <c r="Y45" s="17">
        <v>12.09104</v>
      </c>
      <c r="Z45" s="17">
        <v>12.09104</v>
      </c>
      <c r="AA45" s="17">
        <v>-0.29104000000000002</v>
      </c>
      <c r="AB45" s="17">
        <v>63.7</v>
      </c>
      <c r="AC45" s="17">
        <v>70.28</v>
      </c>
      <c r="AD45" s="17">
        <v>70.28</v>
      </c>
      <c r="AE45" s="17">
        <v>-6.58</v>
      </c>
      <c r="AF45" s="17"/>
      <c r="AG45" s="17"/>
      <c r="AH45" s="17"/>
      <c r="AI45" s="17">
        <v>0</v>
      </c>
      <c r="AJ45" s="17"/>
      <c r="AK45" s="17"/>
      <c r="AL45" s="17"/>
      <c r="AM45" s="17">
        <v>0</v>
      </c>
      <c r="AN45" s="17">
        <v>187.2</v>
      </c>
      <c r="AO45" s="17">
        <v>196.22801999999999</v>
      </c>
      <c r="AP45" s="17">
        <v>196.22801999999999</v>
      </c>
      <c r="AQ45" s="17">
        <v>-9.0280199999999997</v>
      </c>
      <c r="AR45" s="17">
        <v>206.6</v>
      </c>
      <c r="AS45" s="17">
        <v>196.22801999999999</v>
      </c>
      <c r="AT45" s="17">
        <v>196.22801999999999</v>
      </c>
      <c r="AU45" s="17">
        <v>10.371980000000001</v>
      </c>
      <c r="AV45" s="17">
        <v>210.5</v>
      </c>
      <c r="AW45" s="17">
        <v>196.22801999999999</v>
      </c>
      <c r="AX45" s="17">
        <v>196.22801999999999</v>
      </c>
      <c r="AY45" s="17">
        <v>14.271979999999999</v>
      </c>
      <c r="AZ45" s="17">
        <v>278</v>
      </c>
      <c r="BA45" s="17">
        <v>295.22593999999998</v>
      </c>
      <c r="BB45" s="17">
        <v>295.22593999999998</v>
      </c>
      <c r="BC45" s="17">
        <v>-17.225940000000001</v>
      </c>
      <c r="BD45" s="17">
        <v>213.3</v>
      </c>
      <c r="BE45" s="17">
        <v>208.07390000000001</v>
      </c>
      <c r="BF45" s="17">
        <v>208.07390000000001</v>
      </c>
      <c r="BG45" s="17">
        <v>5.2260999999999997</v>
      </c>
      <c r="BH45" s="17">
        <v>110.9</v>
      </c>
      <c r="BI45" s="17">
        <v>104.34936999999999</v>
      </c>
      <c r="BJ45" s="17">
        <v>104.34936999999999</v>
      </c>
      <c r="BK45" s="17">
        <v>6.55063</v>
      </c>
      <c r="BL45" s="17">
        <v>460</v>
      </c>
      <c r="BM45" s="17">
        <v>473.02512999999999</v>
      </c>
      <c r="BN45" s="17">
        <v>565.53966000000003</v>
      </c>
      <c r="BO45" s="17">
        <v>-105.53966</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115</v>
      </c>
      <c r="CK45" s="17">
        <v>113.33247</v>
      </c>
      <c r="CL45" s="17">
        <v>113.33247</v>
      </c>
      <c r="CM45" s="17">
        <v>1.66753</v>
      </c>
      <c r="CN45" s="17">
        <v>7.1</v>
      </c>
      <c r="CO45" s="17">
        <v>5.1333399999999996</v>
      </c>
      <c r="CP45" s="17">
        <v>5.1333399999999996</v>
      </c>
      <c r="CQ45" s="17">
        <v>1.9666600000000001</v>
      </c>
      <c r="CR45" s="17">
        <v>5.0999999999999996</v>
      </c>
      <c r="CS45" s="17">
        <v>2.8177599999999998</v>
      </c>
      <c r="CT45" s="17">
        <v>2.8177599999999998</v>
      </c>
      <c r="CU45" s="17">
        <v>2.2822399999999998</v>
      </c>
      <c r="CV45" s="17"/>
      <c r="CW45" s="17"/>
      <c r="CX45" s="17"/>
      <c r="CY45" s="17">
        <v>0</v>
      </c>
      <c r="CZ45" s="17">
        <v>7</v>
      </c>
      <c r="DA45" s="17">
        <v>6.8787000000000003</v>
      </c>
      <c r="DB45" s="17">
        <v>6.8787000000000003</v>
      </c>
      <c r="DC45" s="17">
        <v>0.12130000000000001</v>
      </c>
      <c r="DD45" s="17">
        <v>12.8</v>
      </c>
      <c r="DE45" s="17">
        <v>14.919420000000001</v>
      </c>
      <c r="DF45" s="17">
        <v>14.919420000000001</v>
      </c>
      <c r="DG45" s="17">
        <v>-2.1194199999999999</v>
      </c>
      <c r="DH45" s="17">
        <v>100.2</v>
      </c>
      <c r="DI45" s="17">
        <v>84.59693</v>
      </c>
      <c r="DJ45" s="17">
        <v>81.708969999999994</v>
      </c>
      <c r="DK45" s="17">
        <v>18.491029999999999</v>
      </c>
      <c r="DL45" s="17"/>
      <c r="DM45" s="17"/>
      <c r="DN45" s="17"/>
      <c r="DO45" s="17">
        <v>0</v>
      </c>
      <c r="DP45" s="17"/>
      <c r="DQ45" s="17"/>
      <c r="DR45" s="17"/>
      <c r="DS45" s="17">
        <v>0</v>
      </c>
      <c r="DT45" s="17"/>
      <c r="DU45" s="17"/>
      <c r="DV45" s="17"/>
      <c r="DW45" s="17">
        <v>0</v>
      </c>
      <c r="DX45" s="17"/>
      <c r="DY45" s="17"/>
      <c r="DZ45" s="17"/>
      <c r="EA45" s="17">
        <v>0</v>
      </c>
      <c r="EB45" s="17">
        <v>75.3</v>
      </c>
      <c r="EC45" s="17">
        <v>85.952669999999998</v>
      </c>
      <c r="ED45" s="17">
        <v>85.9054</v>
      </c>
      <c r="EE45" s="17">
        <v>-10.605399999999999</v>
      </c>
      <c r="EF45" s="17">
        <v>198.2</v>
      </c>
      <c r="EG45" s="17">
        <v>220.48074</v>
      </c>
      <c r="EH45" s="17">
        <v>212.65923000000001</v>
      </c>
      <c r="EI45" s="17">
        <v>-14.45923</v>
      </c>
      <c r="EJ45" s="17"/>
      <c r="EK45" s="17"/>
      <c r="EL45" s="17"/>
      <c r="EM45" s="17">
        <v>0</v>
      </c>
      <c r="EN45" s="17"/>
      <c r="EO45" s="17"/>
      <c r="EP45" s="17"/>
      <c r="EQ45" s="17">
        <v>0</v>
      </c>
      <c r="ER45" s="17"/>
      <c r="ES45" s="17"/>
      <c r="ET45" s="17"/>
      <c r="EU45" s="17">
        <v>0</v>
      </c>
      <c r="EV45" s="17">
        <v>6.5</v>
      </c>
      <c r="EW45" s="17">
        <v>6.39</v>
      </c>
      <c r="EX45" s="17">
        <v>6.39</v>
      </c>
      <c r="EY45" s="17">
        <v>0.11</v>
      </c>
      <c r="EZ45" s="17">
        <v>146.1</v>
      </c>
      <c r="FA45" s="17">
        <v>160.67618999999999</v>
      </c>
      <c r="FB45" s="17">
        <v>144.32996</v>
      </c>
      <c r="FC45" s="17">
        <v>1.7700400000000001</v>
      </c>
      <c r="FD45" s="17">
        <v>26.3</v>
      </c>
      <c r="FE45" s="17">
        <v>33.678660000000001</v>
      </c>
      <c r="FF45" s="17">
        <v>33.678660000000001</v>
      </c>
      <c r="FG45" s="17">
        <v>-7.37866</v>
      </c>
      <c r="FH45" s="17">
        <v>119.9</v>
      </c>
      <c r="FI45" s="17">
        <v>53.398060000000001</v>
      </c>
      <c r="FJ45" s="17">
        <v>119.5886</v>
      </c>
      <c r="FK45" s="17">
        <v>0.31140000000000001</v>
      </c>
      <c r="FL45" s="17">
        <v>17.100000000000001</v>
      </c>
      <c r="FM45" s="17">
        <v>17.000800000000002</v>
      </c>
      <c r="FN45" s="17">
        <v>17.000800000000002</v>
      </c>
      <c r="FO45" s="17">
        <v>9.9199999999999997E-2</v>
      </c>
      <c r="FP45" s="17">
        <v>18.2</v>
      </c>
      <c r="FQ45" s="17">
        <v>14.049709999999999</v>
      </c>
      <c r="FR45" s="17">
        <v>14.049709999999999</v>
      </c>
      <c r="FS45" s="17">
        <v>4.15029</v>
      </c>
      <c r="FT45" s="17">
        <v>9.6</v>
      </c>
      <c r="FU45" s="17">
        <v>10</v>
      </c>
      <c r="FV45" s="17">
        <v>10</v>
      </c>
      <c r="FW45" s="17">
        <v>-0.4</v>
      </c>
      <c r="FX45" s="17">
        <v>56.9</v>
      </c>
      <c r="FY45" s="17">
        <v>61.929119999999998</v>
      </c>
      <c r="FZ45" s="17">
        <v>61.929119999999998</v>
      </c>
      <c r="GA45" s="17">
        <v>-5.0291199999999998</v>
      </c>
      <c r="GB45" s="17">
        <v>180.1</v>
      </c>
      <c r="GC45" s="17">
        <v>184.91498000000001</v>
      </c>
      <c r="GD45" s="17">
        <v>184.91498000000001</v>
      </c>
      <c r="GE45" s="17">
        <v>-4.8149800000000003</v>
      </c>
      <c r="GF45" s="17">
        <v>180.4</v>
      </c>
      <c r="GG45" s="17">
        <v>184.91498000000001</v>
      </c>
      <c r="GH45" s="17">
        <v>184.91498000000001</v>
      </c>
      <c r="GI45" s="17">
        <v>-4.5149800000000004</v>
      </c>
      <c r="GJ45" s="17">
        <v>184.8</v>
      </c>
      <c r="GK45" s="17">
        <v>185.47028</v>
      </c>
      <c r="GL45" s="17">
        <v>185.47028</v>
      </c>
      <c r="GM45" s="17">
        <v>-0.67027999999999999</v>
      </c>
      <c r="GN45" s="17">
        <v>99.9</v>
      </c>
      <c r="GO45" s="17">
        <v>62.91695</v>
      </c>
      <c r="GP45" s="17">
        <v>63.261009999999999</v>
      </c>
      <c r="GQ45" s="17">
        <v>36.63899</v>
      </c>
      <c r="GR45" s="17">
        <v>7.6</v>
      </c>
      <c r="GS45" s="17">
        <v>7.9823300000000001</v>
      </c>
      <c r="GT45" s="17">
        <v>7.9823300000000001</v>
      </c>
      <c r="GU45" s="17">
        <v>-0.38233</v>
      </c>
      <c r="GV45" s="17">
        <v>8.9</v>
      </c>
      <c r="GW45" s="17">
        <v>8.3742199999999993</v>
      </c>
      <c r="GX45" s="17">
        <v>8.3742099999999997</v>
      </c>
      <c r="GY45" s="17">
        <v>0.52578999999999998</v>
      </c>
      <c r="GZ45" s="17">
        <v>31.9</v>
      </c>
      <c r="HA45" s="17">
        <v>35.371740000000003</v>
      </c>
      <c r="HB45" s="17">
        <v>18.556760000000001</v>
      </c>
      <c r="HC45" s="17">
        <v>13.34324</v>
      </c>
      <c r="HD45" s="17"/>
      <c r="HE45" s="17"/>
      <c r="HF45" s="17">
        <v>19.938829999999999</v>
      </c>
      <c r="HG45" s="17">
        <v>-19.938829999999999</v>
      </c>
      <c r="HH45" s="17">
        <v>2</v>
      </c>
      <c r="HI45" s="17">
        <v>1.97359</v>
      </c>
      <c r="HJ45" s="17">
        <v>1.97359</v>
      </c>
      <c r="HK45" s="17">
        <v>2.6409999999999999E-2</v>
      </c>
      <c r="HL45" s="17">
        <v>15.3</v>
      </c>
      <c r="HM45" s="17">
        <v>17.49728</v>
      </c>
      <c r="HN45" s="17">
        <v>17.49728</v>
      </c>
      <c r="HO45" s="17">
        <v>-2.1972800000000001</v>
      </c>
      <c r="HP45" s="17">
        <v>78.099999999999994</v>
      </c>
      <c r="HQ45" s="17">
        <v>85</v>
      </c>
      <c r="HR45" s="17">
        <v>25.78912</v>
      </c>
      <c r="HS45" s="17">
        <v>52.310879999999997</v>
      </c>
      <c r="HT45" s="17"/>
      <c r="HU45" s="17"/>
      <c r="HV45" s="17"/>
      <c r="HW45" s="17">
        <v>0</v>
      </c>
      <c r="HX45" s="17"/>
      <c r="HY45" s="17"/>
      <c r="HZ45" s="17"/>
      <c r="IA45" s="17">
        <v>0</v>
      </c>
      <c r="IB45" s="17">
        <v>84.7</v>
      </c>
      <c r="IC45" s="17">
        <v>85.482579999999999</v>
      </c>
      <c r="ID45" s="17">
        <v>16.490849999999998</v>
      </c>
      <c r="IE45" s="17">
        <v>68.209149999999994</v>
      </c>
      <c r="IF45" s="17"/>
      <c r="IG45" s="17"/>
      <c r="IH45" s="17"/>
      <c r="II45" s="17">
        <v>0</v>
      </c>
      <c r="IJ45" s="17"/>
      <c r="IK45" s="17"/>
      <c r="IL45" s="17"/>
      <c r="IM45" s="17">
        <v>0</v>
      </c>
      <c r="IN45" s="17">
        <v>47</v>
      </c>
      <c r="IO45" s="17">
        <v>45.221359999999997</v>
      </c>
      <c r="IP45" s="17">
        <v>45.221359999999997</v>
      </c>
      <c r="IQ45" s="17">
        <v>1.77864</v>
      </c>
      <c r="IR45" s="17"/>
      <c r="IS45" s="17"/>
      <c r="IT45" s="17"/>
      <c r="IU45" s="17">
        <v>0</v>
      </c>
      <c r="IV45" s="17"/>
      <c r="IW45" s="17"/>
      <c r="IX45" s="17"/>
      <c r="IY45" s="17">
        <v>0</v>
      </c>
      <c r="IZ45" s="17"/>
      <c r="JA45" s="17"/>
      <c r="JB45" s="17"/>
      <c r="JC45" s="17">
        <v>0</v>
      </c>
      <c r="JD45" s="17">
        <v>84.9</v>
      </c>
      <c r="JE45" s="17">
        <v>53.438220000000001</v>
      </c>
      <c r="JF45" s="17">
        <v>53.856850000000001</v>
      </c>
      <c r="JG45" s="17">
        <v>31.043150000000001</v>
      </c>
      <c r="JH45" s="17">
        <v>177.6</v>
      </c>
      <c r="JI45" s="17">
        <v>185.36338000000001</v>
      </c>
      <c r="JJ45" s="17">
        <v>185.36338000000001</v>
      </c>
      <c r="JK45" s="17">
        <v>-7.7633799999999997</v>
      </c>
      <c r="JL45" s="17">
        <v>174.7</v>
      </c>
      <c r="JM45" s="17">
        <v>185.36338000000001</v>
      </c>
      <c r="JN45" s="17">
        <v>185.36338000000001</v>
      </c>
      <c r="JO45" s="17">
        <v>-10.66338</v>
      </c>
      <c r="JP45" s="17">
        <v>209.3</v>
      </c>
      <c r="JQ45" s="17">
        <v>185.36338000000001</v>
      </c>
      <c r="JR45" s="17">
        <v>185.36338000000001</v>
      </c>
      <c r="JS45" s="17">
        <v>23.936620000000001</v>
      </c>
      <c r="JT45" s="17">
        <v>272.10000000000002</v>
      </c>
      <c r="JU45" s="17">
        <v>278.88004000000001</v>
      </c>
      <c r="JV45" s="17">
        <v>278.88004000000001</v>
      </c>
      <c r="JW45" s="17">
        <v>-6.7800399999999996</v>
      </c>
      <c r="JX45" s="17">
        <v>76.099999999999994</v>
      </c>
      <c r="JY45" s="17">
        <v>51.538110000000003</v>
      </c>
      <c r="JZ45" s="17">
        <v>73.590999999999994</v>
      </c>
      <c r="KA45" s="17">
        <v>2.5089999999999999</v>
      </c>
      <c r="KB45" s="17">
        <v>36.9</v>
      </c>
      <c r="KC45" s="17">
        <v>25.846440000000001</v>
      </c>
      <c r="KD45" s="17">
        <v>36.905999999999999</v>
      </c>
      <c r="KE45" s="17">
        <v>-6.0000000000000001E-3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0.44603999999999999</v>
      </c>
      <c r="LF45" s="17">
        <v>0.44603999999999999</v>
      </c>
      <c r="LG45" s="17">
        <v>-4.6039999999999998E-2</v>
      </c>
      <c r="LH45" s="17">
        <v>134</v>
      </c>
      <c r="LI45" s="17">
        <v>156.00108</v>
      </c>
      <c r="LJ45" s="17">
        <v>138.70525000000001</v>
      </c>
      <c r="LK45" s="17">
        <v>-4.7052500000000004</v>
      </c>
      <c r="LL45" s="17">
        <v>69.900000000000006</v>
      </c>
      <c r="LM45" s="17">
        <v>54.639479999999999</v>
      </c>
      <c r="LN45" s="17">
        <v>65.962389999999999</v>
      </c>
      <c r="LO45" s="17">
        <v>3.9376099999999998</v>
      </c>
      <c r="LP45" s="17">
        <v>62.3</v>
      </c>
      <c r="LQ45" s="17">
        <v>67.133979999999994</v>
      </c>
      <c r="LR45" s="17">
        <v>67.133979999999994</v>
      </c>
      <c r="LS45" s="17">
        <v>-4.8339800000000004</v>
      </c>
      <c r="LT45" s="17">
        <v>66.599999999999994</v>
      </c>
      <c r="LU45" s="17">
        <v>57.444859999999998</v>
      </c>
      <c r="LV45" s="17">
        <v>61.916379999999997</v>
      </c>
      <c r="LW45" s="17">
        <v>4.6836200000000003</v>
      </c>
      <c r="LX45" s="17">
        <v>29.2</v>
      </c>
      <c r="LY45" s="17">
        <v>29.951460000000001</v>
      </c>
      <c r="LZ45" s="17">
        <v>29.951460000000001</v>
      </c>
      <c r="MA45" s="17">
        <v>-0.75146000000000002</v>
      </c>
      <c r="MB45" s="17"/>
      <c r="MC45" s="17"/>
      <c r="MD45" s="17"/>
      <c r="ME45" s="17">
        <v>0</v>
      </c>
      <c r="MF45" s="17"/>
      <c r="MG45" s="17"/>
      <c r="MH45" s="17"/>
      <c r="MI45" s="17">
        <v>0</v>
      </c>
      <c r="MJ45" s="17"/>
      <c r="MK45" s="17"/>
      <c r="ML45" s="17"/>
      <c r="MM45" s="17">
        <v>0</v>
      </c>
      <c r="MN45" s="17">
        <v>145.5</v>
      </c>
      <c r="MO45" s="17">
        <v>151.08876000000001</v>
      </c>
      <c r="MP45" s="17">
        <v>151.08876000000001</v>
      </c>
      <c r="MQ45" s="17">
        <v>-5.5887599999999997</v>
      </c>
      <c r="MR45" s="17">
        <v>148.1</v>
      </c>
      <c r="MS45" s="17">
        <v>151.08876000000001</v>
      </c>
      <c r="MT45" s="17">
        <v>151.08876000000001</v>
      </c>
      <c r="MU45" s="17">
        <v>-2.9887600000000001</v>
      </c>
      <c r="MV45" s="17">
        <v>148.80000000000001</v>
      </c>
      <c r="MW45" s="17">
        <v>151.54248000000001</v>
      </c>
      <c r="MX45" s="17">
        <v>151.54248000000001</v>
      </c>
      <c r="MY45" s="17">
        <v>-2.74248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c r="OD45" s="17"/>
      <c r="OE45" s="17">
        <v>0</v>
      </c>
      <c r="OF45" s="17">
        <v>74</v>
      </c>
      <c r="OG45" s="17">
        <v>102.8</v>
      </c>
      <c r="OH45" s="17">
        <v>82.76</v>
      </c>
      <c r="OI45" s="17">
        <v>-8.76</v>
      </c>
      <c r="OJ45" s="17">
        <v>0</v>
      </c>
      <c r="OK45" s="17"/>
      <c r="OL45" s="17"/>
      <c r="OM45" s="17">
        <v>0</v>
      </c>
      <c r="ON45" s="17">
        <v>14.6</v>
      </c>
      <c r="OO45" s="17">
        <v>16.052</v>
      </c>
      <c r="OP45" s="17">
        <v>16.052</v>
      </c>
      <c r="OQ45" s="17">
        <v>-1.452</v>
      </c>
      <c r="OR45" s="17">
        <v>0</v>
      </c>
      <c r="OS45" s="17"/>
      <c r="OT45" s="17"/>
      <c r="OU45" s="17">
        <v>0</v>
      </c>
      <c r="OV45" s="17">
        <v>4</v>
      </c>
      <c r="OW45" s="17">
        <v>4</v>
      </c>
      <c r="OX45" s="17">
        <v>4</v>
      </c>
      <c r="OY45" s="17">
        <v>0</v>
      </c>
      <c r="OZ45" s="17">
        <v>4.8</v>
      </c>
      <c r="PA45" s="17">
        <v>5</v>
      </c>
      <c r="PB45" s="17">
        <v>5</v>
      </c>
      <c r="PC45" s="17">
        <v>-0.2</v>
      </c>
      <c r="PD45" s="17">
        <v>9.9</v>
      </c>
      <c r="PE45" s="17">
        <v>9</v>
      </c>
      <c r="PF45" s="17">
        <v>9</v>
      </c>
      <c r="PG45" s="17">
        <v>0.9</v>
      </c>
      <c r="PH45" s="17">
        <v>1.1000000000000001</v>
      </c>
      <c r="PI45" s="17">
        <v>1.46</v>
      </c>
      <c r="PJ45" s="17">
        <v>1.46</v>
      </c>
      <c r="PK45" s="17">
        <v>-0.36</v>
      </c>
      <c r="PL45" s="17">
        <v>0</v>
      </c>
      <c r="PM45" s="17"/>
      <c r="PN45" s="17"/>
      <c r="PO45" s="17">
        <v>0</v>
      </c>
      <c r="PP45" s="17">
        <v>0.3</v>
      </c>
      <c r="PQ45" s="17">
        <v>1</v>
      </c>
      <c r="PR45" s="17">
        <v>1</v>
      </c>
      <c r="PS45" s="17">
        <v>-0.7</v>
      </c>
      <c r="PT45" s="17">
        <v>1.3</v>
      </c>
      <c r="PU45" s="17">
        <v>1.35</v>
      </c>
      <c r="PV45" s="17">
        <v>1.35</v>
      </c>
      <c r="PW45" s="17">
        <v>-0.05</v>
      </c>
      <c r="PX45" s="17">
        <v>4.5999999999999996</v>
      </c>
      <c r="PY45" s="17">
        <v>4.3</v>
      </c>
      <c r="PZ45" s="17">
        <v>4.3</v>
      </c>
      <c r="QA45" s="17">
        <v>0.3</v>
      </c>
      <c r="QB45" s="17">
        <v>14.9</v>
      </c>
      <c r="QC45" s="17">
        <v>17.475729999999999</v>
      </c>
      <c r="QD45" s="17">
        <v>17.475729999999999</v>
      </c>
      <c r="QE45" s="17">
        <v>-2.5757300000000001</v>
      </c>
      <c r="QF45" s="17">
        <v>3.6</v>
      </c>
      <c r="QG45" s="17">
        <v>3.2</v>
      </c>
      <c r="QH45" s="17">
        <v>3.2</v>
      </c>
      <c r="QI45" s="17">
        <v>0.4</v>
      </c>
      <c r="QJ45" s="17">
        <v>3.1</v>
      </c>
      <c r="QK45" s="17">
        <v>3.1</v>
      </c>
      <c r="QL45" s="17">
        <v>3.1</v>
      </c>
      <c r="QM45" s="17">
        <v>0</v>
      </c>
      <c r="QN45" s="17">
        <v>3.4</v>
      </c>
      <c r="QO45" s="17">
        <v>3.5</v>
      </c>
      <c r="QP45" s="17">
        <v>3.5</v>
      </c>
      <c r="QQ45" s="17">
        <v>-0.1</v>
      </c>
      <c r="QR45" s="17">
        <v>17.8</v>
      </c>
      <c r="QS45" s="17">
        <v>17.864080000000001</v>
      </c>
      <c r="QT45" s="17">
        <v>17.864080000000001</v>
      </c>
      <c r="QU45" s="17">
        <v>-6.4079999999999998E-2</v>
      </c>
      <c r="QV45" s="17">
        <v>0</v>
      </c>
      <c r="QW45" s="17"/>
      <c r="QX45" s="17"/>
      <c r="QY45" s="17">
        <v>0</v>
      </c>
      <c r="QZ45" s="17">
        <v>0</v>
      </c>
      <c r="RA45" s="17"/>
      <c r="RB45" s="17"/>
      <c r="RC45" s="17">
        <v>0</v>
      </c>
      <c r="RD45" s="17">
        <v>25.5</v>
      </c>
      <c r="RE45" s="17">
        <v>27.78</v>
      </c>
      <c r="RF45" s="17">
        <v>27.78</v>
      </c>
      <c r="RG45" s="17">
        <v>-2.2799999999999998</v>
      </c>
      <c r="RH45" s="17">
        <v>78.599999999999994</v>
      </c>
      <c r="RI45" s="17">
        <v>81.900000000000006</v>
      </c>
      <c r="RJ45" s="17">
        <v>82.7</v>
      </c>
      <c r="RK45" s="17">
        <v>-4.0999999999999996</v>
      </c>
      <c r="RL45" s="17">
        <v>2.8</v>
      </c>
      <c r="RM45" s="17">
        <v>3</v>
      </c>
      <c r="RN45" s="17">
        <v>3</v>
      </c>
      <c r="RO45" s="17">
        <v>-0.2</v>
      </c>
      <c r="RP45" s="17">
        <v>2.4</v>
      </c>
      <c r="RQ45" s="17">
        <v>2.4</v>
      </c>
      <c r="RR45" s="17">
        <v>2.4</v>
      </c>
      <c r="RS45" s="17">
        <v>0</v>
      </c>
      <c r="RT45" s="17">
        <v>2.4</v>
      </c>
      <c r="RU45" s="17">
        <v>2.4</v>
      </c>
      <c r="RV45" s="17">
        <v>2.4</v>
      </c>
      <c r="RW45" s="17">
        <v>0</v>
      </c>
      <c r="RX45" s="17">
        <v>2.6</v>
      </c>
      <c r="RY45" s="17">
        <v>2.8</v>
      </c>
      <c r="RZ45" s="17">
        <v>2.8</v>
      </c>
      <c r="SA45" s="17">
        <v>-0.2</v>
      </c>
      <c r="SB45" s="17">
        <v>0</v>
      </c>
      <c r="SC45" s="17"/>
      <c r="SD45" s="17"/>
      <c r="SE45" s="17">
        <v>0</v>
      </c>
      <c r="SF45" s="17">
        <v>1.7</v>
      </c>
      <c r="SG45" s="17">
        <v>1.7490000000000001</v>
      </c>
      <c r="SH45" s="17">
        <v>1.7490000000000001</v>
      </c>
      <c r="SI45" s="17">
        <v>-4.9000000000000002E-2</v>
      </c>
      <c r="SJ45" s="17">
        <v>20.100000000000001</v>
      </c>
      <c r="SK45" s="17">
        <v>19.772790000000001</v>
      </c>
      <c r="SL45" s="17">
        <v>3.81446</v>
      </c>
      <c r="SM45" s="17">
        <v>16.285540000000001</v>
      </c>
      <c r="SN45" s="17">
        <v>1.1000000000000001</v>
      </c>
      <c r="SO45" s="17">
        <v>1</v>
      </c>
      <c r="SP45" s="17">
        <v>1</v>
      </c>
      <c r="SQ45" s="17">
        <v>0.1</v>
      </c>
      <c r="SR45" s="17"/>
      <c r="SS45" s="17">
        <v>0.4</v>
      </c>
      <c r="ST45" s="17">
        <v>0.4</v>
      </c>
      <c r="SU45" s="17">
        <v>-0.4</v>
      </c>
      <c r="SV45" s="17">
        <v>5.4</v>
      </c>
      <c r="SW45" s="17">
        <v>5.3</v>
      </c>
      <c r="SX45" s="17">
        <v>5.3</v>
      </c>
      <c r="SY45" s="17">
        <v>0.1</v>
      </c>
      <c r="SZ45" s="17">
        <v>1.3</v>
      </c>
      <c r="TA45" s="17">
        <v>2.6</v>
      </c>
      <c r="TB45" s="17">
        <v>2.6</v>
      </c>
      <c r="TC45" s="17">
        <v>-1.3</v>
      </c>
      <c r="TD45" s="17">
        <v>3.8</v>
      </c>
      <c r="TE45" s="17">
        <v>3.5</v>
      </c>
      <c r="TF45" s="17">
        <v>3.5</v>
      </c>
      <c r="TG45" s="17">
        <v>0.3</v>
      </c>
      <c r="TH45" s="17">
        <v>5.8</v>
      </c>
      <c r="TI45" s="17">
        <v>5</v>
      </c>
      <c r="TJ45" s="17">
        <v>5</v>
      </c>
      <c r="TK45" s="17">
        <v>0.8</v>
      </c>
      <c r="TL45" s="17">
        <v>10</v>
      </c>
      <c r="TM45" s="17">
        <v>10</v>
      </c>
      <c r="TN45" s="17">
        <v>10</v>
      </c>
      <c r="TO45" s="17">
        <v>0</v>
      </c>
      <c r="TP45" s="17">
        <v>8.9</v>
      </c>
      <c r="TQ45" s="17">
        <v>11.000999999999999</v>
      </c>
      <c r="TR45" s="17">
        <v>11.000999999999999</v>
      </c>
      <c r="TS45" s="17">
        <v>-2.101</v>
      </c>
      <c r="TT45" s="17">
        <v>70.8</v>
      </c>
      <c r="TU45" s="17">
        <v>70.262</v>
      </c>
      <c r="TV45" s="17">
        <v>70.262</v>
      </c>
      <c r="TW45" s="17">
        <v>0.53800000000000003</v>
      </c>
      <c r="TX45" s="17">
        <v>0</v>
      </c>
      <c r="TY45" s="17"/>
      <c r="TZ45" s="17"/>
      <c r="UA45" s="17">
        <v>0</v>
      </c>
      <c r="UB45" s="17">
        <v>95.9</v>
      </c>
      <c r="UC45" s="17">
        <v>89.4</v>
      </c>
      <c r="UD45" s="17">
        <v>85.114999999999995</v>
      </c>
      <c r="UE45" s="17">
        <v>10.785</v>
      </c>
      <c r="UF45" s="17">
        <v>104.8</v>
      </c>
      <c r="UG45" s="17">
        <v>94</v>
      </c>
      <c r="UH45" s="17">
        <v>95.411000000000001</v>
      </c>
      <c r="UI45" s="17">
        <v>9.3889999999999993</v>
      </c>
      <c r="UJ45" s="17">
        <v>19.7</v>
      </c>
      <c r="UK45" s="17">
        <v>10.814</v>
      </c>
      <c r="UL45" s="17">
        <v>10.814</v>
      </c>
      <c r="UM45" s="17">
        <v>8.8859999999999992</v>
      </c>
      <c r="UN45" s="17">
        <v>14.2</v>
      </c>
      <c r="UO45" s="17">
        <v>9.0269999999999992</v>
      </c>
      <c r="UP45" s="17">
        <v>9.0269999999999992</v>
      </c>
      <c r="UQ45" s="17">
        <v>5.173</v>
      </c>
      <c r="UR45" s="17">
        <v>8.4</v>
      </c>
      <c r="US45" s="17">
        <v>7</v>
      </c>
      <c r="UT45" s="17">
        <v>7</v>
      </c>
      <c r="UU45" s="17">
        <v>1.4</v>
      </c>
      <c r="UV45" s="17">
        <v>2.7</v>
      </c>
      <c r="UW45" s="17">
        <v>3</v>
      </c>
      <c r="UX45" s="17">
        <v>3</v>
      </c>
      <c r="UY45" s="17">
        <v>-0.3</v>
      </c>
      <c r="UZ45" s="17">
        <v>8</v>
      </c>
      <c r="VA45" s="17">
        <v>7.8</v>
      </c>
      <c r="VB45" s="17">
        <v>7.8</v>
      </c>
      <c r="VC45" s="17">
        <v>0.2</v>
      </c>
      <c r="VD45" s="17">
        <v>4.4000000000000004</v>
      </c>
      <c r="VE45" s="17">
        <v>5</v>
      </c>
      <c r="VF45" s="17">
        <v>5</v>
      </c>
      <c r="VG45" s="17">
        <v>-0.6</v>
      </c>
      <c r="VH45" s="17">
        <v>4.5999999999999996</v>
      </c>
      <c r="VI45" s="17">
        <v>5</v>
      </c>
      <c r="VJ45" s="17">
        <v>5</v>
      </c>
      <c r="VK45" s="17">
        <v>-0.4</v>
      </c>
      <c r="VL45" s="17">
        <v>4.5999999999999996</v>
      </c>
      <c r="VM45" s="17">
        <v>6</v>
      </c>
      <c r="VN45" s="17">
        <v>6</v>
      </c>
      <c r="VO45" s="17">
        <v>-1.4</v>
      </c>
      <c r="VP45" s="17">
        <v>14.1</v>
      </c>
      <c r="VQ45" s="17">
        <v>14.731</v>
      </c>
      <c r="VR45" s="17">
        <v>14.731</v>
      </c>
      <c r="VS45" s="17">
        <v>-0.63100000000000001</v>
      </c>
      <c r="VT45" s="17">
        <v>0</v>
      </c>
      <c r="VU45" s="17"/>
      <c r="VV45" s="17"/>
      <c r="VW45" s="17">
        <v>0</v>
      </c>
      <c r="VX45" s="17">
        <v>0</v>
      </c>
      <c r="VY45" s="17"/>
      <c r="VZ45" s="17"/>
      <c r="WA45" s="17">
        <v>0</v>
      </c>
      <c r="WB45" s="17">
        <v>0</v>
      </c>
      <c r="WC45" s="17"/>
      <c r="WD45" s="17"/>
      <c r="WE45" s="17">
        <v>0</v>
      </c>
      <c r="WF45" s="17">
        <v>0.6</v>
      </c>
      <c r="WG45" s="17">
        <v>0.6</v>
      </c>
      <c r="WH45" s="17">
        <v>0.6</v>
      </c>
      <c r="WI45" s="17">
        <v>0</v>
      </c>
      <c r="WJ45" s="17">
        <v>124.5373</v>
      </c>
      <c r="WK45" s="17">
        <v>108.7</v>
      </c>
      <c r="WL45" s="17">
        <v>126</v>
      </c>
      <c r="WM45" s="17">
        <v>-1.4626999999999999</v>
      </c>
      <c r="WN45" s="17">
        <v>135.87270000000001</v>
      </c>
      <c r="WO45" s="17">
        <v>101.5</v>
      </c>
      <c r="WP45" s="17">
        <v>137</v>
      </c>
      <c r="WQ45" s="17">
        <v>-1.1273</v>
      </c>
      <c r="WR45" s="17">
        <v>0</v>
      </c>
      <c r="WS45" s="17"/>
      <c r="WT45" s="17"/>
      <c r="WU45" s="17">
        <v>0</v>
      </c>
      <c r="WV45" s="17">
        <v>0</v>
      </c>
      <c r="WW45" s="17"/>
      <c r="WX45" s="17"/>
      <c r="WY45" s="17">
        <v>0</v>
      </c>
      <c r="WZ45" s="17">
        <v>7.6</v>
      </c>
      <c r="XA45" s="17">
        <v>7.2</v>
      </c>
      <c r="XB45" s="17">
        <v>7.2</v>
      </c>
      <c r="XC45" s="17">
        <v>0.4</v>
      </c>
      <c r="XD45" s="17">
        <v>19.399999999999999</v>
      </c>
      <c r="XE45" s="17">
        <v>18.4466</v>
      </c>
      <c r="XF45" s="17">
        <v>18.4466</v>
      </c>
      <c r="XG45" s="17">
        <v>0.95340000000000003</v>
      </c>
      <c r="XH45" s="17">
        <v>9.5</v>
      </c>
      <c r="XI45" s="17">
        <v>10.7</v>
      </c>
      <c r="XJ45" s="17">
        <v>10.7</v>
      </c>
      <c r="XK45" s="17">
        <v>-1.2</v>
      </c>
      <c r="XL45" s="17">
        <v>28.9</v>
      </c>
      <c r="XM45" s="17">
        <v>29</v>
      </c>
      <c r="XN45" s="17">
        <v>14.5</v>
      </c>
      <c r="XO45" s="17">
        <v>14.4</v>
      </c>
      <c r="XP45" s="17">
        <v>29</v>
      </c>
      <c r="XQ45" s="17">
        <v>29</v>
      </c>
      <c r="XR45" s="17">
        <v>14.5</v>
      </c>
      <c r="XS45" s="17">
        <v>14.5</v>
      </c>
      <c r="XT45" s="17">
        <v>15</v>
      </c>
      <c r="XU45" s="17">
        <v>14</v>
      </c>
      <c r="XV45" s="17">
        <v>14</v>
      </c>
      <c r="XW45" s="17">
        <v>1</v>
      </c>
      <c r="XX45" s="17">
        <v>17.2</v>
      </c>
      <c r="XY45" s="17">
        <v>18</v>
      </c>
      <c r="XZ45" s="17">
        <v>18</v>
      </c>
      <c r="YA45" s="17">
        <v>-0.8</v>
      </c>
      <c r="YB45" s="17">
        <v>8.1999999999999993</v>
      </c>
      <c r="YC45" s="17">
        <v>7.83</v>
      </c>
      <c r="YD45" s="17">
        <v>7.83</v>
      </c>
      <c r="YE45" s="17">
        <v>0.37</v>
      </c>
      <c r="YF45" s="17">
        <v>11.05</v>
      </c>
      <c r="YG45" s="17">
        <v>11</v>
      </c>
      <c r="YH45" s="17">
        <v>11</v>
      </c>
      <c r="YI45" s="17">
        <v>0.05</v>
      </c>
    </row>
    <row r="46" spans="1:659" ht="24" customHeight="1" x14ac:dyDescent="0.3">
      <c r="A46" s="1"/>
      <c r="B46" s="16" t="s">
        <v>47</v>
      </c>
      <c r="C46" s="16" t="s">
        <v>808</v>
      </c>
      <c r="D46" s="17">
        <v>144.4</v>
      </c>
      <c r="E46" s="17">
        <v>146</v>
      </c>
      <c r="F46" s="17">
        <v>145.99999</v>
      </c>
      <c r="G46" s="17">
        <v>-1.59999</v>
      </c>
      <c r="H46" s="17">
        <v>629.79999999999995</v>
      </c>
      <c r="I46" s="17">
        <v>635.88252999999997</v>
      </c>
      <c r="J46" s="17">
        <v>635.88252999999997</v>
      </c>
      <c r="K46" s="17">
        <v>-6.0825300000000002</v>
      </c>
      <c r="L46" s="17">
        <v>215.4</v>
      </c>
      <c r="M46" s="17">
        <v>206.86389</v>
      </c>
      <c r="N46" s="17">
        <v>206.86389</v>
      </c>
      <c r="O46" s="17">
        <v>8.5361100000000008</v>
      </c>
      <c r="P46" s="17"/>
      <c r="Q46" s="17"/>
      <c r="R46" s="17"/>
      <c r="S46" s="17">
        <v>0</v>
      </c>
      <c r="T46" s="17"/>
      <c r="U46" s="17"/>
      <c r="V46" s="17"/>
      <c r="W46" s="17">
        <v>0</v>
      </c>
      <c r="X46" s="17">
        <v>13.3</v>
      </c>
      <c r="Y46" s="17">
        <v>12.09104</v>
      </c>
      <c r="Z46" s="17">
        <v>12.09104</v>
      </c>
      <c r="AA46" s="17">
        <v>1.20896</v>
      </c>
      <c r="AB46" s="17">
        <v>63.7</v>
      </c>
      <c r="AC46" s="17">
        <v>70.28</v>
      </c>
      <c r="AD46" s="17">
        <v>70.28</v>
      </c>
      <c r="AE46" s="17">
        <v>-6.58</v>
      </c>
      <c r="AF46" s="17"/>
      <c r="AG46" s="17"/>
      <c r="AH46" s="17"/>
      <c r="AI46" s="17">
        <v>0</v>
      </c>
      <c r="AJ46" s="17"/>
      <c r="AK46" s="17"/>
      <c r="AL46" s="17"/>
      <c r="AM46" s="17">
        <v>0</v>
      </c>
      <c r="AN46" s="17">
        <v>187.2</v>
      </c>
      <c r="AO46" s="17">
        <v>196.22801999999999</v>
      </c>
      <c r="AP46" s="17">
        <v>196.22801999999999</v>
      </c>
      <c r="AQ46" s="17">
        <v>-9.0280199999999997</v>
      </c>
      <c r="AR46" s="17">
        <v>206.2</v>
      </c>
      <c r="AS46" s="17">
        <v>196.22801999999999</v>
      </c>
      <c r="AT46" s="17">
        <v>196.22801999999999</v>
      </c>
      <c r="AU46" s="17">
        <v>9.9719800000000003</v>
      </c>
      <c r="AV46" s="17">
        <v>210</v>
      </c>
      <c r="AW46" s="17">
        <v>196.22801999999999</v>
      </c>
      <c r="AX46" s="17">
        <v>196.22801999999999</v>
      </c>
      <c r="AY46" s="17">
        <v>13.771979999999999</v>
      </c>
      <c r="AZ46" s="17">
        <v>275.8</v>
      </c>
      <c r="BA46" s="17">
        <v>295.22593999999998</v>
      </c>
      <c r="BB46" s="17">
        <v>295.22593999999998</v>
      </c>
      <c r="BC46" s="17">
        <v>-19.425940000000001</v>
      </c>
      <c r="BD46" s="17">
        <v>212.4</v>
      </c>
      <c r="BE46" s="17">
        <v>208.07390000000001</v>
      </c>
      <c r="BF46" s="17">
        <v>208.07390000000001</v>
      </c>
      <c r="BG46" s="17">
        <v>4.3261000000000003</v>
      </c>
      <c r="BH46" s="17">
        <v>110.7</v>
      </c>
      <c r="BI46" s="17">
        <v>104.34936999999999</v>
      </c>
      <c r="BJ46" s="17">
        <v>104.34936999999999</v>
      </c>
      <c r="BK46" s="17">
        <v>6.3506299999999998</v>
      </c>
      <c r="BL46" s="17">
        <v>540.20000000000005</v>
      </c>
      <c r="BM46" s="17">
        <v>549.18386999999996</v>
      </c>
      <c r="BN46" s="17">
        <v>565.53971999999999</v>
      </c>
      <c r="BO46" s="17">
        <v>-25.33972</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116.2</v>
      </c>
      <c r="CK46" s="17">
        <v>113.33247</v>
      </c>
      <c r="CL46" s="17">
        <v>113.33247</v>
      </c>
      <c r="CM46" s="17">
        <v>2.8675299999999999</v>
      </c>
      <c r="CN46" s="17">
        <v>7.3</v>
      </c>
      <c r="CO46" s="17">
        <v>5.1333399999999996</v>
      </c>
      <c r="CP46" s="17">
        <v>5.1333399999999996</v>
      </c>
      <c r="CQ46" s="17">
        <v>2.1666599999999998</v>
      </c>
      <c r="CR46" s="17">
        <v>5.2</v>
      </c>
      <c r="CS46" s="17">
        <v>2.8177599999999998</v>
      </c>
      <c r="CT46" s="17">
        <v>2.8177599999999998</v>
      </c>
      <c r="CU46" s="17">
        <v>2.3822399999999999</v>
      </c>
      <c r="CV46" s="17"/>
      <c r="CW46" s="17"/>
      <c r="CX46" s="17"/>
      <c r="CY46" s="17">
        <v>0</v>
      </c>
      <c r="CZ46" s="17">
        <v>6.9</v>
      </c>
      <c r="DA46" s="17">
        <v>6.8787000000000003</v>
      </c>
      <c r="DB46" s="17">
        <v>6.8787000000000003</v>
      </c>
      <c r="DC46" s="17">
        <v>2.1299999999999999E-2</v>
      </c>
      <c r="DD46" s="17">
        <v>14.5</v>
      </c>
      <c r="DE46" s="17">
        <v>14.919420000000001</v>
      </c>
      <c r="DF46" s="17">
        <v>14.919420000000001</v>
      </c>
      <c r="DG46" s="17">
        <v>-0.41942000000000002</v>
      </c>
      <c r="DH46" s="17">
        <v>100.4</v>
      </c>
      <c r="DI46" s="17">
        <v>82.169920000000005</v>
      </c>
      <c r="DJ46" s="17">
        <v>81.708950000000002</v>
      </c>
      <c r="DK46" s="17">
        <v>18.691050000000001</v>
      </c>
      <c r="DL46" s="17"/>
      <c r="DM46" s="17"/>
      <c r="DN46" s="17"/>
      <c r="DO46" s="17">
        <v>0</v>
      </c>
      <c r="DP46" s="17"/>
      <c r="DQ46" s="17"/>
      <c r="DR46" s="17"/>
      <c r="DS46" s="17">
        <v>0</v>
      </c>
      <c r="DT46" s="17"/>
      <c r="DU46" s="17"/>
      <c r="DV46" s="17"/>
      <c r="DW46" s="17">
        <v>0</v>
      </c>
      <c r="DX46" s="17"/>
      <c r="DY46" s="17"/>
      <c r="DZ46" s="17"/>
      <c r="EA46" s="17">
        <v>0</v>
      </c>
      <c r="EB46" s="17">
        <v>76.2</v>
      </c>
      <c r="EC46" s="17">
        <v>83.631259999999997</v>
      </c>
      <c r="ED46" s="17">
        <v>86.546250000000001</v>
      </c>
      <c r="EE46" s="17">
        <v>-10.34625</v>
      </c>
      <c r="EF46" s="17">
        <v>177</v>
      </c>
      <c r="EG46" s="17">
        <v>182.34724</v>
      </c>
      <c r="EH46" s="17">
        <v>161.98186999999999</v>
      </c>
      <c r="EI46" s="17">
        <v>15.018129999999999</v>
      </c>
      <c r="EJ46" s="17"/>
      <c r="EK46" s="17"/>
      <c r="EL46" s="17"/>
      <c r="EM46" s="17">
        <v>0</v>
      </c>
      <c r="EN46" s="17"/>
      <c r="EO46" s="17"/>
      <c r="EP46" s="17"/>
      <c r="EQ46" s="17">
        <v>0</v>
      </c>
      <c r="ER46" s="17"/>
      <c r="ES46" s="17"/>
      <c r="ET46" s="17"/>
      <c r="EU46" s="17">
        <v>0</v>
      </c>
      <c r="EV46" s="17">
        <v>6.5</v>
      </c>
      <c r="EW46" s="17">
        <v>6.39</v>
      </c>
      <c r="EX46" s="17">
        <v>6.39</v>
      </c>
      <c r="EY46" s="17">
        <v>0.11</v>
      </c>
      <c r="EZ46" s="17">
        <v>147.30000000000001</v>
      </c>
      <c r="FA46" s="17">
        <v>168.18704</v>
      </c>
      <c r="FB46" s="17">
        <v>150.66229000000001</v>
      </c>
      <c r="FC46" s="17">
        <v>-3.3622899999999998</v>
      </c>
      <c r="FD46" s="17">
        <v>27.1</v>
      </c>
      <c r="FE46" s="17">
        <v>33.678660000000001</v>
      </c>
      <c r="FF46" s="17">
        <v>33.678660000000001</v>
      </c>
      <c r="FG46" s="17">
        <v>-6.5786600000000002</v>
      </c>
      <c r="FH46" s="17">
        <v>120.5</v>
      </c>
      <c r="FI46" s="17">
        <v>53.398060000000001</v>
      </c>
      <c r="FJ46" s="17">
        <v>120.07941</v>
      </c>
      <c r="FK46" s="17">
        <v>0.42059000000000002</v>
      </c>
      <c r="FL46" s="17">
        <v>16.600000000000001</v>
      </c>
      <c r="FM46" s="17">
        <v>17.000800000000002</v>
      </c>
      <c r="FN46" s="17">
        <v>17.000800000000002</v>
      </c>
      <c r="FO46" s="17">
        <v>-0.40079999999999999</v>
      </c>
      <c r="FP46" s="17">
        <v>18.2</v>
      </c>
      <c r="FQ46" s="17">
        <v>14.049709999999999</v>
      </c>
      <c r="FR46" s="17">
        <v>14.049709999999999</v>
      </c>
      <c r="FS46" s="17">
        <v>4.15029</v>
      </c>
      <c r="FT46" s="17">
        <v>9.6</v>
      </c>
      <c r="FU46" s="17">
        <v>10</v>
      </c>
      <c r="FV46" s="17">
        <v>10</v>
      </c>
      <c r="FW46" s="17">
        <v>-0.4</v>
      </c>
      <c r="FX46" s="17">
        <v>56.9</v>
      </c>
      <c r="FY46" s="17">
        <v>61.929119999999998</v>
      </c>
      <c r="FZ46" s="17">
        <v>61.929119999999998</v>
      </c>
      <c r="GA46" s="17">
        <v>-5.0291199999999998</v>
      </c>
      <c r="GB46" s="17">
        <v>182.3</v>
      </c>
      <c r="GC46" s="17">
        <v>184.91498000000001</v>
      </c>
      <c r="GD46" s="17">
        <v>184.91498000000001</v>
      </c>
      <c r="GE46" s="17">
        <v>-2.6149800000000001</v>
      </c>
      <c r="GF46" s="17">
        <v>182.8</v>
      </c>
      <c r="GG46" s="17">
        <v>184.91498000000001</v>
      </c>
      <c r="GH46" s="17">
        <v>184.91498000000001</v>
      </c>
      <c r="GI46" s="17">
        <v>-2.1149800000000001</v>
      </c>
      <c r="GJ46" s="17">
        <v>185</v>
      </c>
      <c r="GK46" s="17">
        <v>185.47028</v>
      </c>
      <c r="GL46" s="17">
        <v>185.47028</v>
      </c>
      <c r="GM46" s="17">
        <v>-0.47027999999999998</v>
      </c>
      <c r="GN46" s="17">
        <v>96.4</v>
      </c>
      <c r="GO46" s="17">
        <v>66.144000000000005</v>
      </c>
      <c r="GP46" s="17">
        <v>81.400999999999996</v>
      </c>
      <c r="GQ46" s="17">
        <v>14.999000000000001</v>
      </c>
      <c r="GR46" s="17">
        <v>7.5</v>
      </c>
      <c r="GS46" s="17">
        <v>7.9823300000000001</v>
      </c>
      <c r="GT46" s="17">
        <v>7.9823300000000001</v>
      </c>
      <c r="GU46" s="17">
        <v>-0.48232999999999998</v>
      </c>
      <c r="GV46" s="17">
        <v>8.9</v>
      </c>
      <c r="GW46" s="17">
        <v>8.3742199999999993</v>
      </c>
      <c r="GX46" s="17">
        <v>8.3742099999999997</v>
      </c>
      <c r="GY46" s="17">
        <v>0.52578999999999998</v>
      </c>
      <c r="GZ46" s="17">
        <v>27.9</v>
      </c>
      <c r="HA46" s="17">
        <v>35.371740000000003</v>
      </c>
      <c r="HB46" s="17">
        <v>18.556799999999999</v>
      </c>
      <c r="HC46" s="17">
        <v>9.3431999999999995</v>
      </c>
      <c r="HD46" s="17"/>
      <c r="HE46" s="17"/>
      <c r="HF46" s="17">
        <v>19.938829999999999</v>
      </c>
      <c r="HG46" s="17">
        <v>-19.938829999999999</v>
      </c>
      <c r="HH46" s="17">
        <v>2</v>
      </c>
      <c r="HI46" s="17">
        <v>1.97359</v>
      </c>
      <c r="HJ46" s="17">
        <v>1.97359</v>
      </c>
      <c r="HK46" s="17">
        <v>2.6409999999999999E-2</v>
      </c>
      <c r="HL46" s="17">
        <v>15.1</v>
      </c>
      <c r="HM46" s="17">
        <v>17.49728</v>
      </c>
      <c r="HN46" s="17">
        <v>17.49728</v>
      </c>
      <c r="HO46" s="17">
        <v>-2.3972799999999999</v>
      </c>
      <c r="HP46" s="17">
        <v>64.400000000000006</v>
      </c>
      <c r="HQ46" s="17">
        <v>85</v>
      </c>
      <c r="HR46" s="17">
        <v>84.999979999999994</v>
      </c>
      <c r="HS46" s="17">
        <v>-20.599979999999999</v>
      </c>
      <c r="HT46" s="17"/>
      <c r="HU46" s="17"/>
      <c r="HV46" s="17"/>
      <c r="HW46" s="17">
        <v>0</v>
      </c>
      <c r="HX46" s="17"/>
      <c r="HY46" s="17"/>
      <c r="HZ46" s="17"/>
      <c r="IA46" s="17">
        <v>0</v>
      </c>
      <c r="IB46" s="17">
        <v>85.5</v>
      </c>
      <c r="IC46" s="17">
        <v>85.482579999999999</v>
      </c>
      <c r="ID46" s="17">
        <v>33.481000000000002</v>
      </c>
      <c r="IE46" s="17">
        <v>52.018999999999998</v>
      </c>
      <c r="IF46" s="17"/>
      <c r="IG46" s="17"/>
      <c r="IH46" s="17"/>
      <c r="II46" s="17">
        <v>0</v>
      </c>
      <c r="IJ46" s="17"/>
      <c r="IK46" s="17"/>
      <c r="IL46" s="17"/>
      <c r="IM46" s="17">
        <v>0</v>
      </c>
      <c r="IN46" s="17">
        <v>47.2</v>
      </c>
      <c r="IO46" s="17">
        <v>45.221359999999997</v>
      </c>
      <c r="IP46" s="17">
        <v>45.221359999999997</v>
      </c>
      <c r="IQ46" s="17">
        <v>1.97864</v>
      </c>
      <c r="IR46" s="17"/>
      <c r="IS46" s="17"/>
      <c r="IT46" s="17"/>
      <c r="IU46" s="17">
        <v>0</v>
      </c>
      <c r="IV46" s="17"/>
      <c r="IW46" s="17"/>
      <c r="IX46" s="17"/>
      <c r="IY46" s="17">
        <v>0</v>
      </c>
      <c r="IZ46" s="17"/>
      <c r="JA46" s="17"/>
      <c r="JB46" s="17"/>
      <c r="JC46" s="17">
        <v>0</v>
      </c>
      <c r="JD46" s="17">
        <v>85.5</v>
      </c>
      <c r="JE46" s="17">
        <v>57.36468</v>
      </c>
      <c r="JF46" s="17">
        <v>75.928399999999996</v>
      </c>
      <c r="JG46" s="17">
        <v>9.5716000000000001</v>
      </c>
      <c r="JH46" s="17">
        <v>177.5</v>
      </c>
      <c r="JI46" s="17">
        <v>185.33663000000001</v>
      </c>
      <c r="JJ46" s="17">
        <v>185.33663000000001</v>
      </c>
      <c r="JK46" s="17">
        <v>-7.8366300000000004</v>
      </c>
      <c r="JL46" s="17">
        <v>175.2</v>
      </c>
      <c r="JM46" s="17">
        <v>185.33663000000001</v>
      </c>
      <c r="JN46" s="17">
        <v>185.33663000000001</v>
      </c>
      <c r="JO46" s="17">
        <v>-10.13663</v>
      </c>
      <c r="JP46" s="17">
        <v>210.4</v>
      </c>
      <c r="JQ46" s="17">
        <v>185.33663000000001</v>
      </c>
      <c r="JR46" s="17">
        <v>185.33663000000001</v>
      </c>
      <c r="JS46" s="17">
        <v>25.063369999999999</v>
      </c>
      <c r="JT46" s="17">
        <v>272.7</v>
      </c>
      <c r="JU46" s="17">
        <v>278.83978999999999</v>
      </c>
      <c r="JV46" s="17">
        <v>278.83978999999999</v>
      </c>
      <c r="JW46" s="17">
        <v>-6.1397899999999996</v>
      </c>
      <c r="JX46" s="17">
        <v>76</v>
      </c>
      <c r="JY46" s="17">
        <v>73.590999999999994</v>
      </c>
      <c r="JZ46" s="17">
        <v>73.590999999999994</v>
      </c>
      <c r="KA46" s="17">
        <v>2.4089999999999998</v>
      </c>
      <c r="KB46" s="17">
        <v>36.9</v>
      </c>
      <c r="KC46" s="17">
        <v>36.905999999999999</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0.3</v>
      </c>
      <c r="LE46" s="17">
        <v>0.44603999999999999</v>
      </c>
      <c r="LF46" s="17">
        <v>0.44603999999999999</v>
      </c>
      <c r="LG46" s="17">
        <v>-0.14604</v>
      </c>
      <c r="LH46" s="17">
        <v>141</v>
      </c>
      <c r="LI46" s="17">
        <v>151.68152000000001</v>
      </c>
      <c r="LJ46" s="17">
        <v>137.48716999999999</v>
      </c>
      <c r="LK46" s="17">
        <v>3.5128300000000001</v>
      </c>
      <c r="LL46" s="17">
        <v>79</v>
      </c>
      <c r="LM46" s="17">
        <v>59.793810000000001</v>
      </c>
      <c r="LN46" s="17">
        <v>69.203000000000003</v>
      </c>
      <c r="LO46" s="17">
        <v>9.7970000000000006</v>
      </c>
      <c r="LP46" s="17">
        <v>64.3</v>
      </c>
      <c r="LQ46" s="17">
        <v>67.133979999999994</v>
      </c>
      <c r="LR46" s="17">
        <v>67.133979999999994</v>
      </c>
      <c r="LS46" s="17">
        <v>-2.8339799999999999</v>
      </c>
      <c r="LT46" s="17">
        <v>66.599999999999994</v>
      </c>
      <c r="LU46" s="17">
        <v>57.582500000000003</v>
      </c>
      <c r="LV46" s="17">
        <v>62.323210000000003</v>
      </c>
      <c r="LW46" s="17">
        <v>4.2767900000000001</v>
      </c>
      <c r="LX46" s="17">
        <v>29.4</v>
      </c>
      <c r="LY46" s="17">
        <v>29.951460000000001</v>
      </c>
      <c r="LZ46" s="17">
        <v>29.951460000000001</v>
      </c>
      <c r="MA46" s="17">
        <v>-0.55145999999999995</v>
      </c>
      <c r="MB46" s="17"/>
      <c r="MC46" s="17"/>
      <c r="MD46" s="17"/>
      <c r="ME46" s="17">
        <v>0</v>
      </c>
      <c r="MF46" s="17"/>
      <c r="MG46" s="17"/>
      <c r="MH46" s="17"/>
      <c r="MI46" s="17">
        <v>0</v>
      </c>
      <c r="MJ46" s="17"/>
      <c r="MK46" s="17"/>
      <c r="ML46" s="17"/>
      <c r="MM46" s="17">
        <v>0</v>
      </c>
      <c r="MN46" s="17">
        <v>145.6</v>
      </c>
      <c r="MO46" s="17">
        <v>151.08876000000001</v>
      </c>
      <c r="MP46" s="17">
        <v>151.08876000000001</v>
      </c>
      <c r="MQ46" s="17">
        <v>-5.4887600000000001</v>
      </c>
      <c r="MR46" s="17">
        <v>147.6</v>
      </c>
      <c r="MS46" s="17">
        <v>151.08876000000001</v>
      </c>
      <c r="MT46" s="17">
        <v>151.08876000000001</v>
      </c>
      <c r="MU46" s="17">
        <v>-3.4887600000000001</v>
      </c>
      <c r="MV46" s="17">
        <v>148.9</v>
      </c>
      <c r="MW46" s="17">
        <v>151.54248000000001</v>
      </c>
      <c r="MX46" s="17">
        <v>151.54248000000001</v>
      </c>
      <c r="MY46" s="17">
        <v>-2.6424799999999999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c r="OD46" s="17"/>
      <c r="OE46" s="17">
        <v>0</v>
      </c>
      <c r="OF46" s="17">
        <v>73.3</v>
      </c>
      <c r="OG46" s="17">
        <v>104.3</v>
      </c>
      <c r="OH46" s="17">
        <v>84.3</v>
      </c>
      <c r="OI46" s="17">
        <v>-11</v>
      </c>
      <c r="OJ46" s="17">
        <v>0</v>
      </c>
      <c r="OK46" s="17"/>
      <c r="OL46" s="17"/>
      <c r="OM46" s="17">
        <v>0</v>
      </c>
      <c r="ON46" s="17">
        <v>14.6</v>
      </c>
      <c r="OO46" s="17">
        <v>15.936</v>
      </c>
      <c r="OP46" s="17">
        <v>15.936</v>
      </c>
      <c r="OQ46" s="17">
        <v>-1.3360000000000001</v>
      </c>
      <c r="OR46" s="17">
        <v>0</v>
      </c>
      <c r="OS46" s="17"/>
      <c r="OT46" s="17"/>
      <c r="OU46" s="17">
        <v>0</v>
      </c>
      <c r="OV46" s="17">
        <v>4.0999999999999996</v>
      </c>
      <c r="OW46" s="17">
        <v>4</v>
      </c>
      <c r="OX46" s="17">
        <v>4</v>
      </c>
      <c r="OY46" s="17">
        <v>0.1</v>
      </c>
      <c r="OZ46" s="17">
        <v>4.8</v>
      </c>
      <c r="PA46" s="17">
        <v>5</v>
      </c>
      <c r="PB46" s="17">
        <v>5</v>
      </c>
      <c r="PC46" s="17">
        <v>-0.2</v>
      </c>
      <c r="PD46" s="17">
        <v>9.9</v>
      </c>
      <c r="PE46" s="17">
        <v>9</v>
      </c>
      <c r="PF46" s="17">
        <v>9</v>
      </c>
      <c r="PG46" s="17">
        <v>0.9</v>
      </c>
      <c r="PH46" s="17">
        <v>1.1000000000000001</v>
      </c>
      <c r="PI46" s="17">
        <v>1.46</v>
      </c>
      <c r="PJ46" s="17">
        <v>1.46</v>
      </c>
      <c r="PK46" s="17">
        <v>-0.36</v>
      </c>
      <c r="PL46" s="17">
        <v>0</v>
      </c>
      <c r="PM46" s="17"/>
      <c r="PN46" s="17"/>
      <c r="PO46" s="17">
        <v>0</v>
      </c>
      <c r="PP46" s="17">
        <v>0.3</v>
      </c>
      <c r="PQ46" s="17">
        <v>1</v>
      </c>
      <c r="PR46" s="17">
        <v>1</v>
      </c>
      <c r="PS46" s="17">
        <v>-0.7</v>
      </c>
      <c r="PT46" s="17">
        <v>1.2</v>
      </c>
      <c r="PU46" s="17">
        <v>1.35</v>
      </c>
      <c r="PV46" s="17">
        <v>1.35</v>
      </c>
      <c r="PW46" s="17">
        <v>-0.15</v>
      </c>
      <c r="PX46" s="17">
        <v>4.5999999999999996</v>
      </c>
      <c r="PY46" s="17">
        <v>4.3</v>
      </c>
      <c r="PZ46" s="17">
        <v>4.3</v>
      </c>
      <c r="QA46" s="17">
        <v>0.3</v>
      </c>
      <c r="QB46" s="17">
        <v>15</v>
      </c>
      <c r="QC46" s="17">
        <v>17.475729999999999</v>
      </c>
      <c r="QD46" s="17">
        <v>17.475729999999999</v>
      </c>
      <c r="QE46" s="17">
        <v>-2.47573</v>
      </c>
      <c r="QF46" s="17">
        <v>3.6</v>
      </c>
      <c r="QG46" s="17">
        <v>3.2</v>
      </c>
      <c r="QH46" s="17">
        <v>3.2</v>
      </c>
      <c r="QI46" s="17">
        <v>0.4</v>
      </c>
      <c r="QJ46" s="17">
        <v>3.1</v>
      </c>
      <c r="QK46" s="17">
        <v>3.1</v>
      </c>
      <c r="QL46" s="17">
        <v>3.1</v>
      </c>
      <c r="QM46" s="17">
        <v>0</v>
      </c>
      <c r="QN46" s="17">
        <v>3.5</v>
      </c>
      <c r="QO46" s="17">
        <v>3.5</v>
      </c>
      <c r="QP46" s="17">
        <v>3.5</v>
      </c>
      <c r="QQ46" s="17">
        <v>0</v>
      </c>
      <c r="QR46" s="17">
        <v>17.7</v>
      </c>
      <c r="QS46" s="17">
        <v>17.864080000000001</v>
      </c>
      <c r="QT46" s="17">
        <v>17.864080000000001</v>
      </c>
      <c r="QU46" s="17">
        <v>-0.16408</v>
      </c>
      <c r="QV46" s="17">
        <v>0</v>
      </c>
      <c r="QW46" s="17"/>
      <c r="QX46" s="17"/>
      <c r="QY46" s="17">
        <v>0</v>
      </c>
      <c r="QZ46" s="17">
        <v>0</v>
      </c>
      <c r="RA46" s="17"/>
      <c r="RB46" s="17"/>
      <c r="RC46" s="17">
        <v>0</v>
      </c>
      <c r="RD46" s="17">
        <v>22.6</v>
      </c>
      <c r="RE46" s="17">
        <v>27.82</v>
      </c>
      <c r="RF46" s="17">
        <v>27.82</v>
      </c>
      <c r="RG46" s="17">
        <v>-5.22</v>
      </c>
      <c r="RH46" s="17">
        <v>75.599999999999994</v>
      </c>
      <c r="RI46" s="17">
        <v>79.599999999999994</v>
      </c>
      <c r="RJ46" s="17">
        <v>81.5</v>
      </c>
      <c r="RK46" s="17">
        <v>-5.9</v>
      </c>
      <c r="RL46" s="17">
        <v>2.8</v>
      </c>
      <c r="RM46" s="17">
        <v>3</v>
      </c>
      <c r="RN46" s="17">
        <v>3</v>
      </c>
      <c r="RO46" s="17">
        <v>-0.2</v>
      </c>
      <c r="RP46" s="17">
        <v>2.4</v>
      </c>
      <c r="RQ46" s="17">
        <v>2.4</v>
      </c>
      <c r="RR46" s="17">
        <v>2.4</v>
      </c>
      <c r="RS46" s="17">
        <v>0</v>
      </c>
      <c r="RT46" s="17">
        <v>2.4</v>
      </c>
      <c r="RU46" s="17">
        <v>2.4</v>
      </c>
      <c r="RV46" s="17">
        <v>2.4</v>
      </c>
      <c r="RW46" s="17">
        <v>0</v>
      </c>
      <c r="RX46" s="17">
        <v>2.6</v>
      </c>
      <c r="RY46" s="17">
        <v>2.8</v>
      </c>
      <c r="RZ46" s="17">
        <v>2.8</v>
      </c>
      <c r="SA46" s="17">
        <v>-0.2</v>
      </c>
      <c r="SB46" s="17">
        <v>0</v>
      </c>
      <c r="SC46" s="17"/>
      <c r="SD46" s="17"/>
      <c r="SE46" s="17">
        <v>0</v>
      </c>
      <c r="SF46" s="17">
        <v>1.7</v>
      </c>
      <c r="SG46" s="17">
        <v>1.7490000000000001</v>
      </c>
      <c r="SH46" s="17">
        <v>1.7490000000000001</v>
      </c>
      <c r="SI46" s="17">
        <v>-4.9000000000000002E-2</v>
      </c>
      <c r="SJ46" s="17">
        <v>20.100000000000001</v>
      </c>
      <c r="SK46" s="17">
        <v>19.772790000000001</v>
      </c>
      <c r="SL46" s="17">
        <v>7.7444199999999999</v>
      </c>
      <c r="SM46" s="17">
        <v>12.35558</v>
      </c>
      <c r="SN46" s="17">
        <v>1.1000000000000001</v>
      </c>
      <c r="SO46" s="17">
        <v>1</v>
      </c>
      <c r="SP46" s="17">
        <v>1</v>
      </c>
      <c r="SQ46" s="17">
        <v>0.1</v>
      </c>
      <c r="SR46" s="17"/>
      <c r="SS46" s="17">
        <v>0.4</v>
      </c>
      <c r="ST46" s="17">
        <v>0.4</v>
      </c>
      <c r="SU46" s="17">
        <v>-0.4</v>
      </c>
      <c r="SV46" s="17">
        <v>5.4</v>
      </c>
      <c r="SW46" s="17">
        <v>5.3</v>
      </c>
      <c r="SX46" s="17">
        <v>5.3</v>
      </c>
      <c r="SY46" s="17">
        <v>0.1</v>
      </c>
      <c r="SZ46" s="17">
        <v>1.4</v>
      </c>
      <c r="TA46" s="17">
        <v>2.6</v>
      </c>
      <c r="TB46" s="17">
        <v>2.6</v>
      </c>
      <c r="TC46" s="17">
        <v>-1.2</v>
      </c>
      <c r="TD46" s="17">
        <v>3.8</v>
      </c>
      <c r="TE46" s="17">
        <v>3.5</v>
      </c>
      <c r="TF46" s="17">
        <v>3.5</v>
      </c>
      <c r="TG46" s="17">
        <v>0.3</v>
      </c>
      <c r="TH46" s="17">
        <v>5.8</v>
      </c>
      <c r="TI46" s="17">
        <v>5</v>
      </c>
      <c r="TJ46" s="17">
        <v>5</v>
      </c>
      <c r="TK46" s="17">
        <v>0.8</v>
      </c>
      <c r="TL46" s="17">
        <v>10</v>
      </c>
      <c r="TM46" s="17">
        <v>10</v>
      </c>
      <c r="TN46" s="17">
        <v>10</v>
      </c>
      <c r="TO46" s="17">
        <v>0</v>
      </c>
      <c r="TP46" s="17">
        <v>9.3000000000000007</v>
      </c>
      <c r="TQ46" s="17">
        <v>10.722</v>
      </c>
      <c r="TR46" s="17">
        <v>10.722</v>
      </c>
      <c r="TS46" s="17">
        <v>-1.4219999999999999</v>
      </c>
      <c r="TT46" s="17">
        <v>73.5</v>
      </c>
      <c r="TU46" s="17">
        <v>70.989999999999995</v>
      </c>
      <c r="TV46" s="17">
        <v>65.989000000000004</v>
      </c>
      <c r="TW46" s="17">
        <v>7.5110000000000001</v>
      </c>
      <c r="TX46" s="17">
        <v>0</v>
      </c>
      <c r="TY46" s="17"/>
      <c r="TZ46" s="17"/>
      <c r="UA46" s="17">
        <v>0</v>
      </c>
      <c r="UB46" s="17">
        <v>93.3</v>
      </c>
      <c r="UC46" s="17">
        <v>89.8</v>
      </c>
      <c r="UD46" s="17">
        <v>82.617000000000004</v>
      </c>
      <c r="UE46" s="17">
        <v>10.683</v>
      </c>
      <c r="UF46" s="17">
        <v>106.6</v>
      </c>
      <c r="UG46" s="17">
        <v>94.4</v>
      </c>
      <c r="UH46" s="17">
        <v>94.463999999999999</v>
      </c>
      <c r="UI46" s="17">
        <v>12.135999999999999</v>
      </c>
      <c r="UJ46" s="17">
        <v>16.3</v>
      </c>
      <c r="UK46" s="17">
        <v>10.260999999999999</v>
      </c>
      <c r="UL46" s="17">
        <v>10.260999999999999</v>
      </c>
      <c r="UM46" s="17">
        <v>6.0389999999999997</v>
      </c>
      <c r="UN46" s="17">
        <v>11</v>
      </c>
      <c r="UO46" s="17">
        <v>8.5289999999999999</v>
      </c>
      <c r="UP46" s="17">
        <v>8.5289999999999999</v>
      </c>
      <c r="UQ46" s="17">
        <v>2.4710000000000001</v>
      </c>
      <c r="UR46" s="17">
        <v>8.4</v>
      </c>
      <c r="US46" s="17">
        <v>7</v>
      </c>
      <c r="UT46" s="17">
        <v>7</v>
      </c>
      <c r="UU46" s="17">
        <v>1.4</v>
      </c>
      <c r="UV46" s="17">
        <v>2.7</v>
      </c>
      <c r="UW46" s="17">
        <v>3</v>
      </c>
      <c r="UX46" s="17">
        <v>3</v>
      </c>
      <c r="UY46" s="17">
        <v>-0.3</v>
      </c>
      <c r="UZ46" s="17">
        <v>8</v>
      </c>
      <c r="VA46" s="17">
        <v>7.8</v>
      </c>
      <c r="VB46" s="17">
        <v>7.8</v>
      </c>
      <c r="VC46" s="17">
        <v>0.2</v>
      </c>
      <c r="VD46" s="17">
        <v>4.3</v>
      </c>
      <c r="VE46" s="17">
        <v>5</v>
      </c>
      <c r="VF46" s="17">
        <v>5</v>
      </c>
      <c r="VG46" s="17">
        <v>-0.7</v>
      </c>
      <c r="VH46" s="17">
        <v>4.5999999999999996</v>
      </c>
      <c r="VI46" s="17">
        <v>5</v>
      </c>
      <c r="VJ46" s="17">
        <v>5</v>
      </c>
      <c r="VK46" s="17">
        <v>-0.4</v>
      </c>
      <c r="VL46" s="17">
        <v>4.5999999999999996</v>
      </c>
      <c r="VM46" s="17">
        <v>6</v>
      </c>
      <c r="VN46" s="17">
        <v>6</v>
      </c>
      <c r="VO46" s="17">
        <v>-1.4</v>
      </c>
      <c r="VP46" s="17">
        <v>16</v>
      </c>
      <c r="VQ46" s="17">
        <v>14.042999999999999</v>
      </c>
      <c r="VR46" s="17">
        <v>14.042999999999999</v>
      </c>
      <c r="VS46" s="17">
        <v>1.9570000000000001</v>
      </c>
      <c r="VT46" s="17">
        <v>0</v>
      </c>
      <c r="VU46" s="17"/>
      <c r="VV46" s="17"/>
      <c r="VW46" s="17">
        <v>0</v>
      </c>
      <c r="VX46" s="17">
        <v>0</v>
      </c>
      <c r="VY46" s="17"/>
      <c r="VZ46" s="17"/>
      <c r="WA46" s="17">
        <v>0</v>
      </c>
      <c r="WB46" s="17">
        <v>0</v>
      </c>
      <c r="WC46" s="17"/>
      <c r="WD46" s="17"/>
      <c r="WE46" s="17">
        <v>0</v>
      </c>
      <c r="WF46" s="17">
        <v>0.6</v>
      </c>
      <c r="WG46" s="17">
        <v>0.6</v>
      </c>
      <c r="WH46" s="17">
        <v>0.6</v>
      </c>
      <c r="WI46" s="17">
        <v>0</v>
      </c>
      <c r="WJ46" s="17">
        <v>117.28793</v>
      </c>
      <c r="WK46" s="17">
        <v>99.5</v>
      </c>
      <c r="WL46" s="17">
        <v>123</v>
      </c>
      <c r="WM46" s="17">
        <v>-5.7120699999999998</v>
      </c>
      <c r="WN46" s="17">
        <v>125.36033</v>
      </c>
      <c r="WO46" s="17">
        <v>89.9</v>
      </c>
      <c r="WP46" s="17">
        <v>127</v>
      </c>
      <c r="WQ46" s="17">
        <v>-1.63967</v>
      </c>
      <c r="WR46" s="17">
        <v>0</v>
      </c>
      <c r="WS46" s="17"/>
      <c r="WT46" s="17"/>
      <c r="WU46" s="17">
        <v>0</v>
      </c>
      <c r="WV46" s="17">
        <v>0</v>
      </c>
      <c r="WW46" s="17"/>
      <c r="WX46" s="17"/>
      <c r="WY46" s="17">
        <v>0</v>
      </c>
      <c r="WZ46" s="17">
        <v>7.5</v>
      </c>
      <c r="XA46" s="17">
        <v>7.2</v>
      </c>
      <c r="XB46" s="17">
        <v>7.2</v>
      </c>
      <c r="XC46" s="17">
        <v>0.3</v>
      </c>
      <c r="XD46" s="17">
        <v>19.7</v>
      </c>
      <c r="XE46" s="17">
        <v>18.4466</v>
      </c>
      <c r="XF46" s="17">
        <v>18.4466</v>
      </c>
      <c r="XG46" s="17">
        <v>1.2534000000000001</v>
      </c>
      <c r="XH46" s="17">
        <v>9.9</v>
      </c>
      <c r="XI46" s="17">
        <v>10.7</v>
      </c>
      <c r="XJ46" s="17">
        <v>10.7</v>
      </c>
      <c r="XK46" s="17">
        <v>-0.8</v>
      </c>
      <c r="XL46" s="17">
        <v>28.5</v>
      </c>
      <c r="XM46" s="17">
        <v>29</v>
      </c>
      <c r="XN46" s="17">
        <v>14.5</v>
      </c>
      <c r="XO46" s="17">
        <v>14</v>
      </c>
      <c r="XP46" s="17">
        <v>28.8</v>
      </c>
      <c r="XQ46" s="17">
        <v>29</v>
      </c>
      <c r="XR46" s="17">
        <v>14.5</v>
      </c>
      <c r="XS46" s="17">
        <v>14.3</v>
      </c>
      <c r="XT46" s="17">
        <v>15</v>
      </c>
      <c r="XU46" s="17">
        <v>14</v>
      </c>
      <c r="XV46" s="17">
        <v>14</v>
      </c>
      <c r="XW46" s="17">
        <v>1</v>
      </c>
      <c r="XX46" s="17">
        <v>17.2</v>
      </c>
      <c r="XY46" s="17">
        <v>18</v>
      </c>
      <c r="XZ46" s="17">
        <v>18</v>
      </c>
      <c r="YA46" s="17">
        <v>-0.8</v>
      </c>
      <c r="YB46" s="17">
        <v>8.4</v>
      </c>
      <c r="YC46" s="17">
        <v>7.83</v>
      </c>
      <c r="YD46" s="17">
        <v>7.83</v>
      </c>
      <c r="YE46" s="17">
        <v>0.56999999999999995</v>
      </c>
      <c r="YF46" s="17">
        <v>10.27</v>
      </c>
      <c r="YG46" s="17">
        <v>11</v>
      </c>
      <c r="YH46" s="17">
        <v>11</v>
      </c>
      <c r="YI46" s="17">
        <v>-0.73</v>
      </c>
    </row>
    <row r="47" spans="1:659" ht="24" customHeight="1" x14ac:dyDescent="0.3">
      <c r="A47" s="1"/>
      <c r="B47" s="16" t="s">
        <v>47</v>
      </c>
      <c r="C47" s="16" t="s">
        <v>809</v>
      </c>
      <c r="D47" s="17">
        <v>143.1</v>
      </c>
      <c r="E47" s="17">
        <v>146</v>
      </c>
      <c r="F47" s="17">
        <v>145.99999</v>
      </c>
      <c r="G47" s="17">
        <v>-2.8999899999999998</v>
      </c>
      <c r="H47" s="17">
        <v>632.9</v>
      </c>
      <c r="I47" s="17">
        <v>635.88252999999997</v>
      </c>
      <c r="J47" s="17">
        <v>635.88252999999997</v>
      </c>
      <c r="K47" s="17">
        <v>-2.9825300000000001</v>
      </c>
      <c r="L47" s="17">
        <v>216.7</v>
      </c>
      <c r="M47" s="17">
        <v>206.86389</v>
      </c>
      <c r="N47" s="17">
        <v>206.86389</v>
      </c>
      <c r="O47" s="17">
        <v>9.8361099999999997</v>
      </c>
      <c r="P47" s="17"/>
      <c r="Q47" s="17"/>
      <c r="R47" s="17"/>
      <c r="S47" s="17">
        <v>0</v>
      </c>
      <c r="T47" s="17"/>
      <c r="U47" s="17"/>
      <c r="V47" s="17"/>
      <c r="W47" s="17">
        <v>0</v>
      </c>
      <c r="X47" s="17">
        <v>20.100000000000001</v>
      </c>
      <c r="Y47" s="17">
        <v>12.09104</v>
      </c>
      <c r="Z47" s="17">
        <v>12.09104</v>
      </c>
      <c r="AA47" s="17">
        <v>8.0089600000000001</v>
      </c>
      <c r="AB47" s="17">
        <v>64.099999999999994</v>
      </c>
      <c r="AC47" s="17">
        <v>70.28</v>
      </c>
      <c r="AD47" s="17">
        <v>70.28</v>
      </c>
      <c r="AE47" s="17">
        <v>-6.18</v>
      </c>
      <c r="AF47" s="17"/>
      <c r="AG47" s="17"/>
      <c r="AH47" s="17"/>
      <c r="AI47" s="17">
        <v>0</v>
      </c>
      <c r="AJ47" s="17"/>
      <c r="AK47" s="17"/>
      <c r="AL47" s="17"/>
      <c r="AM47" s="17">
        <v>0</v>
      </c>
      <c r="AN47" s="17">
        <v>187.6</v>
      </c>
      <c r="AO47" s="17">
        <v>196.22801999999999</v>
      </c>
      <c r="AP47" s="17">
        <v>196.22801999999999</v>
      </c>
      <c r="AQ47" s="17">
        <v>-8.6280199999999994</v>
      </c>
      <c r="AR47" s="17">
        <v>206.2</v>
      </c>
      <c r="AS47" s="17">
        <v>196.22801999999999</v>
      </c>
      <c r="AT47" s="17">
        <v>196.22801999999999</v>
      </c>
      <c r="AU47" s="17">
        <v>9.9719800000000003</v>
      </c>
      <c r="AV47" s="17">
        <v>210.2</v>
      </c>
      <c r="AW47" s="17">
        <v>196.22801999999999</v>
      </c>
      <c r="AX47" s="17">
        <v>196.22801999999999</v>
      </c>
      <c r="AY47" s="17">
        <v>13.97198</v>
      </c>
      <c r="AZ47" s="17">
        <v>275.8</v>
      </c>
      <c r="BA47" s="17">
        <v>295.22593999999998</v>
      </c>
      <c r="BB47" s="17">
        <v>295.22593999999998</v>
      </c>
      <c r="BC47" s="17">
        <v>-19.425940000000001</v>
      </c>
      <c r="BD47" s="17">
        <v>214.5</v>
      </c>
      <c r="BE47" s="17">
        <v>208.07390000000001</v>
      </c>
      <c r="BF47" s="17">
        <v>208.07390000000001</v>
      </c>
      <c r="BG47" s="17">
        <v>6.4260999999999999</v>
      </c>
      <c r="BH47" s="17">
        <v>111.1</v>
      </c>
      <c r="BI47" s="17">
        <v>104.34936999999999</v>
      </c>
      <c r="BJ47" s="17">
        <v>104.34936999999999</v>
      </c>
      <c r="BK47" s="17">
        <v>6.7506300000000001</v>
      </c>
      <c r="BL47" s="17">
        <v>556.4</v>
      </c>
      <c r="BM47" s="17">
        <v>565.53980999999999</v>
      </c>
      <c r="BN47" s="17">
        <v>565.53975000000003</v>
      </c>
      <c r="BO47" s="17">
        <v>-9.1397499999999994</v>
      </c>
      <c r="BP47" s="17">
        <v>3.1</v>
      </c>
      <c r="BQ47" s="17">
        <v>3.4527100000000002</v>
      </c>
      <c r="BR47" s="17">
        <v>3.4527100000000002</v>
      </c>
      <c r="BS47" s="17">
        <v>-0.35271000000000002</v>
      </c>
      <c r="BT47" s="17"/>
      <c r="BU47" s="17"/>
      <c r="BV47" s="17"/>
      <c r="BW47" s="17">
        <v>0</v>
      </c>
      <c r="BX47" s="17"/>
      <c r="BY47" s="17"/>
      <c r="BZ47" s="17"/>
      <c r="CA47" s="17">
        <v>0</v>
      </c>
      <c r="CB47" s="17"/>
      <c r="CC47" s="17"/>
      <c r="CD47" s="17"/>
      <c r="CE47" s="17">
        <v>0</v>
      </c>
      <c r="CF47" s="17"/>
      <c r="CG47" s="17"/>
      <c r="CH47" s="17"/>
      <c r="CI47" s="17">
        <v>0</v>
      </c>
      <c r="CJ47" s="17">
        <v>116</v>
      </c>
      <c r="CK47" s="17">
        <v>113.33247</v>
      </c>
      <c r="CL47" s="17">
        <v>113.33247</v>
      </c>
      <c r="CM47" s="17">
        <v>2.6675300000000002</v>
      </c>
      <c r="CN47" s="17">
        <v>6.8</v>
      </c>
      <c r="CO47" s="17">
        <v>5.1333399999999996</v>
      </c>
      <c r="CP47" s="17">
        <v>5.1333399999999996</v>
      </c>
      <c r="CQ47" s="17">
        <v>1.66666</v>
      </c>
      <c r="CR47" s="17">
        <v>5.2</v>
      </c>
      <c r="CS47" s="17">
        <v>2.8177599999999998</v>
      </c>
      <c r="CT47" s="17">
        <v>2.8177599999999998</v>
      </c>
      <c r="CU47" s="17">
        <v>2.3822399999999999</v>
      </c>
      <c r="CV47" s="17"/>
      <c r="CW47" s="17"/>
      <c r="CX47" s="17"/>
      <c r="CY47" s="17">
        <v>0</v>
      </c>
      <c r="CZ47" s="17">
        <v>7</v>
      </c>
      <c r="DA47" s="17">
        <v>6.8787000000000003</v>
      </c>
      <c r="DB47" s="17">
        <v>6.8787000000000003</v>
      </c>
      <c r="DC47" s="17">
        <v>0.12130000000000001</v>
      </c>
      <c r="DD47" s="17">
        <v>14.6</v>
      </c>
      <c r="DE47" s="17">
        <v>14.919420000000001</v>
      </c>
      <c r="DF47" s="17">
        <v>14.919420000000001</v>
      </c>
      <c r="DG47" s="17">
        <v>-0.31941999999999998</v>
      </c>
      <c r="DH47" s="17">
        <v>100.5</v>
      </c>
      <c r="DI47" s="17">
        <v>82.264669999999995</v>
      </c>
      <c r="DJ47" s="17">
        <v>81.709019999999995</v>
      </c>
      <c r="DK47" s="17">
        <v>18.790980000000001</v>
      </c>
      <c r="DL47" s="17"/>
      <c r="DM47" s="17"/>
      <c r="DN47" s="17"/>
      <c r="DO47" s="17">
        <v>0</v>
      </c>
      <c r="DP47" s="17"/>
      <c r="DQ47" s="17"/>
      <c r="DR47" s="17"/>
      <c r="DS47" s="17">
        <v>0</v>
      </c>
      <c r="DT47" s="17"/>
      <c r="DU47" s="17"/>
      <c r="DV47" s="17"/>
      <c r="DW47" s="17">
        <v>0</v>
      </c>
      <c r="DX47" s="17"/>
      <c r="DY47" s="17"/>
      <c r="DZ47" s="17"/>
      <c r="EA47" s="17">
        <v>0</v>
      </c>
      <c r="EB47" s="17">
        <v>76.3</v>
      </c>
      <c r="EC47" s="17">
        <v>81.616540000000001</v>
      </c>
      <c r="ED47" s="17">
        <v>87.639399999999995</v>
      </c>
      <c r="EE47" s="17">
        <v>-11.339399999999999</v>
      </c>
      <c r="EF47" s="17">
        <v>166.3</v>
      </c>
      <c r="EG47" s="17">
        <v>180.60587000000001</v>
      </c>
      <c r="EH47" s="17">
        <v>176.74976000000001</v>
      </c>
      <c r="EI47" s="17">
        <v>-10.449759999999999</v>
      </c>
      <c r="EJ47" s="17"/>
      <c r="EK47" s="17"/>
      <c r="EL47" s="17"/>
      <c r="EM47" s="17">
        <v>0</v>
      </c>
      <c r="EN47" s="17"/>
      <c r="EO47" s="17"/>
      <c r="EP47" s="17"/>
      <c r="EQ47" s="17">
        <v>0</v>
      </c>
      <c r="ER47" s="17"/>
      <c r="ES47" s="17"/>
      <c r="ET47" s="17"/>
      <c r="EU47" s="17">
        <v>0</v>
      </c>
      <c r="EV47" s="17">
        <v>6.5</v>
      </c>
      <c r="EW47" s="17">
        <v>6.39</v>
      </c>
      <c r="EX47" s="17">
        <v>6.39</v>
      </c>
      <c r="EY47" s="17">
        <v>0.11</v>
      </c>
      <c r="EZ47" s="17">
        <v>147.5</v>
      </c>
      <c r="FA47" s="17">
        <v>167.35410999999999</v>
      </c>
      <c r="FB47" s="17">
        <v>182.78556</v>
      </c>
      <c r="FC47" s="17">
        <v>-35.285559999999997</v>
      </c>
      <c r="FD47" s="17">
        <v>28.3</v>
      </c>
      <c r="FE47" s="17">
        <v>33.678660000000001</v>
      </c>
      <c r="FF47" s="17">
        <v>33.678660000000001</v>
      </c>
      <c r="FG47" s="17">
        <v>-5.37866</v>
      </c>
      <c r="FH47" s="17">
        <v>120.7</v>
      </c>
      <c r="FI47" s="17">
        <v>128.31246999999999</v>
      </c>
      <c r="FJ47" s="17">
        <v>53.398099999999999</v>
      </c>
      <c r="FK47" s="17">
        <v>67.301900000000003</v>
      </c>
      <c r="FL47" s="17">
        <v>16.899999999999999</v>
      </c>
      <c r="FM47" s="17">
        <v>17.000800000000002</v>
      </c>
      <c r="FN47" s="17">
        <v>17.000800000000002</v>
      </c>
      <c r="FO47" s="17">
        <v>-0.1008</v>
      </c>
      <c r="FP47" s="17">
        <v>18.2</v>
      </c>
      <c r="FQ47" s="17">
        <v>14.049709999999999</v>
      </c>
      <c r="FR47" s="17">
        <v>14.049709999999999</v>
      </c>
      <c r="FS47" s="17">
        <v>4.15029</v>
      </c>
      <c r="FT47" s="17">
        <v>9.5</v>
      </c>
      <c r="FU47" s="17">
        <v>10</v>
      </c>
      <c r="FV47" s="17">
        <v>10</v>
      </c>
      <c r="FW47" s="17">
        <v>-0.5</v>
      </c>
      <c r="FX47" s="17">
        <v>56.7</v>
      </c>
      <c r="FY47" s="17">
        <v>61.929119999999998</v>
      </c>
      <c r="FZ47" s="17">
        <v>61.929119999999998</v>
      </c>
      <c r="GA47" s="17">
        <v>-5.22912</v>
      </c>
      <c r="GB47" s="17">
        <v>183.5</v>
      </c>
      <c r="GC47" s="17">
        <v>184.91498000000001</v>
      </c>
      <c r="GD47" s="17">
        <v>184.91498000000001</v>
      </c>
      <c r="GE47" s="17">
        <v>-1.4149799999999999</v>
      </c>
      <c r="GF47" s="17">
        <v>183.7</v>
      </c>
      <c r="GG47" s="17">
        <v>184.91498000000001</v>
      </c>
      <c r="GH47" s="17">
        <v>184.91498000000001</v>
      </c>
      <c r="GI47" s="17">
        <v>-1.2149799999999999</v>
      </c>
      <c r="GJ47" s="17">
        <v>185.3</v>
      </c>
      <c r="GK47" s="17">
        <v>185.47028</v>
      </c>
      <c r="GL47" s="17">
        <v>185.47028</v>
      </c>
      <c r="GM47" s="17">
        <v>-0.17027999999999999</v>
      </c>
      <c r="GN47" s="17">
        <v>97</v>
      </c>
      <c r="GO47" s="17">
        <v>65.057630000000003</v>
      </c>
      <c r="GP47" s="17">
        <v>99.251679999999993</v>
      </c>
      <c r="GQ47" s="17">
        <v>-2.2516799999999999</v>
      </c>
      <c r="GR47" s="17">
        <v>7.6</v>
      </c>
      <c r="GS47" s="17">
        <v>7.9823300000000001</v>
      </c>
      <c r="GT47" s="17">
        <v>7.9823300000000001</v>
      </c>
      <c r="GU47" s="17">
        <v>-0.38233</v>
      </c>
      <c r="GV47" s="17">
        <v>8.9</v>
      </c>
      <c r="GW47" s="17">
        <v>8.3742199999999993</v>
      </c>
      <c r="GX47" s="17">
        <v>8.3742099999999997</v>
      </c>
      <c r="GY47" s="17">
        <v>0.52578999999999998</v>
      </c>
      <c r="GZ47" s="17">
        <v>28</v>
      </c>
      <c r="HA47" s="17">
        <v>35.371740000000003</v>
      </c>
      <c r="HB47" s="17">
        <v>14.983459999999999</v>
      </c>
      <c r="HC47" s="17">
        <v>13.016540000000001</v>
      </c>
      <c r="HD47" s="17"/>
      <c r="HE47" s="17"/>
      <c r="HF47" s="17">
        <v>19.938829999999999</v>
      </c>
      <c r="HG47" s="17">
        <v>-19.938829999999999</v>
      </c>
      <c r="HH47" s="17">
        <v>2</v>
      </c>
      <c r="HI47" s="17">
        <v>1.97359</v>
      </c>
      <c r="HJ47" s="17">
        <v>1.97359</v>
      </c>
      <c r="HK47" s="17">
        <v>2.6409999999999999E-2</v>
      </c>
      <c r="HL47" s="17">
        <v>14.8</v>
      </c>
      <c r="HM47" s="17">
        <v>17.49728</v>
      </c>
      <c r="HN47" s="17">
        <v>17.49728</v>
      </c>
      <c r="HO47" s="17">
        <v>-2.6972800000000001</v>
      </c>
      <c r="HP47" s="17">
        <v>63.1</v>
      </c>
      <c r="HQ47" s="17">
        <v>85</v>
      </c>
      <c r="HR47" s="17">
        <v>84.999989999999997</v>
      </c>
      <c r="HS47" s="17">
        <v>-21.899989999999999</v>
      </c>
      <c r="HT47" s="17"/>
      <c r="HU47" s="17"/>
      <c r="HV47" s="17"/>
      <c r="HW47" s="17">
        <v>0</v>
      </c>
      <c r="HX47" s="17"/>
      <c r="HY47" s="17"/>
      <c r="HZ47" s="17"/>
      <c r="IA47" s="17">
        <v>0</v>
      </c>
      <c r="IB47" s="17">
        <v>85.7</v>
      </c>
      <c r="IC47" s="17">
        <v>85.482579999999999</v>
      </c>
      <c r="ID47" s="17">
        <v>59.486040000000003</v>
      </c>
      <c r="IE47" s="17">
        <v>26.21396</v>
      </c>
      <c r="IF47" s="17"/>
      <c r="IG47" s="17"/>
      <c r="IH47" s="17"/>
      <c r="II47" s="17">
        <v>0</v>
      </c>
      <c r="IJ47" s="17"/>
      <c r="IK47" s="17"/>
      <c r="IL47" s="17"/>
      <c r="IM47" s="17">
        <v>0</v>
      </c>
      <c r="IN47" s="17">
        <v>47.2</v>
      </c>
      <c r="IO47" s="17">
        <v>45.221359999999997</v>
      </c>
      <c r="IP47" s="17">
        <v>45.221359999999997</v>
      </c>
      <c r="IQ47" s="17">
        <v>1.97864</v>
      </c>
      <c r="IR47" s="17"/>
      <c r="IS47" s="17"/>
      <c r="IT47" s="17"/>
      <c r="IU47" s="17">
        <v>0</v>
      </c>
      <c r="IV47" s="17"/>
      <c r="IW47" s="17"/>
      <c r="IX47" s="17"/>
      <c r="IY47" s="17">
        <v>0</v>
      </c>
      <c r="IZ47" s="17"/>
      <c r="JA47" s="17"/>
      <c r="JB47" s="17"/>
      <c r="JC47" s="17">
        <v>0</v>
      </c>
      <c r="JD47" s="17">
        <v>85.8</v>
      </c>
      <c r="JE47" s="17">
        <v>56.042850000000001</v>
      </c>
      <c r="JF47" s="17">
        <v>97.647930000000002</v>
      </c>
      <c r="JG47" s="17">
        <v>-11.84793</v>
      </c>
      <c r="JH47" s="17">
        <v>178</v>
      </c>
      <c r="JI47" s="17">
        <v>185.36338000000001</v>
      </c>
      <c r="JJ47" s="17">
        <v>185.36338000000001</v>
      </c>
      <c r="JK47" s="17">
        <v>-7.3633800000000003</v>
      </c>
      <c r="JL47" s="17">
        <v>175.5</v>
      </c>
      <c r="JM47" s="17">
        <v>185.36338000000001</v>
      </c>
      <c r="JN47" s="17">
        <v>185.36338000000001</v>
      </c>
      <c r="JO47" s="17">
        <v>-9.8633799999999994</v>
      </c>
      <c r="JP47" s="17">
        <v>210.2</v>
      </c>
      <c r="JQ47" s="17">
        <v>185.36338000000001</v>
      </c>
      <c r="JR47" s="17">
        <v>185.36338000000001</v>
      </c>
      <c r="JS47" s="17">
        <v>24.83662</v>
      </c>
      <c r="JT47" s="17">
        <v>272.60000000000002</v>
      </c>
      <c r="JU47" s="17">
        <v>278.88004000000001</v>
      </c>
      <c r="JV47" s="17">
        <v>278.88004000000001</v>
      </c>
      <c r="JW47" s="17">
        <v>-6.2800399999999996</v>
      </c>
      <c r="JX47" s="17">
        <v>76.400000000000006</v>
      </c>
      <c r="JY47" s="17">
        <v>55.382840000000002</v>
      </c>
      <c r="JZ47" s="17">
        <v>73.590999999999994</v>
      </c>
      <c r="KA47" s="17">
        <v>2.8090000000000002</v>
      </c>
      <c r="KB47" s="17">
        <v>36.9</v>
      </c>
      <c r="KC47" s="17">
        <v>27.77458</v>
      </c>
      <c r="KD47" s="17">
        <v>36.905999999999999</v>
      </c>
      <c r="KE47" s="17">
        <v>-6.0000000000000001E-3</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0.3</v>
      </c>
      <c r="LE47" s="17">
        <v>0.44603999999999999</v>
      </c>
      <c r="LF47" s="17">
        <v>0.44603999999999999</v>
      </c>
      <c r="LG47" s="17">
        <v>-0.14604</v>
      </c>
      <c r="LH47" s="17">
        <v>155</v>
      </c>
      <c r="LI47" s="17">
        <v>156.37967</v>
      </c>
      <c r="LJ47" s="17">
        <v>137.94307000000001</v>
      </c>
      <c r="LK47" s="17">
        <v>17.056930000000001</v>
      </c>
      <c r="LL47" s="17">
        <v>86.5</v>
      </c>
      <c r="LM47" s="17">
        <v>46.835700000000003</v>
      </c>
      <c r="LN47" s="17">
        <v>69.203130000000002</v>
      </c>
      <c r="LO47" s="17">
        <v>17.296869999999998</v>
      </c>
      <c r="LP47" s="17">
        <v>64.599999999999994</v>
      </c>
      <c r="LQ47" s="17">
        <v>67.133979999999994</v>
      </c>
      <c r="LR47" s="17">
        <v>67.133979999999994</v>
      </c>
      <c r="LS47" s="17">
        <v>-2.5339800000000001</v>
      </c>
      <c r="LT47" s="17">
        <v>66.7</v>
      </c>
      <c r="LU47" s="17">
        <v>56.013390000000001</v>
      </c>
      <c r="LV47" s="17">
        <v>62.170940000000002</v>
      </c>
      <c r="LW47" s="17">
        <v>4.5290600000000003</v>
      </c>
      <c r="LX47" s="17">
        <v>29.5</v>
      </c>
      <c r="LY47" s="17">
        <v>29.951460000000001</v>
      </c>
      <c r="LZ47" s="17">
        <v>29.951460000000001</v>
      </c>
      <c r="MA47" s="17">
        <v>-0.45145999999999997</v>
      </c>
      <c r="MB47" s="17"/>
      <c r="MC47" s="17"/>
      <c r="MD47" s="17"/>
      <c r="ME47" s="17">
        <v>0</v>
      </c>
      <c r="MF47" s="17"/>
      <c r="MG47" s="17"/>
      <c r="MH47" s="17"/>
      <c r="MI47" s="17">
        <v>0</v>
      </c>
      <c r="MJ47" s="17"/>
      <c r="MK47" s="17"/>
      <c r="ML47" s="17"/>
      <c r="MM47" s="17">
        <v>0</v>
      </c>
      <c r="MN47" s="17">
        <v>145.69999999999999</v>
      </c>
      <c r="MO47" s="17">
        <v>151.08876000000001</v>
      </c>
      <c r="MP47" s="17">
        <v>151.08876000000001</v>
      </c>
      <c r="MQ47" s="17">
        <v>-5.3887600000000004</v>
      </c>
      <c r="MR47" s="17">
        <v>148.1</v>
      </c>
      <c r="MS47" s="17">
        <v>151.08876000000001</v>
      </c>
      <c r="MT47" s="17">
        <v>151.08876000000001</v>
      </c>
      <c r="MU47" s="17">
        <v>-2.9887600000000001</v>
      </c>
      <c r="MV47" s="17">
        <v>149.1</v>
      </c>
      <c r="MW47" s="17">
        <v>151.54248000000001</v>
      </c>
      <c r="MX47" s="17">
        <v>151.54248000000001</v>
      </c>
      <c r="MY47" s="17">
        <v>-2.4424800000000002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c r="OD47" s="17"/>
      <c r="OE47" s="17">
        <v>0</v>
      </c>
      <c r="OF47" s="17">
        <v>73.900000000000006</v>
      </c>
      <c r="OG47" s="17">
        <v>105.9</v>
      </c>
      <c r="OH47" s="17">
        <v>85.85</v>
      </c>
      <c r="OI47" s="17">
        <v>-11.95</v>
      </c>
      <c r="OJ47" s="17">
        <v>0</v>
      </c>
      <c r="OK47" s="17"/>
      <c r="OL47" s="17"/>
      <c r="OM47" s="17">
        <v>0</v>
      </c>
      <c r="ON47" s="17">
        <v>13.2</v>
      </c>
      <c r="OO47" s="17">
        <v>15.747999999999999</v>
      </c>
      <c r="OP47" s="17">
        <v>15.747999999999999</v>
      </c>
      <c r="OQ47" s="17">
        <v>-2.548</v>
      </c>
      <c r="OR47" s="17">
        <v>0</v>
      </c>
      <c r="OS47" s="17"/>
      <c r="OT47" s="17"/>
      <c r="OU47" s="17">
        <v>0</v>
      </c>
      <c r="OV47" s="17">
        <v>4.0999999999999996</v>
      </c>
      <c r="OW47" s="17">
        <v>4</v>
      </c>
      <c r="OX47" s="17">
        <v>4</v>
      </c>
      <c r="OY47" s="17">
        <v>0.1</v>
      </c>
      <c r="OZ47" s="17">
        <v>4.8</v>
      </c>
      <c r="PA47" s="17">
        <v>5</v>
      </c>
      <c r="PB47" s="17">
        <v>5</v>
      </c>
      <c r="PC47" s="17">
        <v>-0.2</v>
      </c>
      <c r="PD47" s="17">
        <v>9.9</v>
      </c>
      <c r="PE47" s="17">
        <v>9</v>
      </c>
      <c r="PF47" s="17">
        <v>9</v>
      </c>
      <c r="PG47" s="17">
        <v>0.9</v>
      </c>
      <c r="PH47" s="17">
        <v>1.8</v>
      </c>
      <c r="PI47" s="17">
        <v>1.46</v>
      </c>
      <c r="PJ47" s="17">
        <v>1.46</v>
      </c>
      <c r="PK47" s="17">
        <v>0.34</v>
      </c>
      <c r="PL47" s="17">
        <v>0</v>
      </c>
      <c r="PM47" s="17"/>
      <c r="PN47" s="17"/>
      <c r="PO47" s="17">
        <v>0</v>
      </c>
      <c r="PP47" s="17">
        <v>0.4</v>
      </c>
      <c r="PQ47" s="17">
        <v>1</v>
      </c>
      <c r="PR47" s="17">
        <v>1</v>
      </c>
      <c r="PS47" s="17">
        <v>-0.6</v>
      </c>
      <c r="PT47" s="17">
        <v>1.2</v>
      </c>
      <c r="PU47" s="17">
        <v>1.35</v>
      </c>
      <c r="PV47" s="17">
        <v>1.35</v>
      </c>
      <c r="PW47" s="17">
        <v>-0.15</v>
      </c>
      <c r="PX47" s="17">
        <v>4.5</v>
      </c>
      <c r="PY47" s="17">
        <v>4.3</v>
      </c>
      <c r="PZ47" s="17">
        <v>4.3</v>
      </c>
      <c r="QA47" s="17">
        <v>0.2</v>
      </c>
      <c r="QB47" s="17">
        <v>15</v>
      </c>
      <c r="QC47" s="17">
        <v>17.475729999999999</v>
      </c>
      <c r="QD47" s="17">
        <v>17.475729999999999</v>
      </c>
      <c r="QE47" s="17">
        <v>-2.47573</v>
      </c>
      <c r="QF47" s="17">
        <v>0</v>
      </c>
      <c r="QG47" s="17">
        <v>3.2</v>
      </c>
      <c r="QH47" s="17">
        <v>3.2</v>
      </c>
      <c r="QI47" s="17">
        <v>-3.2</v>
      </c>
      <c r="QJ47" s="17">
        <v>3.1</v>
      </c>
      <c r="QK47" s="17">
        <v>3.1</v>
      </c>
      <c r="QL47" s="17">
        <v>3.1</v>
      </c>
      <c r="QM47" s="17">
        <v>0</v>
      </c>
      <c r="QN47" s="17">
        <v>3.5</v>
      </c>
      <c r="QO47" s="17">
        <v>3.5</v>
      </c>
      <c r="QP47" s="17">
        <v>3.5</v>
      </c>
      <c r="QQ47" s="17">
        <v>0</v>
      </c>
      <c r="QR47" s="17">
        <v>17.7</v>
      </c>
      <c r="QS47" s="17">
        <v>17.864080000000001</v>
      </c>
      <c r="QT47" s="17">
        <v>17.864080000000001</v>
      </c>
      <c r="QU47" s="17">
        <v>-0.16408</v>
      </c>
      <c r="QV47" s="17">
        <v>0</v>
      </c>
      <c r="QW47" s="17"/>
      <c r="QX47" s="17"/>
      <c r="QY47" s="17">
        <v>0</v>
      </c>
      <c r="QZ47" s="17">
        <v>0</v>
      </c>
      <c r="RA47" s="17"/>
      <c r="RB47" s="17"/>
      <c r="RC47" s="17">
        <v>0</v>
      </c>
      <c r="RD47" s="17">
        <v>22.2</v>
      </c>
      <c r="RE47" s="17">
        <v>27.75</v>
      </c>
      <c r="RF47" s="17">
        <v>27.75</v>
      </c>
      <c r="RG47" s="17">
        <v>-5.55</v>
      </c>
      <c r="RH47" s="17">
        <v>68.8</v>
      </c>
      <c r="RI47" s="17">
        <v>76.900000000000006</v>
      </c>
      <c r="RJ47" s="17">
        <v>79.98</v>
      </c>
      <c r="RK47" s="17">
        <v>-11.18</v>
      </c>
      <c r="RL47" s="17">
        <v>2.8</v>
      </c>
      <c r="RM47" s="17">
        <v>3</v>
      </c>
      <c r="RN47" s="17">
        <v>3</v>
      </c>
      <c r="RO47" s="17">
        <v>-0.2</v>
      </c>
      <c r="RP47" s="17">
        <v>2.4</v>
      </c>
      <c r="RQ47" s="17">
        <v>2.4</v>
      </c>
      <c r="RR47" s="17">
        <v>2.4</v>
      </c>
      <c r="RS47" s="17">
        <v>0</v>
      </c>
      <c r="RT47" s="17">
        <v>2.4</v>
      </c>
      <c r="RU47" s="17">
        <v>2.4</v>
      </c>
      <c r="RV47" s="17">
        <v>2.4</v>
      </c>
      <c r="RW47" s="17">
        <v>0</v>
      </c>
      <c r="RX47" s="17">
        <v>2.6</v>
      </c>
      <c r="RY47" s="17">
        <v>2.8</v>
      </c>
      <c r="RZ47" s="17">
        <v>2.8</v>
      </c>
      <c r="SA47" s="17">
        <v>-0.2</v>
      </c>
      <c r="SB47" s="17">
        <v>0</v>
      </c>
      <c r="SC47" s="17"/>
      <c r="SD47" s="17"/>
      <c r="SE47" s="17">
        <v>0</v>
      </c>
      <c r="SF47" s="17">
        <v>1.7</v>
      </c>
      <c r="SG47" s="17">
        <v>1.7490000000000001</v>
      </c>
      <c r="SH47" s="17">
        <v>1.7490000000000001</v>
      </c>
      <c r="SI47" s="17">
        <v>-4.9000000000000002E-2</v>
      </c>
      <c r="SJ47" s="17">
        <v>20.100000000000001</v>
      </c>
      <c r="SK47" s="17">
        <v>19.772790000000001</v>
      </c>
      <c r="SL47" s="17">
        <v>13.75958</v>
      </c>
      <c r="SM47" s="17">
        <v>6.3404199999999999</v>
      </c>
      <c r="SN47" s="17">
        <v>1.1000000000000001</v>
      </c>
      <c r="SO47" s="17">
        <v>1.04</v>
      </c>
      <c r="SP47" s="17">
        <v>1.04</v>
      </c>
      <c r="SQ47" s="17">
        <v>0.06</v>
      </c>
      <c r="SR47" s="17"/>
      <c r="SS47" s="17">
        <v>0.4</v>
      </c>
      <c r="ST47" s="17">
        <v>0.4</v>
      </c>
      <c r="SU47" s="17">
        <v>-0.4</v>
      </c>
      <c r="SV47" s="17">
        <v>5.4</v>
      </c>
      <c r="SW47" s="17">
        <v>5.3</v>
      </c>
      <c r="SX47" s="17">
        <v>5.3</v>
      </c>
      <c r="SY47" s="17">
        <v>0.1</v>
      </c>
      <c r="SZ47" s="17">
        <v>1.3</v>
      </c>
      <c r="TA47" s="17">
        <v>2.6</v>
      </c>
      <c r="TB47" s="17">
        <v>2.6</v>
      </c>
      <c r="TC47" s="17">
        <v>-1.3</v>
      </c>
      <c r="TD47" s="17">
        <v>3.9</v>
      </c>
      <c r="TE47" s="17">
        <v>3.5</v>
      </c>
      <c r="TF47" s="17">
        <v>3.5</v>
      </c>
      <c r="TG47" s="17">
        <v>0.4</v>
      </c>
      <c r="TH47" s="17">
        <v>5.9</v>
      </c>
      <c r="TI47" s="17">
        <v>5</v>
      </c>
      <c r="TJ47" s="17">
        <v>5</v>
      </c>
      <c r="TK47" s="17">
        <v>0.9</v>
      </c>
      <c r="TL47" s="17">
        <v>10</v>
      </c>
      <c r="TM47" s="17">
        <v>10</v>
      </c>
      <c r="TN47" s="17">
        <v>10</v>
      </c>
      <c r="TO47" s="17">
        <v>0</v>
      </c>
      <c r="TP47" s="17">
        <v>10.9</v>
      </c>
      <c r="TQ47" s="17">
        <v>10.493</v>
      </c>
      <c r="TR47" s="17">
        <v>10.493</v>
      </c>
      <c r="TS47" s="17">
        <v>0.40699999999999997</v>
      </c>
      <c r="TT47" s="17">
        <v>68.400000000000006</v>
      </c>
      <c r="TU47" s="17">
        <v>68.680000000000007</v>
      </c>
      <c r="TV47" s="17">
        <v>61.679000000000002</v>
      </c>
      <c r="TW47" s="17">
        <v>6.7210000000000001</v>
      </c>
      <c r="TX47" s="17">
        <v>0</v>
      </c>
      <c r="TY47" s="17"/>
      <c r="TZ47" s="17"/>
      <c r="UA47" s="17">
        <v>0</v>
      </c>
      <c r="UB47" s="17">
        <v>86.6</v>
      </c>
      <c r="UC47" s="17">
        <v>88.2</v>
      </c>
      <c r="UD47" s="17">
        <v>79.84</v>
      </c>
      <c r="UE47" s="17">
        <v>6.76</v>
      </c>
      <c r="UF47" s="17">
        <v>101</v>
      </c>
      <c r="UG47" s="17">
        <v>95.1</v>
      </c>
      <c r="UH47" s="17">
        <v>93.427000000000007</v>
      </c>
      <c r="UI47" s="17">
        <v>7.5730000000000004</v>
      </c>
      <c r="UJ47" s="17">
        <v>12.3</v>
      </c>
      <c r="UK47" s="17">
        <v>9.7040000000000006</v>
      </c>
      <c r="UL47" s="17">
        <v>9.7040000000000006</v>
      </c>
      <c r="UM47" s="17">
        <v>2.5960000000000001</v>
      </c>
      <c r="UN47" s="17">
        <v>5.4</v>
      </c>
      <c r="UO47" s="17">
        <v>7.9249999999999998</v>
      </c>
      <c r="UP47" s="17">
        <v>7.9249999999999998</v>
      </c>
      <c r="UQ47" s="17">
        <v>-2.5249999999999999</v>
      </c>
      <c r="UR47" s="17">
        <v>8.3000000000000007</v>
      </c>
      <c r="US47" s="17">
        <v>7</v>
      </c>
      <c r="UT47" s="17">
        <v>7</v>
      </c>
      <c r="UU47" s="17">
        <v>1.3</v>
      </c>
      <c r="UV47" s="17">
        <v>2.8</v>
      </c>
      <c r="UW47" s="17">
        <v>3</v>
      </c>
      <c r="UX47" s="17">
        <v>3</v>
      </c>
      <c r="UY47" s="17">
        <v>-0.2</v>
      </c>
      <c r="UZ47" s="17">
        <v>8</v>
      </c>
      <c r="VA47" s="17">
        <v>7.8</v>
      </c>
      <c r="VB47" s="17">
        <v>7.8</v>
      </c>
      <c r="VC47" s="17">
        <v>0.2</v>
      </c>
      <c r="VD47" s="17">
        <v>4.2</v>
      </c>
      <c r="VE47" s="17">
        <v>5</v>
      </c>
      <c r="VF47" s="17">
        <v>5</v>
      </c>
      <c r="VG47" s="17">
        <v>-0.8</v>
      </c>
      <c r="VH47" s="17">
        <v>4.5999999999999996</v>
      </c>
      <c r="VI47" s="17">
        <v>5</v>
      </c>
      <c r="VJ47" s="17">
        <v>5</v>
      </c>
      <c r="VK47" s="17">
        <v>-0.4</v>
      </c>
      <c r="VL47" s="17">
        <v>4.5999999999999996</v>
      </c>
      <c r="VM47" s="17">
        <v>6</v>
      </c>
      <c r="VN47" s="17">
        <v>6</v>
      </c>
      <c r="VO47" s="17">
        <v>-1.4</v>
      </c>
      <c r="VP47" s="17">
        <v>14.1</v>
      </c>
      <c r="VQ47" s="17">
        <v>13.367000000000001</v>
      </c>
      <c r="VR47" s="17">
        <v>13.367000000000001</v>
      </c>
      <c r="VS47" s="17">
        <v>0.73299999999999998</v>
      </c>
      <c r="VT47" s="17">
        <v>0</v>
      </c>
      <c r="VU47" s="17"/>
      <c r="VV47" s="17"/>
      <c r="VW47" s="17">
        <v>0</v>
      </c>
      <c r="VX47" s="17">
        <v>0</v>
      </c>
      <c r="VY47" s="17"/>
      <c r="VZ47" s="17"/>
      <c r="WA47" s="17">
        <v>0</v>
      </c>
      <c r="WB47" s="17">
        <v>0</v>
      </c>
      <c r="WC47" s="17"/>
      <c r="WD47" s="17"/>
      <c r="WE47" s="17">
        <v>0</v>
      </c>
      <c r="WF47" s="17">
        <v>0.6</v>
      </c>
      <c r="WG47" s="17">
        <v>0.6</v>
      </c>
      <c r="WH47" s="17">
        <v>0.6</v>
      </c>
      <c r="WI47" s="17">
        <v>0</v>
      </c>
      <c r="WJ47" s="17">
        <v>120.68447999999999</v>
      </c>
      <c r="WK47" s="17">
        <v>89.6</v>
      </c>
      <c r="WL47" s="17">
        <v>116</v>
      </c>
      <c r="WM47" s="17">
        <v>4.6844799999999998</v>
      </c>
      <c r="WN47" s="17">
        <v>107.97496</v>
      </c>
      <c r="WO47" s="17">
        <v>78.900000000000006</v>
      </c>
      <c r="WP47" s="17">
        <v>114</v>
      </c>
      <c r="WQ47" s="17">
        <v>-6.0250399999999997</v>
      </c>
      <c r="WR47" s="17">
        <v>0</v>
      </c>
      <c r="WS47" s="17"/>
      <c r="WT47" s="17"/>
      <c r="WU47" s="17">
        <v>0</v>
      </c>
      <c r="WV47" s="17">
        <v>0</v>
      </c>
      <c r="WW47" s="17"/>
      <c r="WX47" s="17"/>
      <c r="WY47" s="17">
        <v>0</v>
      </c>
      <c r="WZ47" s="17">
        <v>7.4</v>
      </c>
      <c r="XA47" s="17">
        <v>7.2</v>
      </c>
      <c r="XB47" s="17">
        <v>7.2</v>
      </c>
      <c r="XC47" s="17">
        <v>0.2</v>
      </c>
      <c r="XD47" s="17">
        <v>20</v>
      </c>
      <c r="XE47" s="17">
        <v>18.4466</v>
      </c>
      <c r="XF47" s="17">
        <v>18.4466</v>
      </c>
      <c r="XG47" s="17">
        <v>1.5533999999999999</v>
      </c>
      <c r="XH47" s="17">
        <v>9.9</v>
      </c>
      <c r="XI47" s="17">
        <v>10.7</v>
      </c>
      <c r="XJ47" s="17">
        <v>10.7</v>
      </c>
      <c r="XK47" s="17">
        <v>-0.8</v>
      </c>
      <c r="XL47" s="17">
        <v>28.9</v>
      </c>
      <c r="XM47" s="17">
        <v>29</v>
      </c>
      <c r="XN47" s="17">
        <v>14.5</v>
      </c>
      <c r="XO47" s="17">
        <v>14.4</v>
      </c>
      <c r="XP47" s="17">
        <v>28.9</v>
      </c>
      <c r="XQ47" s="17">
        <v>29</v>
      </c>
      <c r="XR47" s="17">
        <v>14.5</v>
      </c>
      <c r="XS47" s="17">
        <v>14.4</v>
      </c>
      <c r="XT47" s="17">
        <v>14.6</v>
      </c>
      <c r="XU47" s="17">
        <v>14</v>
      </c>
      <c r="XV47" s="17">
        <v>14</v>
      </c>
      <c r="XW47" s="17">
        <v>0.6</v>
      </c>
      <c r="XX47" s="17">
        <v>17.2</v>
      </c>
      <c r="XY47" s="17">
        <v>18</v>
      </c>
      <c r="XZ47" s="17">
        <v>18</v>
      </c>
      <c r="YA47" s="17">
        <v>-0.8</v>
      </c>
      <c r="YB47" s="17">
        <v>8.5</v>
      </c>
      <c r="YC47" s="17">
        <v>7.83</v>
      </c>
      <c r="YD47" s="17">
        <v>7.83</v>
      </c>
      <c r="YE47" s="17">
        <v>0.67</v>
      </c>
      <c r="YF47" s="17">
        <v>10.52</v>
      </c>
      <c r="YG47" s="17">
        <v>11</v>
      </c>
      <c r="YH47" s="17">
        <v>11</v>
      </c>
      <c r="YI47" s="17">
        <v>-0.48</v>
      </c>
    </row>
    <row r="48" spans="1:659" ht="24" customHeight="1" x14ac:dyDescent="0.3">
      <c r="A48" s="1"/>
      <c r="B48" s="18" t="s">
        <v>47</v>
      </c>
      <c r="C48" s="18" t="s">
        <v>810</v>
      </c>
      <c r="D48" s="19">
        <v>142.80000000000001</v>
      </c>
      <c r="E48" s="19">
        <v>146</v>
      </c>
      <c r="F48" s="19">
        <v>145.99999</v>
      </c>
      <c r="G48" s="19">
        <v>-3.1999900000000001</v>
      </c>
      <c r="H48" s="19">
        <v>631.9</v>
      </c>
      <c r="I48" s="19">
        <v>635.88252999999997</v>
      </c>
      <c r="J48" s="19">
        <v>635.88252999999997</v>
      </c>
      <c r="K48" s="19">
        <v>-3.9825300000000001</v>
      </c>
      <c r="L48" s="19">
        <v>216.4</v>
      </c>
      <c r="M48" s="19">
        <v>206.86389</v>
      </c>
      <c r="N48" s="19">
        <v>206.86389</v>
      </c>
      <c r="O48" s="19">
        <v>9.5361100000000008</v>
      </c>
      <c r="P48" s="19"/>
      <c r="Q48" s="19"/>
      <c r="R48" s="19"/>
      <c r="S48" s="19">
        <v>0</v>
      </c>
      <c r="T48" s="19"/>
      <c r="U48" s="19"/>
      <c r="V48" s="19"/>
      <c r="W48" s="19">
        <v>0</v>
      </c>
      <c r="X48" s="19">
        <v>41.1</v>
      </c>
      <c r="Y48" s="19">
        <v>36.484380000000002</v>
      </c>
      <c r="Z48" s="19">
        <v>12.09104</v>
      </c>
      <c r="AA48" s="19">
        <v>29.008959999999998</v>
      </c>
      <c r="AB48" s="19">
        <v>64.2</v>
      </c>
      <c r="AC48" s="19">
        <v>70.28</v>
      </c>
      <c r="AD48" s="19">
        <v>70.28</v>
      </c>
      <c r="AE48" s="19">
        <v>-6.08</v>
      </c>
      <c r="AF48" s="19"/>
      <c r="AG48" s="19"/>
      <c r="AH48" s="19"/>
      <c r="AI48" s="19">
        <v>0</v>
      </c>
      <c r="AJ48" s="19"/>
      <c r="AK48" s="19"/>
      <c r="AL48" s="19"/>
      <c r="AM48" s="19">
        <v>0</v>
      </c>
      <c r="AN48" s="19">
        <v>187.6</v>
      </c>
      <c r="AO48" s="19">
        <v>196.22801999999999</v>
      </c>
      <c r="AP48" s="19">
        <v>196.22801999999999</v>
      </c>
      <c r="AQ48" s="19">
        <v>-8.6280199999999994</v>
      </c>
      <c r="AR48" s="19">
        <v>207.6</v>
      </c>
      <c r="AS48" s="19">
        <v>196.22801999999999</v>
      </c>
      <c r="AT48" s="19">
        <v>196.22801999999999</v>
      </c>
      <c r="AU48" s="19">
        <v>11.371980000000001</v>
      </c>
      <c r="AV48" s="19">
        <v>211</v>
      </c>
      <c r="AW48" s="19">
        <v>196.22801999999999</v>
      </c>
      <c r="AX48" s="19">
        <v>196.22801999999999</v>
      </c>
      <c r="AY48" s="19">
        <v>14.771979999999999</v>
      </c>
      <c r="AZ48" s="19">
        <v>277.2</v>
      </c>
      <c r="BA48" s="19">
        <v>295.22593999999998</v>
      </c>
      <c r="BB48" s="19">
        <v>295.22593999999998</v>
      </c>
      <c r="BC48" s="19">
        <v>-18.025939999999999</v>
      </c>
      <c r="BD48" s="19">
        <v>215.2</v>
      </c>
      <c r="BE48" s="19">
        <v>208.07390000000001</v>
      </c>
      <c r="BF48" s="19">
        <v>208.07390000000001</v>
      </c>
      <c r="BG48" s="19">
        <v>7.1261000000000001</v>
      </c>
      <c r="BH48" s="19">
        <v>111</v>
      </c>
      <c r="BI48" s="19">
        <v>104.34936999999999</v>
      </c>
      <c r="BJ48" s="19">
        <v>104.34936999999999</v>
      </c>
      <c r="BK48" s="19">
        <v>6.6506299999999996</v>
      </c>
      <c r="BL48" s="19">
        <v>501.7</v>
      </c>
      <c r="BM48" s="19">
        <v>565.53980999999999</v>
      </c>
      <c r="BN48" s="19">
        <v>565.53975000000003</v>
      </c>
      <c r="BO48" s="19">
        <v>-63.839750000000002</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113.6</v>
      </c>
      <c r="CK48" s="19">
        <v>113.33247</v>
      </c>
      <c r="CL48" s="19">
        <v>113.33247</v>
      </c>
      <c r="CM48" s="19">
        <v>0.26752999999999999</v>
      </c>
      <c r="CN48" s="19">
        <v>6.7</v>
      </c>
      <c r="CO48" s="19">
        <v>5.1333399999999996</v>
      </c>
      <c r="CP48" s="19">
        <v>5.1333399999999996</v>
      </c>
      <c r="CQ48" s="19">
        <v>1.5666599999999999</v>
      </c>
      <c r="CR48" s="19">
        <v>5</v>
      </c>
      <c r="CS48" s="19">
        <v>2.8177599999999998</v>
      </c>
      <c r="CT48" s="19">
        <v>2.8177599999999998</v>
      </c>
      <c r="CU48" s="19">
        <v>2.1822400000000002</v>
      </c>
      <c r="CV48" s="19"/>
      <c r="CW48" s="19"/>
      <c r="CX48" s="19"/>
      <c r="CY48" s="19">
        <v>0</v>
      </c>
      <c r="CZ48" s="19">
        <v>6.9</v>
      </c>
      <c r="DA48" s="19">
        <v>6.8787000000000003</v>
      </c>
      <c r="DB48" s="19">
        <v>6.8787000000000003</v>
      </c>
      <c r="DC48" s="19">
        <v>2.1299999999999999E-2</v>
      </c>
      <c r="DD48" s="19">
        <v>14.7</v>
      </c>
      <c r="DE48" s="19">
        <v>14.919420000000001</v>
      </c>
      <c r="DF48" s="19">
        <v>14.919420000000001</v>
      </c>
      <c r="DG48" s="19">
        <v>-0.21942</v>
      </c>
      <c r="DH48" s="19">
        <v>100.6</v>
      </c>
      <c r="DI48" s="19">
        <v>86.577659999999995</v>
      </c>
      <c r="DJ48" s="19">
        <v>81.708929999999995</v>
      </c>
      <c r="DK48" s="19">
        <v>18.891069999999999</v>
      </c>
      <c r="DL48" s="19"/>
      <c r="DM48" s="19"/>
      <c r="DN48" s="19"/>
      <c r="DO48" s="19">
        <v>0</v>
      </c>
      <c r="DP48" s="19"/>
      <c r="DQ48" s="19"/>
      <c r="DR48" s="19"/>
      <c r="DS48" s="19">
        <v>0</v>
      </c>
      <c r="DT48" s="19"/>
      <c r="DU48" s="19"/>
      <c r="DV48" s="19"/>
      <c r="DW48" s="19">
        <v>0</v>
      </c>
      <c r="DX48" s="19"/>
      <c r="DY48" s="19"/>
      <c r="DZ48" s="19"/>
      <c r="EA48" s="19">
        <v>0</v>
      </c>
      <c r="EB48" s="19">
        <v>76.2</v>
      </c>
      <c r="EC48" s="19">
        <v>83.096879999999999</v>
      </c>
      <c r="ED48" s="19">
        <v>89.620009999999994</v>
      </c>
      <c r="EE48" s="19">
        <v>-13.42001</v>
      </c>
      <c r="EF48" s="19">
        <v>155.30000000000001</v>
      </c>
      <c r="EG48" s="19">
        <v>180.60587000000001</v>
      </c>
      <c r="EH48" s="19">
        <v>200.99383</v>
      </c>
      <c r="EI48" s="19">
        <v>-45.693829999999998</v>
      </c>
      <c r="EJ48" s="19"/>
      <c r="EK48" s="19"/>
      <c r="EL48" s="19"/>
      <c r="EM48" s="19">
        <v>0</v>
      </c>
      <c r="EN48" s="19"/>
      <c r="EO48" s="19"/>
      <c r="EP48" s="19"/>
      <c r="EQ48" s="19">
        <v>0</v>
      </c>
      <c r="ER48" s="19"/>
      <c r="ES48" s="19"/>
      <c r="ET48" s="19"/>
      <c r="EU48" s="19">
        <v>0</v>
      </c>
      <c r="EV48" s="19">
        <v>6.5</v>
      </c>
      <c r="EW48" s="19">
        <v>6.39</v>
      </c>
      <c r="EX48" s="19">
        <v>6.39</v>
      </c>
      <c r="EY48" s="19">
        <v>0.11</v>
      </c>
      <c r="EZ48" s="19">
        <v>202.8</v>
      </c>
      <c r="FA48" s="19">
        <v>191.67995999999999</v>
      </c>
      <c r="FB48" s="19">
        <v>187.58134000000001</v>
      </c>
      <c r="FC48" s="19">
        <v>15.21866</v>
      </c>
      <c r="FD48" s="19">
        <v>26</v>
      </c>
      <c r="FE48" s="19">
        <v>33.678660000000001</v>
      </c>
      <c r="FF48" s="19">
        <v>33.678660000000001</v>
      </c>
      <c r="FG48" s="19">
        <v>-7.6786599999999998</v>
      </c>
      <c r="FH48" s="19">
        <v>120.6</v>
      </c>
      <c r="FI48" s="19">
        <v>128.31246999999999</v>
      </c>
      <c r="FJ48" s="19">
        <v>128.31216000000001</v>
      </c>
      <c r="FK48" s="19">
        <v>-7.7121599999999999</v>
      </c>
      <c r="FL48" s="19">
        <v>17.2</v>
      </c>
      <c r="FM48" s="19">
        <v>17.000800000000002</v>
      </c>
      <c r="FN48" s="19">
        <v>17.000800000000002</v>
      </c>
      <c r="FO48" s="19">
        <v>0.19919999999999999</v>
      </c>
      <c r="FP48" s="19">
        <v>18</v>
      </c>
      <c r="FQ48" s="19">
        <v>14.049709999999999</v>
      </c>
      <c r="FR48" s="19">
        <v>14.049709999999999</v>
      </c>
      <c r="FS48" s="19">
        <v>3.9502899999999999</v>
      </c>
      <c r="FT48" s="19">
        <v>9.5</v>
      </c>
      <c r="FU48" s="19">
        <v>10</v>
      </c>
      <c r="FV48" s="19">
        <v>10</v>
      </c>
      <c r="FW48" s="19">
        <v>-0.5</v>
      </c>
      <c r="FX48" s="19">
        <v>56.3</v>
      </c>
      <c r="FY48" s="19">
        <v>61.929119999999998</v>
      </c>
      <c r="FZ48" s="19">
        <v>61.929119999999998</v>
      </c>
      <c r="GA48" s="19">
        <v>-5.6291200000000003</v>
      </c>
      <c r="GB48" s="19">
        <v>182.5</v>
      </c>
      <c r="GC48" s="19">
        <v>184.91498000000001</v>
      </c>
      <c r="GD48" s="19">
        <v>184.91498000000001</v>
      </c>
      <c r="GE48" s="19">
        <v>-2.4149799999999999</v>
      </c>
      <c r="GF48" s="19">
        <v>183</v>
      </c>
      <c r="GG48" s="19">
        <v>184.91498000000001</v>
      </c>
      <c r="GH48" s="19">
        <v>184.91498000000001</v>
      </c>
      <c r="GI48" s="19">
        <v>-1.9149799999999999</v>
      </c>
      <c r="GJ48" s="19">
        <v>185.4</v>
      </c>
      <c r="GK48" s="19">
        <v>185.47028</v>
      </c>
      <c r="GL48" s="19">
        <v>185.47028</v>
      </c>
      <c r="GM48" s="19">
        <v>-7.0279999999999995E-2</v>
      </c>
      <c r="GN48" s="19">
        <v>96.9</v>
      </c>
      <c r="GO48" s="19">
        <v>76.695440000000005</v>
      </c>
      <c r="GP48" s="19">
        <v>101.24366999999999</v>
      </c>
      <c r="GQ48" s="19">
        <v>-4.3436700000000004</v>
      </c>
      <c r="GR48" s="19">
        <v>7.5</v>
      </c>
      <c r="GS48" s="19">
        <v>7.9823300000000001</v>
      </c>
      <c r="GT48" s="19">
        <v>7.9823300000000001</v>
      </c>
      <c r="GU48" s="19">
        <v>-0.48232999999999998</v>
      </c>
      <c r="GV48" s="19">
        <v>8.9</v>
      </c>
      <c r="GW48" s="19">
        <v>8.3742199999999993</v>
      </c>
      <c r="GX48" s="19">
        <v>8.3742099999999997</v>
      </c>
      <c r="GY48" s="19">
        <v>0.52578999999999998</v>
      </c>
      <c r="GZ48" s="19">
        <v>26.5</v>
      </c>
      <c r="HA48" s="19">
        <v>35.371740000000003</v>
      </c>
      <c r="HB48" s="19">
        <v>14.98349</v>
      </c>
      <c r="HC48" s="19">
        <v>11.51651</v>
      </c>
      <c r="HD48" s="19"/>
      <c r="HE48" s="19"/>
      <c r="HF48" s="19">
        <v>19.938829999999999</v>
      </c>
      <c r="HG48" s="19">
        <v>-19.938829999999999</v>
      </c>
      <c r="HH48" s="19">
        <v>2</v>
      </c>
      <c r="HI48" s="19">
        <v>1.97359</v>
      </c>
      <c r="HJ48" s="19">
        <v>1.97359</v>
      </c>
      <c r="HK48" s="19">
        <v>2.6409999999999999E-2</v>
      </c>
      <c r="HL48" s="19">
        <v>15.1</v>
      </c>
      <c r="HM48" s="19">
        <v>17.49728</v>
      </c>
      <c r="HN48" s="19">
        <v>17.49728</v>
      </c>
      <c r="HO48" s="19">
        <v>-2.3972799999999999</v>
      </c>
      <c r="HP48" s="19">
        <v>58.2</v>
      </c>
      <c r="HQ48" s="19">
        <v>85</v>
      </c>
      <c r="HR48" s="19">
        <v>84.999989999999997</v>
      </c>
      <c r="HS48" s="19">
        <v>-26.799990000000001</v>
      </c>
      <c r="HT48" s="19"/>
      <c r="HU48" s="19"/>
      <c r="HV48" s="19"/>
      <c r="HW48" s="19">
        <v>0</v>
      </c>
      <c r="HX48" s="19"/>
      <c r="HY48" s="19"/>
      <c r="HZ48" s="19"/>
      <c r="IA48" s="19">
        <v>0</v>
      </c>
      <c r="IB48" s="19">
        <v>85.5</v>
      </c>
      <c r="IC48" s="19">
        <v>85.482579999999999</v>
      </c>
      <c r="ID48" s="19">
        <v>58.176879999999997</v>
      </c>
      <c r="IE48" s="19">
        <v>27.323119999999999</v>
      </c>
      <c r="IF48" s="19"/>
      <c r="IG48" s="19"/>
      <c r="IH48" s="19"/>
      <c r="II48" s="19">
        <v>0</v>
      </c>
      <c r="IJ48" s="19"/>
      <c r="IK48" s="19"/>
      <c r="IL48" s="19"/>
      <c r="IM48" s="19">
        <v>0</v>
      </c>
      <c r="IN48" s="19">
        <v>47.3</v>
      </c>
      <c r="IO48" s="19"/>
      <c r="IP48" s="19">
        <v>45.221359999999997</v>
      </c>
      <c r="IQ48" s="19">
        <v>2.07864</v>
      </c>
      <c r="IR48" s="19"/>
      <c r="IS48" s="19"/>
      <c r="IT48" s="19"/>
      <c r="IU48" s="19">
        <v>0</v>
      </c>
      <c r="IV48" s="19"/>
      <c r="IW48" s="19"/>
      <c r="IX48" s="19"/>
      <c r="IY48" s="19">
        <v>0</v>
      </c>
      <c r="IZ48" s="19"/>
      <c r="JA48" s="19"/>
      <c r="JB48" s="19"/>
      <c r="JC48" s="19">
        <v>0</v>
      </c>
      <c r="JD48" s="19">
        <v>85.6</v>
      </c>
      <c r="JE48" s="19">
        <v>70.202979999999997</v>
      </c>
      <c r="JF48" s="19">
        <v>100.07165000000001</v>
      </c>
      <c r="JG48" s="19">
        <v>-14.47165</v>
      </c>
      <c r="JH48" s="19">
        <v>177.6</v>
      </c>
      <c r="JI48" s="19">
        <v>185.36338000000001</v>
      </c>
      <c r="JJ48" s="19">
        <v>185.36338000000001</v>
      </c>
      <c r="JK48" s="19">
        <v>-7.7633799999999997</v>
      </c>
      <c r="JL48" s="19">
        <v>175.2</v>
      </c>
      <c r="JM48" s="19">
        <v>185.36338000000001</v>
      </c>
      <c r="JN48" s="19">
        <v>185.36338000000001</v>
      </c>
      <c r="JO48" s="19">
        <v>-10.16338</v>
      </c>
      <c r="JP48" s="19">
        <v>209.7</v>
      </c>
      <c r="JQ48" s="19">
        <v>185.36338000000001</v>
      </c>
      <c r="JR48" s="19">
        <v>185.36338000000001</v>
      </c>
      <c r="JS48" s="19">
        <v>24.33662</v>
      </c>
      <c r="JT48" s="19">
        <v>272.2</v>
      </c>
      <c r="JU48" s="19">
        <v>278.88004000000001</v>
      </c>
      <c r="JV48" s="19">
        <v>278.88004000000001</v>
      </c>
      <c r="JW48" s="19">
        <v>-6.68004</v>
      </c>
      <c r="JX48" s="19">
        <v>76.2</v>
      </c>
      <c r="JY48" s="19">
        <v>44.848439999999997</v>
      </c>
      <c r="JZ48" s="19">
        <v>73.590999999999994</v>
      </c>
      <c r="KA48" s="19">
        <v>2.609</v>
      </c>
      <c r="KB48" s="19">
        <v>36.9</v>
      </c>
      <c r="KC48" s="19">
        <v>22.49156</v>
      </c>
      <c r="KD48" s="19">
        <v>36.905999999999999</v>
      </c>
      <c r="KE48" s="19">
        <v>-6.0000000000000001E-3</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0.3</v>
      </c>
      <c r="LE48" s="19">
        <v>0.44603999999999999</v>
      </c>
      <c r="LF48" s="19">
        <v>0.44603999999999999</v>
      </c>
      <c r="LG48" s="19">
        <v>-0.14604</v>
      </c>
      <c r="LH48" s="19">
        <v>152.69999999999999</v>
      </c>
      <c r="LI48" s="19">
        <v>158.17994999999999</v>
      </c>
      <c r="LJ48" s="19">
        <v>68.041269999999997</v>
      </c>
      <c r="LK48" s="19">
        <v>84.658730000000006</v>
      </c>
      <c r="LL48" s="19">
        <v>94.7</v>
      </c>
      <c r="LM48" s="19">
        <v>48.865009999999998</v>
      </c>
      <c r="LN48" s="19">
        <v>86.023859999999999</v>
      </c>
      <c r="LO48" s="19">
        <v>8.6761400000000002</v>
      </c>
      <c r="LP48" s="19">
        <v>64.599999999999994</v>
      </c>
      <c r="LQ48" s="19">
        <v>67.133979999999994</v>
      </c>
      <c r="LR48" s="19">
        <v>67.133979999999994</v>
      </c>
      <c r="LS48" s="19">
        <v>-2.5339800000000001</v>
      </c>
      <c r="LT48" s="19">
        <v>66.8</v>
      </c>
      <c r="LU48" s="19">
        <v>55.412120000000002</v>
      </c>
      <c r="LV48" s="19">
        <v>71.736019999999996</v>
      </c>
      <c r="LW48" s="19">
        <v>-4.9360200000000001</v>
      </c>
      <c r="LX48" s="19">
        <v>29.9</v>
      </c>
      <c r="LY48" s="19">
        <v>29.951460000000001</v>
      </c>
      <c r="LZ48" s="19">
        <v>29.687480000000001</v>
      </c>
      <c r="MA48" s="19">
        <v>0.21251999999999999</v>
      </c>
      <c r="MB48" s="19"/>
      <c r="MC48" s="19"/>
      <c r="MD48" s="19"/>
      <c r="ME48" s="19">
        <v>0</v>
      </c>
      <c r="MF48" s="19"/>
      <c r="MG48" s="19"/>
      <c r="MH48" s="19"/>
      <c r="MI48" s="19">
        <v>0</v>
      </c>
      <c r="MJ48" s="19"/>
      <c r="MK48" s="19"/>
      <c r="ML48" s="19"/>
      <c r="MM48" s="19">
        <v>0</v>
      </c>
      <c r="MN48" s="19">
        <v>146.5</v>
      </c>
      <c r="MO48" s="19">
        <v>151.08876000000001</v>
      </c>
      <c r="MP48" s="19">
        <v>151.08876000000001</v>
      </c>
      <c r="MQ48" s="19">
        <v>-4.5887599999999997</v>
      </c>
      <c r="MR48" s="19">
        <v>148.4</v>
      </c>
      <c r="MS48" s="19">
        <v>151.08876000000001</v>
      </c>
      <c r="MT48" s="19">
        <v>151.08876000000001</v>
      </c>
      <c r="MU48" s="19">
        <v>-2.6887599999999998</v>
      </c>
      <c r="MV48" s="19">
        <v>149.6</v>
      </c>
      <c r="MW48" s="19">
        <v>151.54248000000001</v>
      </c>
      <c r="MX48" s="19">
        <v>151.54248000000001</v>
      </c>
      <c r="MY48" s="19">
        <v>-1.94248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c r="OD48" s="19"/>
      <c r="OE48" s="19">
        <v>0</v>
      </c>
      <c r="OF48" s="19">
        <v>80.400000000000006</v>
      </c>
      <c r="OG48" s="19">
        <v>113.3</v>
      </c>
      <c r="OH48" s="19">
        <v>87.32</v>
      </c>
      <c r="OI48" s="19">
        <v>-6.92</v>
      </c>
      <c r="OJ48" s="19">
        <v>0</v>
      </c>
      <c r="OK48" s="19"/>
      <c r="OL48" s="19"/>
      <c r="OM48" s="19">
        <v>0</v>
      </c>
      <c r="ON48" s="19">
        <v>13.4</v>
      </c>
      <c r="OO48" s="19">
        <v>15.346</v>
      </c>
      <c r="OP48" s="19">
        <v>15.346</v>
      </c>
      <c r="OQ48" s="19">
        <v>-1.946</v>
      </c>
      <c r="OR48" s="19">
        <v>0</v>
      </c>
      <c r="OS48" s="19"/>
      <c r="OT48" s="19"/>
      <c r="OU48" s="19">
        <v>0</v>
      </c>
      <c r="OV48" s="19">
        <v>4.0999999999999996</v>
      </c>
      <c r="OW48" s="19">
        <v>4</v>
      </c>
      <c r="OX48" s="19">
        <v>4</v>
      </c>
      <c r="OY48" s="19">
        <v>0.1</v>
      </c>
      <c r="OZ48" s="19">
        <v>4.8</v>
      </c>
      <c r="PA48" s="19">
        <v>5</v>
      </c>
      <c r="PB48" s="19">
        <v>5</v>
      </c>
      <c r="PC48" s="19">
        <v>-0.2</v>
      </c>
      <c r="PD48" s="19">
        <v>9.9</v>
      </c>
      <c r="PE48" s="19">
        <v>9</v>
      </c>
      <c r="PF48" s="19">
        <v>9</v>
      </c>
      <c r="PG48" s="19">
        <v>0.9</v>
      </c>
      <c r="PH48" s="19">
        <v>2.2999999999999998</v>
      </c>
      <c r="PI48" s="19">
        <v>3.0470899999999999</v>
      </c>
      <c r="PJ48" s="19">
        <v>1.46</v>
      </c>
      <c r="PK48" s="19">
        <v>0.84</v>
      </c>
      <c r="PL48" s="19">
        <v>0</v>
      </c>
      <c r="PM48" s="19"/>
      <c r="PN48" s="19"/>
      <c r="PO48" s="19">
        <v>0</v>
      </c>
      <c r="PP48" s="19">
        <v>0.4</v>
      </c>
      <c r="PQ48" s="19">
        <v>1</v>
      </c>
      <c r="PR48" s="19">
        <v>1</v>
      </c>
      <c r="PS48" s="19">
        <v>-0.6</v>
      </c>
      <c r="PT48" s="19">
        <v>1.3</v>
      </c>
      <c r="PU48" s="19">
        <v>1.35</v>
      </c>
      <c r="PV48" s="19">
        <v>1.35</v>
      </c>
      <c r="PW48" s="19">
        <v>-0.05</v>
      </c>
      <c r="PX48" s="19">
        <v>4.4000000000000004</v>
      </c>
      <c r="PY48" s="19">
        <v>4.3</v>
      </c>
      <c r="PZ48" s="19">
        <v>4.3</v>
      </c>
      <c r="QA48" s="19">
        <v>0.1</v>
      </c>
      <c r="QB48" s="19">
        <v>15</v>
      </c>
      <c r="QC48" s="19">
        <v>17.475729999999999</v>
      </c>
      <c r="QD48" s="19">
        <v>17.475729999999999</v>
      </c>
      <c r="QE48" s="19">
        <v>-2.47573</v>
      </c>
      <c r="QF48" s="19">
        <v>0</v>
      </c>
      <c r="QG48" s="19">
        <v>3.2</v>
      </c>
      <c r="QH48" s="19">
        <v>3.2</v>
      </c>
      <c r="QI48" s="19">
        <v>-3.2</v>
      </c>
      <c r="QJ48" s="19">
        <v>3.1</v>
      </c>
      <c r="QK48" s="19">
        <v>3.1</v>
      </c>
      <c r="QL48" s="19">
        <v>3.1</v>
      </c>
      <c r="QM48" s="19">
        <v>0</v>
      </c>
      <c r="QN48" s="19">
        <v>3.5</v>
      </c>
      <c r="QO48" s="19">
        <v>3.5</v>
      </c>
      <c r="QP48" s="19">
        <v>3.5</v>
      </c>
      <c r="QQ48" s="19">
        <v>0</v>
      </c>
      <c r="QR48" s="19">
        <v>17.7</v>
      </c>
      <c r="QS48" s="19">
        <v>17.864080000000001</v>
      </c>
      <c r="QT48" s="19">
        <v>17.864080000000001</v>
      </c>
      <c r="QU48" s="19">
        <v>-0.16408</v>
      </c>
      <c r="QV48" s="19">
        <v>0</v>
      </c>
      <c r="QW48" s="19"/>
      <c r="QX48" s="19"/>
      <c r="QY48" s="19">
        <v>0</v>
      </c>
      <c r="QZ48" s="19">
        <v>0</v>
      </c>
      <c r="RA48" s="19"/>
      <c r="RB48" s="19"/>
      <c r="RC48" s="19">
        <v>0</v>
      </c>
      <c r="RD48" s="19">
        <v>22.5</v>
      </c>
      <c r="RE48" s="19">
        <v>27.47</v>
      </c>
      <c r="RF48" s="19">
        <v>27.47</v>
      </c>
      <c r="RG48" s="19">
        <v>-4.97</v>
      </c>
      <c r="RH48" s="19">
        <v>66.5</v>
      </c>
      <c r="RI48" s="19">
        <v>75.2</v>
      </c>
      <c r="RJ48" s="19">
        <v>78.03</v>
      </c>
      <c r="RK48" s="19">
        <v>-11.53</v>
      </c>
      <c r="RL48" s="19">
        <v>2.8</v>
      </c>
      <c r="RM48" s="19">
        <v>3</v>
      </c>
      <c r="RN48" s="19">
        <v>3</v>
      </c>
      <c r="RO48" s="19">
        <v>-0.2</v>
      </c>
      <c r="RP48" s="19">
        <v>2.4</v>
      </c>
      <c r="RQ48" s="19">
        <v>2.4</v>
      </c>
      <c r="RR48" s="19">
        <v>2.4</v>
      </c>
      <c r="RS48" s="19">
        <v>0</v>
      </c>
      <c r="RT48" s="19">
        <v>2.4</v>
      </c>
      <c r="RU48" s="19">
        <v>2.4</v>
      </c>
      <c r="RV48" s="19">
        <v>2.4</v>
      </c>
      <c r="RW48" s="19">
        <v>0</v>
      </c>
      <c r="RX48" s="19">
        <v>2.6</v>
      </c>
      <c r="RY48" s="19">
        <v>2.8</v>
      </c>
      <c r="RZ48" s="19">
        <v>2.8</v>
      </c>
      <c r="SA48" s="19">
        <v>-0.2</v>
      </c>
      <c r="SB48" s="19">
        <v>0</v>
      </c>
      <c r="SC48" s="19"/>
      <c r="SD48" s="19"/>
      <c r="SE48" s="19">
        <v>0</v>
      </c>
      <c r="SF48" s="19">
        <v>1.7</v>
      </c>
      <c r="SG48" s="19">
        <v>1.7490000000000001</v>
      </c>
      <c r="SH48" s="19">
        <v>1.7490000000000001</v>
      </c>
      <c r="SI48" s="19">
        <v>-4.9000000000000002E-2</v>
      </c>
      <c r="SJ48" s="19">
        <v>20.100000000000001</v>
      </c>
      <c r="SK48" s="19">
        <v>19.772790000000001</v>
      </c>
      <c r="SL48" s="19">
        <v>13.456770000000001</v>
      </c>
      <c r="SM48" s="19">
        <v>6.64323</v>
      </c>
      <c r="SN48" s="19">
        <v>1.1000000000000001</v>
      </c>
      <c r="SO48" s="19">
        <v>1.04</v>
      </c>
      <c r="SP48" s="19">
        <v>1.04</v>
      </c>
      <c r="SQ48" s="19">
        <v>0.06</v>
      </c>
      <c r="SR48" s="19"/>
      <c r="SS48" s="19">
        <v>0.4</v>
      </c>
      <c r="ST48" s="19">
        <v>0.4</v>
      </c>
      <c r="SU48" s="19">
        <v>-0.4</v>
      </c>
      <c r="SV48" s="19">
        <v>5.4</v>
      </c>
      <c r="SW48" s="19">
        <v>5.3</v>
      </c>
      <c r="SX48" s="19">
        <v>5.3</v>
      </c>
      <c r="SY48" s="19">
        <v>0.1</v>
      </c>
      <c r="SZ48" s="19">
        <v>1.9</v>
      </c>
      <c r="TA48" s="19">
        <v>2.6</v>
      </c>
      <c r="TB48" s="19">
        <v>2.6</v>
      </c>
      <c r="TC48" s="19">
        <v>-0.7</v>
      </c>
      <c r="TD48" s="19">
        <v>3.9</v>
      </c>
      <c r="TE48" s="19">
        <v>3.5</v>
      </c>
      <c r="TF48" s="19">
        <v>3.5</v>
      </c>
      <c r="TG48" s="19">
        <v>0.4</v>
      </c>
      <c r="TH48" s="19">
        <v>5.9</v>
      </c>
      <c r="TI48" s="19">
        <v>5</v>
      </c>
      <c r="TJ48" s="19">
        <v>5</v>
      </c>
      <c r="TK48" s="19">
        <v>0.9</v>
      </c>
      <c r="TL48" s="19">
        <v>10</v>
      </c>
      <c r="TM48" s="19">
        <v>10</v>
      </c>
      <c r="TN48" s="19">
        <v>10</v>
      </c>
      <c r="TO48" s="19">
        <v>0</v>
      </c>
      <c r="TP48" s="19">
        <v>14.5</v>
      </c>
      <c r="TQ48" s="19">
        <v>10.416</v>
      </c>
      <c r="TR48" s="19">
        <v>10.416</v>
      </c>
      <c r="TS48" s="19">
        <v>4.0839999999999996</v>
      </c>
      <c r="TT48" s="19">
        <v>68.099999999999994</v>
      </c>
      <c r="TU48" s="19">
        <v>63.26</v>
      </c>
      <c r="TV48" s="19">
        <v>57.258000000000003</v>
      </c>
      <c r="TW48" s="19">
        <v>10.842000000000001</v>
      </c>
      <c r="TX48" s="19">
        <v>0</v>
      </c>
      <c r="TY48" s="19"/>
      <c r="TZ48" s="19"/>
      <c r="UA48" s="19">
        <v>0</v>
      </c>
      <c r="UB48" s="19">
        <v>91.5</v>
      </c>
      <c r="UC48" s="19">
        <v>92.5</v>
      </c>
      <c r="UD48" s="19">
        <v>76.224000000000004</v>
      </c>
      <c r="UE48" s="19">
        <v>15.276</v>
      </c>
      <c r="UF48" s="19">
        <v>98.7</v>
      </c>
      <c r="UG48" s="19">
        <v>100.3</v>
      </c>
      <c r="UH48" s="19">
        <v>92.113</v>
      </c>
      <c r="UI48" s="19">
        <v>6.5869999999999997</v>
      </c>
      <c r="UJ48" s="19">
        <v>15.6</v>
      </c>
      <c r="UK48" s="19">
        <v>9.1370000000000005</v>
      </c>
      <c r="UL48" s="19">
        <v>9.1370000000000005</v>
      </c>
      <c r="UM48" s="19">
        <v>6.4630000000000001</v>
      </c>
      <c r="UN48" s="19">
        <v>10.7</v>
      </c>
      <c r="UO48" s="19">
        <v>7.0049999999999999</v>
      </c>
      <c r="UP48" s="19">
        <v>7.0049999999999999</v>
      </c>
      <c r="UQ48" s="19">
        <v>3.6949999999999998</v>
      </c>
      <c r="UR48" s="19">
        <v>8</v>
      </c>
      <c r="US48" s="19">
        <v>7</v>
      </c>
      <c r="UT48" s="19">
        <v>7</v>
      </c>
      <c r="UU48" s="19">
        <v>1</v>
      </c>
      <c r="UV48" s="19">
        <v>2.7</v>
      </c>
      <c r="UW48" s="19">
        <v>3</v>
      </c>
      <c r="UX48" s="19">
        <v>3</v>
      </c>
      <c r="UY48" s="19">
        <v>-0.3</v>
      </c>
      <c r="UZ48" s="19">
        <v>8.1</v>
      </c>
      <c r="VA48" s="19">
        <v>7.8</v>
      </c>
      <c r="VB48" s="19">
        <v>7.8</v>
      </c>
      <c r="VC48" s="19">
        <v>0.3</v>
      </c>
      <c r="VD48" s="19">
        <v>4</v>
      </c>
      <c r="VE48" s="19">
        <v>5</v>
      </c>
      <c r="VF48" s="19">
        <v>5</v>
      </c>
      <c r="VG48" s="19">
        <v>-1</v>
      </c>
      <c r="VH48" s="19">
        <v>4.5999999999999996</v>
      </c>
      <c r="VI48" s="19">
        <v>5</v>
      </c>
      <c r="VJ48" s="19">
        <v>5</v>
      </c>
      <c r="VK48" s="19">
        <v>-0.4</v>
      </c>
      <c r="VL48" s="19">
        <v>4.5999999999999996</v>
      </c>
      <c r="VM48" s="19">
        <v>6</v>
      </c>
      <c r="VN48" s="19">
        <v>6</v>
      </c>
      <c r="VO48" s="19">
        <v>-1.4</v>
      </c>
      <c r="VP48" s="19">
        <v>13.2</v>
      </c>
      <c r="VQ48" s="19">
        <v>12.727</v>
      </c>
      <c r="VR48" s="19">
        <v>12.727</v>
      </c>
      <c r="VS48" s="19">
        <v>0.47299999999999998</v>
      </c>
      <c r="VT48" s="19">
        <v>0</v>
      </c>
      <c r="VU48" s="19"/>
      <c r="VV48" s="19"/>
      <c r="VW48" s="19">
        <v>0</v>
      </c>
      <c r="VX48" s="19">
        <v>0</v>
      </c>
      <c r="VY48" s="19"/>
      <c r="VZ48" s="19"/>
      <c r="WA48" s="19">
        <v>0</v>
      </c>
      <c r="WB48" s="19">
        <v>0</v>
      </c>
      <c r="WC48" s="19"/>
      <c r="WD48" s="19"/>
      <c r="WE48" s="19">
        <v>0</v>
      </c>
      <c r="WF48" s="19">
        <v>0.6</v>
      </c>
      <c r="WG48" s="19">
        <v>0.6</v>
      </c>
      <c r="WH48" s="19">
        <v>0.6</v>
      </c>
      <c r="WI48" s="19">
        <v>0</v>
      </c>
      <c r="WJ48" s="19">
        <v>103.7058</v>
      </c>
      <c r="WK48" s="19">
        <v>77.599999999999994</v>
      </c>
      <c r="WL48" s="19">
        <v>106</v>
      </c>
      <c r="WM48" s="19">
        <v>-2.2942</v>
      </c>
      <c r="WN48" s="19">
        <v>87.534099999999995</v>
      </c>
      <c r="WO48" s="19">
        <v>64.7</v>
      </c>
      <c r="WP48" s="19">
        <v>98</v>
      </c>
      <c r="WQ48" s="19">
        <v>-10.4659</v>
      </c>
      <c r="WR48" s="19">
        <v>0</v>
      </c>
      <c r="WS48" s="19"/>
      <c r="WT48" s="19"/>
      <c r="WU48" s="19">
        <v>0</v>
      </c>
      <c r="WV48" s="19">
        <v>0</v>
      </c>
      <c r="WW48" s="19"/>
      <c r="WX48" s="19"/>
      <c r="WY48" s="19">
        <v>0</v>
      </c>
      <c r="WZ48" s="19">
        <v>7.6</v>
      </c>
      <c r="XA48" s="19">
        <v>7.2</v>
      </c>
      <c r="XB48" s="19">
        <v>7.2</v>
      </c>
      <c r="XC48" s="19">
        <v>0.4</v>
      </c>
      <c r="XD48" s="19">
        <v>20</v>
      </c>
      <c r="XE48" s="19">
        <v>18.4466</v>
      </c>
      <c r="XF48" s="19">
        <v>18.4466</v>
      </c>
      <c r="XG48" s="19">
        <v>1.5533999999999999</v>
      </c>
      <c r="XH48" s="19">
        <v>9.9</v>
      </c>
      <c r="XI48" s="19">
        <v>10.7</v>
      </c>
      <c r="XJ48" s="19">
        <v>10.7</v>
      </c>
      <c r="XK48" s="19">
        <v>-0.8</v>
      </c>
      <c r="XL48" s="19">
        <v>28.9</v>
      </c>
      <c r="XM48" s="19">
        <v>29</v>
      </c>
      <c r="XN48" s="19">
        <v>14.5</v>
      </c>
      <c r="XO48" s="19">
        <v>14.4</v>
      </c>
      <c r="XP48" s="19">
        <v>28.8</v>
      </c>
      <c r="XQ48" s="19">
        <v>29</v>
      </c>
      <c r="XR48" s="19">
        <v>14.5</v>
      </c>
      <c r="XS48" s="19">
        <v>14.3</v>
      </c>
      <c r="XT48" s="19">
        <v>14.7</v>
      </c>
      <c r="XU48" s="19">
        <v>14</v>
      </c>
      <c r="XV48" s="19">
        <v>14</v>
      </c>
      <c r="XW48" s="19">
        <v>0.7</v>
      </c>
      <c r="XX48" s="19">
        <v>17.2</v>
      </c>
      <c r="XY48" s="19">
        <v>18</v>
      </c>
      <c r="XZ48" s="19">
        <v>18</v>
      </c>
      <c r="YA48" s="19">
        <v>-0.8</v>
      </c>
      <c r="YB48" s="19">
        <v>8.5</v>
      </c>
      <c r="YC48" s="19">
        <v>7.83</v>
      </c>
      <c r="YD48" s="19">
        <v>7.83</v>
      </c>
      <c r="YE48" s="19">
        <v>0.67</v>
      </c>
      <c r="YF48" s="19">
        <v>10.85</v>
      </c>
      <c r="YG48" s="19">
        <v>11</v>
      </c>
      <c r="YH48" s="19">
        <v>11</v>
      </c>
      <c r="YI48" s="19">
        <v>-0.15</v>
      </c>
    </row>
    <row r="49" spans="1:659" ht="24" customHeight="1" x14ac:dyDescent="0.3">
      <c r="A49" s="1"/>
      <c r="B49" s="13" t="s">
        <v>47</v>
      </c>
      <c r="C49" s="13" t="s">
        <v>811</v>
      </c>
      <c r="D49" s="14">
        <v>97.3</v>
      </c>
      <c r="E49" s="14">
        <v>146</v>
      </c>
      <c r="F49" s="14">
        <v>145.99999</v>
      </c>
      <c r="G49" s="14">
        <v>-48.69999</v>
      </c>
      <c r="H49" s="14">
        <v>629.29999999999995</v>
      </c>
      <c r="I49" s="14">
        <v>635.88252999999997</v>
      </c>
      <c r="J49" s="14">
        <v>635.88252999999997</v>
      </c>
      <c r="K49" s="14">
        <v>-6.5825300000000002</v>
      </c>
      <c r="L49" s="14">
        <v>215.6</v>
      </c>
      <c r="M49" s="14">
        <v>206.86389</v>
      </c>
      <c r="N49" s="14">
        <v>206.86389</v>
      </c>
      <c r="O49" s="14">
        <v>8.73611</v>
      </c>
      <c r="P49" s="14"/>
      <c r="Q49" s="14"/>
      <c r="R49" s="14"/>
      <c r="S49" s="14">
        <v>0</v>
      </c>
      <c r="T49" s="14"/>
      <c r="U49" s="14"/>
      <c r="V49" s="14"/>
      <c r="W49" s="14">
        <v>0</v>
      </c>
      <c r="X49" s="14">
        <v>41</v>
      </c>
      <c r="Y49" s="14">
        <v>40.014850000000003</v>
      </c>
      <c r="Z49" s="14">
        <v>12.09104</v>
      </c>
      <c r="AA49" s="14">
        <v>28.90896</v>
      </c>
      <c r="AB49" s="14">
        <v>61.1</v>
      </c>
      <c r="AC49" s="14">
        <v>70.28</v>
      </c>
      <c r="AD49" s="14">
        <v>70.28</v>
      </c>
      <c r="AE49" s="14">
        <v>-9.18</v>
      </c>
      <c r="AF49" s="14"/>
      <c r="AG49" s="14"/>
      <c r="AH49" s="14"/>
      <c r="AI49" s="14">
        <v>0</v>
      </c>
      <c r="AJ49" s="14"/>
      <c r="AK49" s="14"/>
      <c r="AL49" s="14"/>
      <c r="AM49" s="14">
        <v>0</v>
      </c>
      <c r="AN49" s="14">
        <v>187.4</v>
      </c>
      <c r="AO49" s="14">
        <v>196.22801999999999</v>
      </c>
      <c r="AP49" s="14">
        <v>196.22801999999999</v>
      </c>
      <c r="AQ49" s="14">
        <v>-8.8280200000000004</v>
      </c>
      <c r="AR49" s="14">
        <v>207.3</v>
      </c>
      <c r="AS49" s="14">
        <v>196.22801999999999</v>
      </c>
      <c r="AT49" s="14">
        <v>196.22801999999999</v>
      </c>
      <c r="AU49" s="14">
        <v>11.07198</v>
      </c>
      <c r="AV49" s="14">
        <v>210.8</v>
      </c>
      <c r="AW49" s="14">
        <v>196.22801999999999</v>
      </c>
      <c r="AX49" s="14">
        <v>196.22801999999999</v>
      </c>
      <c r="AY49" s="14">
        <v>14.57198</v>
      </c>
      <c r="AZ49" s="14">
        <v>277.39999999999998</v>
      </c>
      <c r="BA49" s="14">
        <v>295.22593999999998</v>
      </c>
      <c r="BB49" s="14">
        <v>295.22593999999998</v>
      </c>
      <c r="BC49" s="14">
        <v>-17.825939999999999</v>
      </c>
      <c r="BD49" s="14">
        <v>213</v>
      </c>
      <c r="BE49" s="14">
        <v>208.07390000000001</v>
      </c>
      <c r="BF49" s="14">
        <v>208.07390000000001</v>
      </c>
      <c r="BG49" s="14">
        <v>4.9260999999999999</v>
      </c>
      <c r="BH49" s="14">
        <v>110.9</v>
      </c>
      <c r="BI49" s="14">
        <v>104.34936999999999</v>
      </c>
      <c r="BJ49" s="14">
        <v>104.34936999999999</v>
      </c>
      <c r="BK49" s="14">
        <v>6.55063</v>
      </c>
      <c r="BL49" s="14">
        <v>554.70000000000005</v>
      </c>
      <c r="BM49" s="14">
        <v>565.53980999999999</v>
      </c>
      <c r="BN49" s="14">
        <v>565.53976</v>
      </c>
      <c r="BO49" s="14">
        <v>-10.83976</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110.2</v>
      </c>
      <c r="CK49" s="14">
        <v>113.33247</v>
      </c>
      <c r="CL49" s="14">
        <v>113.33247</v>
      </c>
      <c r="CM49" s="14">
        <v>-3.1324700000000001</v>
      </c>
      <c r="CN49" s="14">
        <v>7.5</v>
      </c>
      <c r="CO49" s="14">
        <v>5.1333399999999996</v>
      </c>
      <c r="CP49" s="14">
        <v>5.1333399999999996</v>
      </c>
      <c r="CQ49" s="14">
        <v>2.36666</v>
      </c>
      <c r="CR49" s="14">
        <v>5</v>
      </c>
      <c r="CS49" s="14">
        <v>2.8177599999999998</v>
      </c>
      <c r="CT49" s="14">
        <v>2.8177599999999998</v>
      </c>
      <c r="CU49" s="14">
        <v>2.1822400000000002</v>
      </c>
      <c r="CV49" s="14"/>
      <c r="CW49" s="14"/>
      <c r="CX49" s="14"/>
      <c r="CY49" s="14">
        <v>0</v>
      </c>
      <c r="CZ49" s="14">
        <v>6.9</v>
      </c>
      <c r="DA49" s="14">
        <v>6.8787000000000003</v>
      </c>
      <c r="DB49" s="14">
        <v>6.8787000000000003</v>
      </c>
      <c r="DC49" s="14">
        <v>2.1299999999999999E-2</v>
      </c>
      <c r="DD49" s="14">
        <v>14.8</v>
      </c>
      <c r="DE49" s="14">
        <v>14.919420000000001</v>
      </c>
      <c r="DF49" s="14">
        <v>14.919420000000001</v>
      </c>
      <c r="DG49" s="14">
        <v>-0.11942</v>
      </c>
      <c r="DH49" s="14">
        <v>100.2</v>
      </c>
      <c r="DI49" s="14">
        <v>91.326589999999996</v>
      </c>
      <c r="DJ49" s="14">
        <v>81.708979999999997</v>
      </c>
      <c r="DK49" s="14">
        <v>18.491019999999999</v>
      </c>
      <c r="DL49" s="14"/>
      <c r="DM49" s="14"/>
      <c r="DN49" s="14"/>
      <c r="DO49" s="14">
        <v>0</v>
      </c>
      <c r="DP49" s="14"/>
      <c r="DQ49" s="14"/>
      <c r="DR49" s="14"/>
      <c r="DS49" s="14">
        <v>0</v>
      </c>
      <c r="DT49" s="14"/>
      <c r="DU49" s="14"/>
      <c r="DV49" s="14"/>
      <c r="DW49" s="14">
        <v>0</v>
      </c>
      <c r="DX49" s="14"/>
      <c r="DY49" s="14"/>
      <c r="DZ49" s="14"/>
      <c r="EA49" s="14">
        <v>0</v>
      </c>
      <c r="EB49" s="14">
        <v>75.599999999999994</v>
      </c>
      <c r="EC49" s="14">
        <v>83.392830000000004</v>
      </c>
      <c r="ED49" s="14">
        <v>91.082849999999993</v>
      </c>
      <c r="EE49" s="14">
        <v>-15.482849999999999</v>
      </c>
      <c r="EF49" s="14">
        <v>90.2</v>
      </c>
      <c r="EG49" s="14">
        <v>154.02206000000001</v>
      </c>
      <c r="EH49" s="14">
        <v>200.99387999999999</v>
      </c>
      <c r="EI49" s="14">
        <v>-110.79388</v>
      </c>
      <c r="EJ49" s="14"/>
      <c r="EK49" s="14"/>
      <c r="EL49" s="14"/>
      <c r="EM49" s="14">
        <v>0</v>
      </c>
      <c r="EN49" s="14"/>
      <c r="EO49" s="14"/>
      <c r="EP49" s="14"/>
      <c r="EQ49" s="14">
        <v>0</v>
      </c>
      <c r="ER49" s="14"/>
      <c r="ES49" s="14"/>
      <c r="ET49" s="14"/>
      <c r="EU49" s="14">
        <v>0</v>
      </c>
      <c r="EV49" s="14">
        <v>6.5</v>
      </c>
      <c r="EW49" s="14">
        <v>6.39</v>
      </c>
      <c r="EX49" s="14">
        <v>6.39</v>
      </c>
      <c r="EY49" s="14">
        <v>0.11</v>
      </c>
      <c r="EZ49" s="14">
        <v>201.2</v>
      </c>
      <c r="FA49" s="14">
        <v>192.48499000000001</v>
      </c>
      <c r="FB49" s="14">
        <v>177.21464</v>
      </c>
      <c r="FC49" s="14">
        <v>23.98536</v>
      </c>
      <c r="FD49" s="14">
        <v>27.2</v>
      </c>
      <c r="FE49" s="14">
        <v>33.678660000000001</v>
      </c>
      <c r="FF49" s="14">
        <v>33.678660000000001</v>
      </c>
      <c r="FG49" s="14">
        <v>-6.4786599999999996</v>
      </c>
      <c r="FH49" s="14">
        <v>116.3</v>
      </c>
      <c r="FI49" s="14">
        <v>151.21556000000001</v>
      </c>
      <c r="FJ49" s="14">
        <v>128.31238999999999</v>
      </c>
      <c r="FK49" s="14">
        <v>-12.01239</v>
      </c>
      <c r="FL49" s="14">
        <v>16.600000000000001</v>
      </c>
      <c r="FM49" s="14">
        <v>17.000800000000002</v>
      </c>
      <c r="FN49" s="14">
        <v>17.000800000000002</v>
      </c>
      <c r="FO49" s="14">
        <v>-0.40079999999999999</v>
      </c>
      <c r="FP49" s="14">
        <v>18</v>
      </c>
      <c r="FQ49" s="14">
        <v>14.049709999999999</v>
      </c>
      <c r="FR49" s="14">
        <v>14.049709999999999</v>
      </c>
      <c r="FS49" s="14">
        <v>3.9502899999999999</v>
      </c>
      <c r="FT49" s="14">
        <v>9.6</v>
      </c>
      <c r="FU49" s="14">
        <v>10</v>
      </c>
      <c r="FV49" s="14">
        <v>10</v>
      </c>
      <c r="FW49" s="14">
        <v>-0.4</v>
      </c>
      <c r="FX49" s="14">
        <v>56.3</v>
      </c>
      <c r="FY49" s="14">
        <v>61.929119999999998</v>
      </c>
      <c r="FZ49" s="14">
        <v>61.929119999999998</v>
      </c>
      <c r="GA49" s="14">
        <v>-5.6291200000000003</v>
      </c>
      <c r="GB49" s="14">
        <v>181.2</v>
      </c>
      <c r="GC49" s="14">
        <v>184.91498000000001</v>
      </c>
      <c r="GD49" s="14">
        <v>184.91498000000001</v>
      </c>
      <c r="GE49" s="14">
        <v>-3.7149800000000002</v>
      </c>
      <c r="GF49" s="14">
        <v>181.3</v>
      </c>
      <c r="GG49" s="14">
        <v>184.91498000000001</v>
      </c>
      <c r="GH49" s="14">
        <v>184.91498000000001</v>
      </c>
      <c r="GI49" s="14">
        <v>-3.6149800000000001</v>
      </c>
      <c r="GJ49" s="14">
        <v>185</v>
      </c>
      <c r="GK49" s="14">
        <v>185.47028</v>
      </c>
      <c r="GL49" s="14">
        <v>185.47028</v>
      </c>
      <c r="GM49" s="14">
        <v>-0.47027999999999998</v>
      </c>
      <c r="GN49" s="14">
        <v>98.2</v>
      </c>
      <c r="GO49" s="14">
        <v>77.669359999999998</v>
      </c>
      <c r="GP49" s="14">
        <v>97.352149999999995</v>
      </c>
      <c r="GQ49" s="14">
        <v>0.84784999999999999</v>
      </c>
      <c r="GR49" s="14">
        <v>7.6</v>
      </c>
      <c r="GS49" s="14">
        <v>7.9823300000000001</v>
      </c>
      <c r="GT49" s="14">
        <v>7.9823300000000001</v>
      </c>
      <c r="GU49" s="14">
        <v>-0.38233</v>
      </c>
      <c r="GV49" s="14">
        <v>8.9</v>
      </c>
      <c r="GW49" s="14">
        <v>8.3742199999999993</v>
      </c>
      <c r="GX49" s="14">
        <v>8.3742099999999997</v>
      </c>
      <c r="GY49" s="14">
        <v>0.52578999999999998</v>
      </c>
      <c r="GZ49" s="14">
        <v>20.6</v>
      </c>
      <c r="HA49" s="14">
        <v>29.546500000000002</v>
      </c>
      <c r="HB49" s="14">
        <v>14.983459999999999</v>
      </c>
      <c r="HC49" s="14">
        <v>5.6165399999999996</v>
      </c>
      <c r="HD49" s="14"/>
      <c r="HE49" s="14"/>
      <c r="HF49" s="14">
        <v>19.938829999999999</v>
      </c>
      <c r="HG49" s="14">
        <v>-19.938829999999999</v>
      </c>
      <c r="HH49" s="14">
        <v>2</v>
      </c>
      <c r="HI49" s="14">
        <v>1.97359</v>
      </c>
      <c r="HJ49" s="14">
        <v>1.97359</v>
      </c>
      <c r="HK49" s="14">
        <v>2.6409999999999999E-2</v>
      </c>
      <c r="HL49" s="14">
        <v>14.9</v>
      </c>
      <c r="HM49" s="14">
        <v>17.49728</v>
      </c>
      <c r="HN49" s="14">
        <v>17.49728</v>
      </c>
      <c r="HO49" s="14">
        <v>-2.59728</v>
      </c>
      <c r="HP49" s="14">
        <v>56.9</v>
      </c>
      <c r="HQ49" s="14">
        <v>85</v>
      </c>
      <c r="HR49" s="14">
        <v>84.999989999999997</v>
      </c>
      <c r="HS49" s="14">
        <v>-28.099989999999998</v>
      </c>
      <c r="HT49" s="14"/>
      <c r="HU49" s="14"/>
      <c r="HV49" s="14"/>
      <c r="HW49" s="14">
        <v>0</v>
      </c>
      <c r="HX49" s="14"/>
      <c r="HY49" s="14"/>
      <c r="HZ49" s="14"/>
      <c r="IA49" s="14">
        <v>0</v>
      </c>
      <c r="IB49" s="14">
        <v>85.2</v>
      </c>
      <c r="IC49" s="14">
        <v>85.482579999999999</v>
      </c>
      <c r="ID49" s="14">
        <v>66.98612</v>
      </c>
      <c r="IE49" s="14">
        <v>18.21388</v>
      </c>
      <c r="IF49" s="14"/>
      <c r="IG49" s="14"/>
      <c r="IH49" s="14"/>
      <c r="II49" s="14">
        <v>0</v>
      </c>
      <c r="IJ49" s="14"/>
      <c r="IK49" s="14"/>
      <c r="IL49" s="14"/>
      <c r="IM49" s="14">
        <v>0</v>
      </c>
      <c r="IN49" s="14">
        <v>47.5</v>
      </c>
      <c r="IO49" s="14"/>
      <c r="IP49" s="14">
        <v>45.221359999999997</v>
      </c>
      <c r="IQ49" s="14">
        <v>2.2786400000000002</v>
      </c>
      <c r="IR49" s="14"/>
      <c r="IS49" s="14"/>
      <c r="IT49" s="14"/>
      <c r="IU49" s="14">
        <v>0</v>
      </c>
      <c r="IV49" s="14"/>
      <c r="IW49" s="14"/>
      <c r="IX49" s="14"/>
      <c r="IY49" s="14">
        <v>0</v>
      </c>
      <c r="IZ49" s="14"/>
      <c r="JA49" s="14"/>
      <c r="JB49" s="14"/>
      <c r="JC49" s="14">
        <v>0</v>
      </c>
      <c r="JD49" s="14">
        <v>85.5</v>
      </c>
      <c r="JE49" s="14">
        <v>71.387979999999999</v>
      </c>
      <c r="JF49" s="14">
        <v>95.336709999999997</v>
      </c>
      <c r="JG49" s="14">
        <v>-9.8367100000000001</v>
      </c>
      <c r="JH49" s="14">
        <v>177.6</v>
      </c>
      <c r="JI49" s="14">
        <v>185.36338000000001</v>
      </c>
      <c r="JJ49" s="14">
        <v>185.36338000000001</v>
      </c>
      <c r="JK49" s="14">
        <v>-7.7633799999999997</v>
      </c>
      <c r="JL49" s="14">
        <v>174.8</v>
      </c>
      <c r="JM49" s="14">
        <v>185.36338000000001</v>
      </c>
      <c r="JN49" s="14">
        <v>185.36338000000001</v>
      </c>
      <c r="JO49" s="14">
        <v>-10.56338</v>
      </c>
      <c r="JP49" s="14">
        <v>210</v>
      </c>
      <c r="JQ49" s="14">
        <v>185.36338000000001</v>
      </c>
      <c r="JR49" s="14">
        <v>185.36338000000001</v>
      </c>
      <c r="JS49" s="14">
        <v>24.636620000000001</v>
      </c>
      <c r="JT49" s="14">
        <v>272.2</v>
      </c>
      <c r="JU49" s="14">
        <v>278.88004000000001</v>
      </c>
      <c r="JV49" s="14">
        <v>278.88004000000001</v>
      </c>
      <c r="JW49" s="14">
        <v>-6.68004</v>
      </c>
      <c r="JX49" s="14">
        <v>75.900000000000006</v>
      </c>
      <c r="JY49" s="14">
        <v>66.910380000000004</v>
      </c>
      <c r="JZ49" s="14">
        <v>73.590999999999994</v>
      </c>
      <c r="KA49" s="14">
        <v>2.3090000000000002</v>
      </c>
      <c r="KB49" s="14">
        <v>37</v>
      </c>
      <c r="KC49" s="14">
        <v>33.555660000000003</v>
      </c>
      <c r="KD49" s="14">
        <v>36.905999999999999</v>
      </c>
      <c r="KE49" s="14">
        <v>9.4E-2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0.3</v>
      </c>
      <c r="LE49" s="14">
        <v>0.44603999999999999</v>
      </c>
      <c r="LF49" s="14">
        <v>0.44603999999999999</v>
      </c>
      <c r="LG49" s="14">
        <v>-0.14604</v>
      </c>
      <c r="LH49" s="14">
        <v>159.30000000000001</v>
      </c>
      <c r="LI49" s="14">
        <v>157.63330999999999</v>
      </c>
      <c r="LJ49" s="14">
        <v>68.041269999999997</v>
      </c>
      <c r="LK49" s="14">
        <v>91.25873</v>
      </c>
      <c r="LL49" s="14">
        <v>86.3</v>
      </c>
      <c r="LM49" s="14">
        <v>49.954270000000001</v>
      </c>
      <c r="LN49" s="14">
        <v>90.82902</v>
      </c>
      <c r="LO49" s="14">
        <v>-4.52902</v>
      </c>
      <c r="LP49" s="14">
        <v>64.099999999999994</v>
      </c>
      <c r="LQ49" s="14">
        <v>67.133979999999994</v>
      </c>
      <c r="LR49" s="14">
        <v>67.133979999999994</v>
      </c>
      <c r="LS49" s="14">
        <v>-3.0339800000000001</v>
      </c>
      <c r="LT49" s="14">
        <v>66.599999999999994</v>
      </c>
      <c r="LU49" s="14">
        <v>55.59469</v>
      </c>
      <c r="LV49" s="14">
        <v>71.73603</v>
      </c>
      <c r="LW49" s="14">
        <v>-5.1360299999999999</v>
      </c>
      <c r="LX49" s="14">
        <v>29.7</v>
      </c>
      <c r="LY49" s="14">
        <v>29.951460000000001</v>
      </c>
      <c r="LZ49" s="14">
        <v>29.68749</v>
      </c>
      <c r="MA49" s="14">
        <v>1.251E-2</v>
      </c>
      <c r="MB49" s="14"/>
      <c r="MC49" s="14"/>
      <c r="MD49" s="14"/>
      <c r="ME49" s="14">
        <v>0</v>
      </c>
      <c r="MF49" s="14"/>
      <c r="MG49" s="14"/>
      <c r="MH49" s="14"/>
      <c r="MI49" s="14">
        <v>0</v>
      </c>
      <c r="MJ49" s="14"/>
      <c r="MK49" s="14"/>
      <c r="ML49" s="14"/>
      <c r="MM49" s="14">
        <v>0</v>
      </c>
      <c r="MN49" s="14">
        <v>146.4</v>
      </c>
      <c r="MO49" s="14">
        <v>151.08876000000001</v>
      </c>
      <c r="MP49" s="14">
        <v>151.08876000000001</v>
      </c>
      <c r="MQ49" s="14">
        <v>-4.6887600000000003</v>
      </c>
      <c r="MR49" s="14">
        <v>148.5</v>
      </c>
      <c r="MS49" s="14">
        <v>151.08876000000001</v>
      </c>
      <c r="MT49" s="14">
        <v>151.08876000000001</v>
      </c>
      <c r="MU49" s="14">
        <v>-2.5887600000000002</v>
      </c>
      <c r="MV49" s="14">
        <v>149.4</v>
      </c>
      <c r="MW49" s="14">
        <v>151.54248000000001</v>
      </c>
      <c r="MX49" s="14">
        <v>151.54248000000001</v>
      </c>
      <c r="MY49" s="14">
        <v>-2.1424799999999999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c r="OD49" s="14"/>
      <c r="OE49" s="14">
        <v>0</v>
      </c>
      <c r="OF49" s="14">
        <v>89.4</v>
      </c>
      <c r="OG49" s="14">
        <v>108.8</v>
      </c>
      <c r="OH49" s="14">
        <v>88.79</v>
      </c>
      <c r="OI49" s="14">
        <v>0.61</v>
      </c>
      <c r="OJ49" s="14">
        <v>0</v>
      </c>
      <c r="OK49" s="14"/>
      <c r="OL49" s="14"/>
      <c r="OM49" s="14">
        <v>0</v>
      </c>
      <c r="ON49" s="14">
        <v>14.6</v>
      </c>
      <c r="OO49" s="14">
        <v>14.88</v>
      </c>
      <c r="OP49" s="14">
        <v>14.88</v>
      </c>
      <c r="OQ49" s="14">
        <v>-0.28000000000000003</v>
      </c>
      <c r="OR49" s="14">
        <v>0</v>
      </c>
      <c r="OS49" s="14"/>
      <c r="OT49" s="14"/>
      <c r="OU49" s="14">
        <v>0</v>
      </c>
      <c r="OV49" s="14">
        <v>4.0999999999999996</v>
      </c>
      <c r="OW49" s="14">
        <v>4</v>
      </c>
      <c r="OX49" s="14">
        <v>4</v>
      </c>
      <c r="OY49" s="14">
        <v>0.1</v>
      </c>
      <c r="OZ49" s="14">
        <v>4.8</v>
      </c>
      <c r="PA49" s="14">
        <v>5</v>
      </c>
      <c r="PB49" s="14">
        <v>5</v>
      </c>
      <c r="PC49" s="14">
        <v>-0.2</v>
      </c>
      <c r="PD49" s="14">
        <v>9.9</v>
      </c>
      <c r="PE49" s="14">
        <v>9</v>
      </c>
      <c r="PF49" s="14">
        <v>9</v>
      </c>
      <c r="PG49" s="14">
        <v>0.9</v>
      </c>
      <c r="PH49" s="14">
        <v>3.3</v>
      </c>
      <c r="PI49" s="14">
        <v>3.2767900000000001</v>
      </c>
      <c r="PJ49" s="14">
        <v>1.46</v>
      </c>
      <c r="PK49" s="14">
        <v>1.84</v>
      </c>
      <c r="PL49" s="14">
        <v>0</v>
      </c>
      <c r="PM49" s="14"/>
      <c r="PN49" s="14"/>
      <c r="PO49" s="14">
        <v>0</v>
      </c>
      <c r="PP49" s="14">
        <v>0.4</v>
      </c>
      <c r="PQ49" s="14">
        <v>1</v>
      </c>
      <c r="PR49" s="14">
        <v>1</v>
      </c>
      <c r="PS49" s="14">
        <v>-0.6</v>
      </c>
      <c r="PT49" s="14">
        <v>1.3</v>
      </c>
      <c r="PU49" s="14">
        <v>1.35</v>
      </c>
      <c r="PV49" s="14">
        <v>1.35</v>
      </c>
      <c r="PW49" s="14">
        <v>-0.05</v>
      </c>
      <c r="PX49" s="14">
        <v>4.4000000000000004</v>
      </c>
      <c r="PY49" s="14">
        <v>4.3</v>
      </c>
      <c r="PZ49" s="14">
        <v>4.3</v>
      </c>
      <c r="QA49" s="14">
        <v>0.1</v>
      </c>
      <c r="QB49" s="14">
        <v>14.8</v>
      </c>
      <c r="QC49" s="14">
        <v>17.475729999999999</v>
      </c>
      <c r="QD49" s="14">
        <v>17.475729999999999</v>
      </c>
      <c r="QE49" s="14">
        <v>-2.6757300000000002</v>
      </c>
      <c r="QF49" s="14">
        <v>3.5</v>
      </c>
      <c r="QG49" s="14">
        <v>3.2</v>
      </c>
      <c r="QH49" s="14">
        <v>3.2</v>
      </c>
      <c r="QI49" s="14">
        <v>0.3</v>
      </c>
      <c r="QJ49" s="14">
        <v>3.1</v>
      </c>
      <c r="QK49" s="14"/>
      <c r="QL49" s="14"/>
      <c r="QM49" s="14">
        <v>3.1</v>
      </c>
      <c r="QN49" s="14">
        <v>3.5</v>
      </c>
      <c r="QO49" s="14">
        <v>3.5</v>
      </c>
      <c r="QP49" s="14">
        <v>3.5</v>
      </c>
      <c r="QQ49" s="14">
        <v>0</v>
      </c>
      <c r="QR49" s="14">
        <v>17.7</v>
      </c>
      <c r="QS49" s="14">
        <v>17.864080000000001</v>
      </c>
      <c r="QT49" s="14">
        <v>17.864080000000001</v>
      </c>
      <c r="QU49" s="14">
        <v>-0.16408</v>
      </c>
      <c r="QV49" s="14">
        <v>0</v>
      </c>
      <c r="QW49" s="14"/>
      <c r="QX49" s="14"/>
      <c r="QY49" s="14">
        <v>0</v>
      </c>
      <c r="QZ49" s="14">
        <v>0</v>
      </c>
      <c r="RA49" s="14"/>
      <c r="RB49" s="14"/>
      <c r="RC49" s="14">
        <v>0</v>
      </c>
      <c r="RD49" s="14">
        <v>25.4</v>
      </c>
      <c r="RE49" s="14">
        <v>26.97</v>
      </c>
      <c r="RF49" s="14">
        <v>26.97</v>
      </c>
      <c r="RG49" s="14">
        <v>-1.57</v>
      </c>
      <c r="RH49" s="14">
        <v>75.900000000000006</v>
      </c>
      <c r="RI49" s="14">
        <v>73.900000000000006</v>
      </c>
      <c r="RJ49" s="14">
        <v>75.650000000000006</v>
      </c>
      <c r="RK49" s="14">
        <v>0.25</v>
      </c>
      <c r="RL49" s="14">
        <v>2.8</v>
      </c>
      <c r="RM49" s="14">
        <v>3</v>
      </c>
      <c r="RN49" s="14">
        <v>3</v>
      </c>
      <c r="RO49" s="14">
        <v>-0.2</v>
      </c>
      <c r="RP49" s="14">
        <v>2.4</v>
      </c>
      <c r="RQ49" s="14">
        <v>2.4</v>
      </c>
      <c r="RR49" s="14">
        <v>2.4</v>
      </c>
      <c r="RS49" s="14">
        <v>0</v>
      </c>
      <c r="RT49" s="14">
        <v>2.4</v>
      </c>
      <c r="RU49" s="14">
        <v>2.4</v>
      </c>
      <c r="RV49" s="14">
        <v>2.4</v>
      </c>
      <c r="RW49" s="14">
        <v>0</v>
      </c>
      <c r="RX49" s="14">
        <v>2.6</v>
      </c>
      <c r="RY49" s="14">
        <v>2.8</v>
      </c>
      <c r="RZ49" s="14">
        <v>2.8</v>
      </c>
      <c r="SA49" s="14">
        <v>-0.2</v>
      </c>
      <c r="SB49" s="14">
        <v>0</v>
      </c>
      <c r="SC49" s="14"/>
      <c r="SD49" s="14"/>
      <c r="SE49" s="14">
        <v>0</v>
      </c>
      <c r="SF49" s="14">
        <v>1.7</v>
      </c>
      <c r="SG49" s="14">
        <v>1.7490000000000001</v>
      </c>
      <c r="SH49" s="14">
        <v>1.7490000000000001</v>
      </c>
      <c r="SI49" s="14">
        <v>-4.9000000000000002E-2</v>
      </c>
      <c r="SJ49" s="14">
        <v>20.100000000000001</v>
      </c>
      <c r="SK49" s="14">
        <v>19.772790000000001</v>
      </c>
      <c r="SL49" s="14">
        <v>15.49441</v>
      </c>
      <c r="SM49" s="14">
        <v>4.6055900000000003</v>
      </c>
      <c r="SN49" s="14">
        <v>1.1000000000000001</v>
      </c>
      <c r="SO49" s="14">
        <v>1.04</v>
      </c>
      <c r="SP49" s="14">
        <v>1.04</v>
      </c>
      <c r="SQ49" s="14">
        <v>0.06</v>
      </c>
      <c r="SR49" s="14"/>
      <c r="SS49" s="14">
        <v>0.4</v>
      </c>
      <c r="ST49" s="14">
        <v>0.4</v>
      </c>
      <c r="SU49" s="14">
        <v>-0.4</v>
      </c>
      <c r="SV49" s="14">
        <v>5.4</v>
      </c>
      <c r="SW49" s="14">
        <v>5.3</v>
      </c>
      <c r="SX49" s="14">
        <v>5.3</v>
      </c>
      <c r="SY49" s="14">
        <v>0.1</v>
      </c>
      <c r="SZ49" s="14">
        <v>2.1</v>
      </c>
      <c r="TA49" s="14">
        <v>2.6</v>
      </c>
      <c r="TB49" s="14">
        <v>2.6</v>
      </c>
      <c r="TC49" s="14">
        <v>-0.5</v>
      </c>
      <c r="TD49" s="14">
        <v>3.8</v>
      </c>
      <c r="TE49" s="14">
        <v>3.5</v>
      </c>
      <c r="TF49" s="14">
        <v>3.5</v>
      </c>
      <c r="TG49" s="14">
        <v>0.3</v>
      </c>
      <c r="TH49" s="14">
        <v>5.8</v>
      </c>
      <c r="TI49" s="14">
        <v>5</v>
      </c>
      <c r="TJ49" s="14">
        <v>5</v>
      </c>
      <c r="TK49" s="14">
        <v>0.8</v>
      </c>
      <c r="TL49" s="14">
        <v>10</v>
      </c>
      <c r="TM49" s="14">
        <v>10</v>
      </c>
      <c r="TN49" s="14">
        <v>10</v>
      </c>
      <c r="TO49" s="14">
        <v>0</v>
      </c>
      <c r="TP49" s="14">
        <v>14.9</v>
      </c>
      <c r="TQ49" s="14">
        <v>10.401999999999999</v>
      </c>
      <c r="TR49" s="14">
        <v>10.401999999999999</v>
      </c>
      <c r="TS49" s="14">
        <v>4.4980000000000002</v>
      </c>
      <c r="TT49" s="14">
        <v>68.2</v>
      </c>
      <c r="TU49" s="14">
        <v>53.106000000000002</v>
      </c>
      <c r="TV49" s="14">
        <v>53.106000000000002</v>
      </c>
      <c r="TW49" s="14">
        <v>15.093999999999999</v>
      </c>
      <c r="TX49" s="14">
        <v>0</v>
      </c>
      <c r="TY49" s="14"/>
      <c r="TZ49" s="14"/>
      <c r="UA49" s="14">
        <v>0</v>
      </c>
      <c r="UB49" s="14">
        <v>91.9</v>
      </c>
      <c r="UC49" s="14">
        <v>83.2</v>
      </c>
      <c r="UD49" s="14">
        <v>73.001999999999995</v>
      </c>
      <c r="UE49" s="14">
        <v>18.898</v>
      </c>
      <c r="UF49" s="14">
        <v>105.8</v>
      </c>
      <c r="UG49" s="14">
        <v>96.8</v>
      </c>
      <c r="UH49" s="14">
        <v>90.745000000000005</v>
      </c>
      <c r="UI49" s="14">
        <v>15.055</v>
      </c>
      <c r="UJ49" s="14">
        <v>17.7</v>
      </c>
      <c r="UK49" s="14">
        <v>8.468</v>
      </c>
      <c r="UL49" s="14">
        <v>8.468</v>
      </c>
      <c r="UM49" s="14">
        <v>9.2319999999999993</v>
      </c>
      <c r="UN49" s="14">
        <v>9.1</v>
      </c>
      <c r="UO49" s="14">
        <v>6.1130000000000004</v>
      </c>
      <c r="UP49" s="14">
        <v>6.1130000000000004</v>
      </c>
      <c r="UQ49" s="14">
        <v>2.9870000000000001</v>
      </c>
      <c r="UR49" s="14">
        <v>8.1</v>
      </c>
      <c r="US49" s="14">
        <v>7</v>
      </c>
      <c r="UT49" s="14">
        <v>7</v>
      </c>
      <c r="UU49" s="14">
        <v>1.1000000000000001</v>
      </c>
      <c r="UV49" s="14">
        <v>2.7</v>
      </c>
      <c r="UW49" s="14">
        <v>3</v>
      </c>
      <c r="UX49" s="14">
        <v>3</v>
      </c>
      <c r="UY49" s="14">
        <v>-0.3</v>
      </c>
      <c r="UZ49" s="14">
        <v>8.1</v>
      </c>
      <c r="VA49" s="14">
        <v>7.8</v>
      </c>
      <c r="VB49" s="14">
        <v>7.8</v>
      </c>
      <c r="VC49" s="14">
        <v>0.3</v>
      </c>
      <c r="VD49" s="14">
        <v>4</v>
      </c>
      <c r="VE49" s="14">
        <v>5</v>
      </c>
      <c r="VF49" s="14">
        <v>5</v>
      </c>
      <c r="VG49" s="14">
        <v>-1</v>
      </c>
      <c r="VH49" s="14">
        <v>4.5999999999999996</v>
      </c>
      <c r="VI49" s="14">
        <v>5</v>
      </c>
      <c r="VJ49" s="14">
        <v>5</v>
      </c>
      <c r="VK49" s="14">
        <v>-0.4</v>
      </c>
      <c r="VL49" s="14">
        <v>4.5999999999999996</v>
      </c>
      <c r="VM49" s="14">
        <v>6</v>
      </c>
      <c r="VN49" s="14">
        <v>6</v>
      </c>
      <c r="VO49" s="14">
        <v>-1.4</v>
      </c>
      <c r="VP49" s="14">
        <v>14.2</v>
      </c>
      <c r="VQ49" s="14">
        <v>12.009</v>
      </c>
      <c r="VR49" s="14">
        <v>12.009</v>
      </c>
      <c r="VS49" s="14">
        <v>2.1909999999999998</v>
      </c>
      <c r="VT49" s="14">
        <v>0</v>
      </c>
      <c r="VU49" s="14"/>
      <c r="VV49" s="14"/>
      <c r="VW49" s="14">
        <v>0</v>
      </c>
      <c r="VX49" s="14">
        <v>0</v>
      </c>
      <c r="VY49" s="14"/>
      <c r="VZ49" s="14"/>
      <c r="WA49" s="14">
        <v>0</v>
      </c>
      <c r="WB49" s="14">
        <v>0</v>
      </c>
      <c r="WC49" s="14"/>
      <c r="WD49" s="14"/>
      <c r="WE49" s="14">
        <v>0</v>
      </c>
      <c r="WF49" s="14">
        <v>0.6</v>
      </c>
      <c r="WG49" s="14">
        <v>0.6</v>
      </c>
      <c r="WH49" s="14">
        <v>0.6</v>
      </c>
      <c r="WI49" s="14">
        <v>0</v>
      </c>
      <c r="WJ49" s="14">
        <v>101.87969</v>
      </c>
      <c r="WK49" s="14">
        <v>64.900000000000006</v>
      </c>
      <c r="WL49" s="14">
        <v>92</v>
      </c>
      <c r="WM49" s="14">
        <v>9.8796900000000001</v>
      </c>
      <c r="WN49" s="14">
        <v>101.82974</v>
      </c>
      <c r="WO49" s="14">
        <v>49.4</v>
      </c>
      <c r="WP49" s="14">
        <v>80</v>
      </c>
      <c r="WQ49" s="14">
        <v>21.829740000000001</v>
      </c>
      <c r="WR49" s="14">
        <v>0</v>
      </c>
      <c r="WS49" s="14"/>
      <c r="WT49" s="14"/>
      <c r="WU49" s="14">
        <v>0</v>
      </c>
      <c r="WV49" s="14">
        <v>0</v>
      </c>
      <c r="WW49" s="14"/>
      <c r="WX49" s="14"/>
      <c r="WY49" s="14">
        <v>0</v>
      </c>
      <c r="WZ49" s="14">
        <v>7.5</v>
      </c>
      <c r="XA49" s="14">
        <v>7.2</v>
      </c>
      <c r="XB49" s="14">
        <v>7.2</v>
      </c>
      <c r="XC49" s="14">
        <v>0.3</v>
      </c>
      <c r="XD49" s="14">
        <v>20</v>
      </c>
      <c r="XE49" s="14">
        <v>18.4466</v>
      </c>
      <c r="XF49" s="14">
        <v>18.4466</v>
      </c>
      <c r="XG49" s="14">
        <v>1.5533999999999999</v>
      </c>
      <c r="XH49" s="14">
        <v>10.199999999999999</v>
      </c>
      <c r="XI49" s="14">
        <v>10.7</v>
      </c>
      <c r="XJ49" s="14">
        <v>10.7</v>
      </c>
      <c r="XK49" s="14">
        <v>-0.5</v>
      </c>
      <c r="XL49" s="14">
        <v>28.8</v>
      </c>
      <c r="XM49" s="14">
        <v>29</v>
      </c>
      <c r="XN49" s="14">
        <v>14.5</v>
      </c>
      <c r="XO49" s="14">
        <v>14.3</v>
      </c>
      <c r="XP49" s="14">
        <v>28.8</v>
      </c>
      <c r="XQ49" s="14">
        <v>29</v>
      </c>
      <c r="XR49" s="14">
        <v>14.5</v>
      </c>
      <c r="XS49" s="14">
        <v>14.3</v>
      </c>
      <c r="XT49" s="14">
        <v>14.6</v>
      </c>
      <c r="XU49" s="14">
        <v>14</v>
      </c>
      <c r="XV49" s="14">
        <v>14</v>
      </c>
      <c r="XW49" s="14">
        <v>0.6</v>
      </c>
      <c r="XX49" s="14">
        <v>17.2</v>
      </c>
      <c r="XY49" s="14">
        <v>18</v>
      </c>
      <c r="XZ49" s="14">
        <v>18</v>
      </c>
      <c r="YA49" s="14">
        <v>-0.8</v>
      </c>
      <c r="YB49" s="14">
        <v>8</v>
      </c>
      <c r="YC49" s="14">
        <v>7.83</v>
      </c>
      <c r="YD49" s="14">
        <v>7.83</v>
      </c>
      <c r="YE49" s="14">
        <v>0.17</v>
      </c>
      <c r="YF49" s="14">
        <v>10.99</v>
      </c>
      <c r="YG49" s="14">
        <v>11</v>
      </c>
      <c r="YH49" s="14">
        <v>11</v>
      </c>
      <c r="YI49" s="14">
        <v>-0.01</v>
      </c>
    </row>
    <row r="50" spans="1:659" ht="24" customHeight="1" x14ac:dyDescent="0.3">
      <c r="A50" s="1"/>
      <c r="B50" s="16" t="s">
        <v>47</v>
      </c>
      <c r="C50" s="16" t="s">
        <v>812</v>
      </c>
      <c r="D50" s="17">
        <v>99.6</v>
      </c>
      <c r="E50" s="17">
        <v>146</v>
      </c>
      <c r="F50" s="17">
        <v>145.99999</v>
      </c>
      <c r="G50" s="17">
        <v>-46.399990000000003</v>
      </c>
      <c r="H50" s="17">
        <v>630.6</v>
      </c>
      <c r="I50" s="17">
        <v>635.88252999999997</v>
      </c>
      <c r="J50" s="17">
        <v>635.88252999999997</v>
      </c>
      <c r="K50" s="17">
        <v>-5.2825300000000004</v>
      </c>
      <c r="L50" s="17">
        <v>215.6</v>
      </c>
      <c r="M50" s="17">
        <v>206.86389</v>
      </c>
      <c r="N50" s="17">
        <v>206.86389</v>
      </c>
      <c r="O50" s="17">
        <v>8.73611</v>
      </c>
      <c r="P50" s="17"/>
      <c r="Q50" s="17"/>
      <c r="R50" s="17"/>
      <c r="S50" s="17">
        <v>0</v>
      </c>
      <c r="T50" s="17"/>
      <c r="U50" s="17"/>
      <c r="V50" s="17"/>
      <c r="W50" s="17">
        <v>0</v>
      </c>
      <c r="X50" s="17">
        <v>41</v>
      </c>
      <c r="Y50" s="17">
        <v>25.6206</v>
      </c>
      <c r="Z50" s="17">
        <v>12.09104</v>
      </c>
      <c r="AA50" s="17">
        <v>28.90896</v>
      </c>
      <c r="AB50" s="17">
        <v>60.9</v>
      </c>
      <c r="AC50" s="17">
        <v>70.28</v>
      </c>
      <c r="AD50" s="17">
        <v>70.28</v>
      </c>
      <c r="AE50" s="17">
        <v>-9.3800000000000008</v>
      </c>
      <c r="AF50" s="17"/>
      <c r="AG50" s="17"/>
      <c r="AH50" s="17"/>
      <c r="AI50" s="17">
        <v>0</v>
      </c>
      <c r="AJ50" s="17"/>
      <c r="AK50" s="17"/>
      <c r="AL50" s="17"/>
      <c r="AM50" s="17">
        <v>0</v>
      </c>
      <c r="AN50" s="17">
        <v>187.3</v>
      </c>
      <c r="AO50" s="17">
        <v>196.22801999999999</v>
      </c>
      <c r="AP50" s="17">
        <v>196.22801999999999</v>
      </c>
      <c r="AQ50" s="17">
        <v>-8.9280200000000001</v>
      </c>
      <c r="AR50" s="17">
        <v>207.4</v>
      </c>
      <c r="AS50" s="17">
        <v>196.22801999999999</v>
      </c>
      <c r="AT50" s="17">
        <v>196.22801999999999</v>
      </c>
      <c r="AU50" s="17">
        <v>11.17198</v>
      </c>
      <c r="AV50" s="17">
        <v>210.8</v>
      </c>
      <c r="AW50" s="17">
        <v>196.22801999999999</v>
      </c>
      <c r="AX50" s="17">
        <v>196.22801999999999</v>
      </c>
      <c r="AY50" s="17">
        <v>14.57198</v>
      </c>
      <c r="AZ50" s="17">
        <v>280.7</v>
      </c>
      <c r="BA50" s="17">
        <v>295.22593999999998</v>
      </c>
      <c r="BB50" s="17">
        <v>295.22593999999998</v>
      </c>
      <c r="BC50" s="17">
        <v>-14.52594</v>
      </c>
      <c r="BD50" s="17">
        <v>215.4</v>
      </c>
      <c r="BE50" s="17">
        <v>208.07390000000001</v>
      </c>
      <c r="BF50" s="17">
        <v>208.07390000000001</v>
      </c>
      <c r="BG50" s="17">
        <v>7.3261000000000003</v>
      </c>
      <c r="BH50" s="17">
        <v>111.1</v>
      </c>
      <c r="BI50" s="17">
        <v>104.34936999999999</v>
      </c>
      <c r="BJ50" s="17">
        <v>104.34936999999999</v>
      </c>
      <c r="BK50" s="17">
        <v>6.7506300000000001</v>
      </c>
      <c r="BL50" s="17">
        <v>556.29999999999995</v>
      </c>
      <c r="BM50" s="17">
        <v>565.53980999999999</v>
      </c>
      <c r="BN50" s="17">
        <v>565.53976</v>
      </c>
      <c r="BO50" s="17">
        <v>-9.2397600000000004</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109.2</v>
      </c>
      <c r="CK50" s="17">
        <v>113.33247</v>
      </c>
      <c r="CL50" s="17">
        <v>113.33247</v>
      </c>
      <c r="CM50" s="17">
        <v>-4.1324699999999996</v>
      </c>
      <c r="CN50" s="17">
        <v>7.5</v>
      </c>
      <c r="CO50" s="17">
        <v>5.1333399999999996</v>
      </c>
      <c r="CP50" s="17">
        <v>5.1333399999999996</v>
      </c>
      <c r="CQ50" s="17">
        <v>2.36666</v>
      </c>
      <c r="CR50" s="17">
        <v>5</v>
      </c>
      <c r="CS50" s="17">
        <v>2.8177599999999998</v>
      </c>
      <c r="CT50" s="17">
        <v>2.8177599999999998</v>
      </c>
      <c r="CU50" s="17">
        <v>2.1822400000000002</v>
      </c>
      <c r="CV50" s="17"/>
      <c r="CW50" s="17"/>
      <c r="CX50" s="17"/>
      <c r="CY50" s="17">
        <v>0</v>
      </c>
      <c r="CZ50" s="17">
        <v>6.9</v>
      </c>
      <c r="DA50" s="17">
        <v>6.8787000000000003</v>
      </c>
      <c r="DB50" s="17">
        <v>6.8787000000000003</v>
      </c>
      <c r="DC50" s="17">
        <v>2.1299999999999999E-2</v>
      </c>
      <c r="DD50" s="17">
        <v>14.8</v>
      </c>
      <c r="DE50" s="17">
        <v>14.919420000000001</v>
      </c>
      <c r="DF50" s="17">
        <v>14.919420000000001</v>
      </c>
      <c r="DG50" s="17">
        <v>-0.11942</v>
      </c>
      <c r="DH50" s="17">
        <v>100.2</v>
      </c>
      <c r="DI50" s="17">
        <v>90.505549999999999</v>
      </c>
      <c r="DJ50" s="17">
        <v>81.7089</v>
      </c>
      <c r="DK50" s="17">
        <v>18.491099999999999</v>
      </c>
      <c r="DL50" s="17"/>
      <c r="DM50" s="17"/>
      <c r="DN50" s="17"/>
      <c r="DO50" s="17">
        <v>0</v>
      </c>
      <c r="DP50" s="17"/>
      <c r="DQ50" s="17"/>
      <c r="DR50" s="17"/>
      <c r="DS50" s="17">
        <v>0</v>
      </c>
      <c r="DT50" s="17"/>
      <c r="DU50" s="17"/>
      <c r="DV50" s="17"/>
      <c r="DW50" s="17">
        <v>0</v>
      </c>
      <c r="DX50" s="17"/>
      <c r="DY50" s="17"/>
      <c r="DZ50" s="17"/>
      <c r="EA50" s="17">
        <v>0</v>
      </c>
      <c r="EB50" s="17">
        <v>75.7</v>
      </c>
      <c r="EC50" s="17">
        <v>83.194829999999996</v>
      </c>
      <c r="ED50" s="17">
        <v>92.786450000000002</v>
      </c>
      <c r="EE50" s="17">
        <v>-17.086449999999999</v>
      </c>
      <c r="EF50" s="17">
        <v>46.9</v>
      </c>
      <c r="EG50" s="17">
        <v>139.59897000000001</v>
      </c>
      <c r="EH50" s="17">
        <v>220.48070000000001</v>
      </c>
      <c r="EI50" s="17">
        <v>-173.58070000000001</v>
      </c>
      <c r="EJ50" s="17"/>
      <c r="EK50" s="17"/>
      <c r="EL50" s="17"/>
      <c r="EM50" s="17">
        <v>0</v>
      </c>
      <c r="EN50" s="17"/>
      <c r="EO50" s="17"/>
      <c r="EP50" s="17"/>
      <c r="EQ50" s="17">
        <v>0</v>
      </c>
      <c r="ER50" s="17"/>
      <c r="ES50" s="17"/>
      <c r="ET50" s="17"/>
      <c r="EU50" s="17">
        <v>0</v>
      </c>
      <c r="EV50" s="17">
        <v>6.5</v>
      </c>
      <c r="EW50" s="17">
        <v>6.39</v>
      </c>
      <c r="EX50" s="17">
        <v>6.39</v>
      </c>
      <c r="EY50" s="17">
        <v>0.11</v>
      </c>
      <c r="EZ50" s="17">
        <v>203.9</v>
      </c>
      <c r="FA50" s="17">
        <v>191.58643000000001</v>
      </c>
      <c r="FB50" s="17">
        <v>157.18883</v>
      </c>
      <c r="FC50" s="17">
        <v>46.711170000000003</v>
      </c>
      <c r="FD50" s="17">
        <v>26</v>
      </c>
      <c r="FE50" s="17">
        <v>33.678660000000001</v>
      </c>
      <c r="FF50" s="17">
        <v>33.678660000000001</v>
      </c>
      <c r="FG50" s="17">
        <v>-7.6786599999999998</v>
      </c>
      <c r="FH50" s="17">
        <v>115</v>
      </c>
      <c r="FI50" s="17">
        <v>128.31246999999999</v>
      </c>
      <c r="FJ50" s="17">
        <v>128.31244000000001</v>
      </c>
      <c r="FK50" s="17">
        <v>-13.31244</v>
      </c>
      <c r="FL50" s="17">
        <v>16.3</v>
      </c>
      <c r="FM50" s="17">
        <v>17.000800000000002</v>
      </c>
      <c r="FN50" s="17">
        <v>17.000800000000002</v>
      </c>
      <c r="FO50" s="17">
        <v>-0.70079999999999998</v>
      </c>
      <c r="FP50" s="17">
        <v>18</v>
      </c>
      <c r="FQ50" s="17">
        <v>14.049709999999999</v>
      </c>
      <c r="FR50" s="17">
        <v>14.049709999999999</v>
      </c>
      <c r="FS50" s="17">
        <v>3.9502899999999999</v>
      </c>
      <c r="FT50" s="17">
        <v>9.6</v>
      </c>
      <c r="FU50" s="17">
        <v>10</v>
      </c>
      <c r="FV50" s="17">
        <v>10</v>
      </c>
      <c r="FW50" s="17">
        <v>-0.4</v>
      </c>
      <c r="FX50" s="17">
        <v>56.6</v>
      </c>
      <c r="FY50" s="17">
        <v>61.929119999999998</v>
      </c>
      <c r="FZ50" s="17">
        <v>61.929119999999998</v>
      </c>
      <c r="GA50" s="17">
        <v>-5.3291199999999996</v>
      </c>
      <c r="GB50" s="17">
        <v>182</v>
      </c>
      <c r="GC50" s="17">
        <v>184.91498000000001</v>
      </c>
      <c r="GD50" s="17">
        <v>184.91498000000001</v>
      </c>
      <c r="GE50" s="17">
        <v>-2.9149799999999999</v>
      </c>
      <c r="GF50" s="17">
        <v>182.7</v>
      </c>
      <c r="GG50" s="17">
        <v>184.91498000000001</v>
      </c>
      <c r="GH50" s="17">
        <v>184.91498000000001</v>
      </c>
      <c r="GI50" s="17">
        <v>-2.2149800000000002</v>
      </c>
      <c r="GJ50" s="17">
        <v>185.3</v>
      </c>
      <c r="GK50" s="17">
        <v>185.47028</v>
      </c>
      <c r="GL50" s="17">
        <v>185.47028</v>
      </c>
      <c r="GM50" s="17">
        <v>-0.17027999999999999</v>
      </c>
      <c r="GN50" s="17">
        <v>97.9</v>
      </c>
      <c r="GO50" s="17">
        <v>77.580860000000001</v>
      </c>
      <c r="GP50" s="17">
        <v>89.713329999999999</v>
      </c>
      <c r="GQ50" s="17">
        <v>8.1866699999999994</v>
      </c>
      <c r="GR50" s="17">
        <v>7.5</v>
      </c>
      <c r="GS50" s="17">
        <v>7.9823300000000001</v>
      </c>
      <c r="GT50" s="17">
        <v>7.9823300000000001</v>
      </c>
      <c r="GU50" s="17">
        <v>-0.48232999999999998</v>
      </c>
      <c r="GV50" s="17">
        <v>8.9</v>
      </c>
      <c r="GW50" s="17">
        <v>8.3742199999999993</v>
      </c>
      <c r="GX50" s="17">
        <v>8.3742099999999997</v>
      </c>
      <c r="GY50" s="17">
        <v>0.52578999999999998</v>
      </c>
      <c r="GZ50" s="17">
        <v>19.399999999999999</v>
      </c>
      <c r="HA50" s="17">
        <v>35.371740000000003</v>
      </c>
      <c r="HB50" s="17">
        <v>14.98339</v>
      </c>
      <c r="HC50" s="17">
        <v>4.4166100000000004</v>
      </c>
      <c r="HD50" s="17"/>
      <c r="HE50" s="17"/>
      <c r="HF50" s="17">
        <v>19.938829999999999</v>
      </c>
      <c r="HG50" s="17">
        <v>-19.938829999999999</v>
      </c>
      <c r="HH50" s="17">
        <v>2</v>
      </c>
      <c r="HI50" s="17">
        <v>1.97359</v>
      </c>
      <c r="HJ50" s="17">
        <v>1.97359</v>
      </c>
      <c r="HK50" s="17">
        <v>2.6409999999999999E-2</v>
      </c>
      <c r="HL50" s="17">
        <v>14.8</v>
      </c>
      <c r="HM50" s="17">
        <v>17.49728</v>
      </c>
      <c r="HN50" s="17">
        <v>17.49728</v>
      </c>
      <c r="HO50" s="17">
        <v>-2.6972800000000001</v>
      </c>
      <c r="HP50" s="17">
        <v>38.700000000000003</v>
      </c>
      <c r="HQ50" s="17">
        <v>85</v>
      </c>
      <c r="HR50" s="17">
        <v>66.019239999999996</v>
      </c>
      <c r="HS50" s="17">
        <v>-27.319240000000001</v>
      </c>
      <c r="HT50" s="17"/>
      <c r="HU50" s="17"/>
      <c r="HV50" s="17"/>
      <c r="HW50" s="17">
        <v>0</v>
      </c>
      <c r="HX50" s="17"/>
      <c r="HY50" s="17"/>
      <c r="HZ50" s="17"/>
      <c r="IA50" s="17">
        <v>0</v>
      </c>
      <c r="IB50" s="17">
        <v>84.9</v>
      </c>
      <c r="IC50" s="17">
        <v>85.482579999999999</v>
      </c>
      <c r="ID50" s="17">
        <v>82.967349999999996</v>
      </c>
      <c r="IE50" s="17">
        <v>1.93265</v>
      </c>
      <c r="IF50" s="17"/>
      <c r="IG50" s="17"/>
      <c r="IH50" s="17"/>
      <c r="II50" s="17">
        <v>0</v>
      </c>
      <c r="IJ50" s="17"/>
      <c r="IK50" s="17"/>
      <c r="IL50" s="17"/>
      <c r="IM50" s="17">
        <v>0</v>
      </c>
      <c r="IN50" s="17">
        <v>47.3</v>
      </c>
      <c r="IO50" s="17"/>
      <c r="IP50" s="17">
        <v>45.221359999999997</v>
      </c>
      <c r="IQ50" s="17">
        <v>2.07864</v>
      </c>
      <c r="IR50" s="17"/>
      <c r="IS50" s="17"/>
      <c r="IT50" s="17"/>
      <c r="IU50" s="17">
        <v>0</v>
      </c>
      <c r="IV50" s="17"/>
      <c r="IW50" s="17"/>
      <c r="IX50" s="17"/>
      <c r="IY50" s="17">
        <v>0</v>
      </c>
      <c r="IZ50" s="17"/>
      <c r="JA50" s="17"/>
      <c r="JB50" s="17"/>
      <c r="JC50" s="17">
        <v>0</v>
      </c>
      <c r="JD50" s="17">
        <v>85.5</v>
      </c>
      <c r="JE50" s="17">
        <v>71.280299999999997</v>
      </c>
      <c r="JF50" s="17">
        <v>86.042289999999994</v>
      </c>
      <c r="JG50" s="17">
        <v>-0.54229000000000005</v>
      </c>
      <c r="JH50" s="17">
        <v>177.9</v>
      </c>
      <c r="JI50" s="17">
        <v>185.35008999999999</v>
      </c>
      <c r="JJ50" s="17">
        <v>185.35008999999999</v>
      </c>
      <c r="JK50" s="17">
        <v>-7.4500900000000003</v>
      </c>
      <c r="JL50" s="17">
        <v>175.6</v>
      </c>
      <c r="JM50" s="17">
        <v>185.35008999999999</v>
      </c>
      <c r="JN50" s="17">
        <v>185.35008999999999</v>
      </c>
      <c r="JO50" s="17">
        <v>-9.7500900000000001</v>
      </c>
      <c r="JP50" s="17">
        <v>210.1</v>
      </c>
      <c r="JQ50" s="17">
        <v>185.35008999999999</v>
      </c>
      <c r="JR50" s="17">
        <v>185.35008999999999</v>
      </c>
      <c r="JS50" s="17">
        <v>24.74991</v>
      </c>
      <c r="JT50" s="17">
        <v>272</v>
      </c>
      <c r="JU50" s="17">
        <v>278.86005</v>
      </c>
      <c r="JV50" s="17">
        <v>278.86005</v>
      </c>
      <c r="JW50" s="17">
        <v>-6.8600500000000002</v>
      </c>
      <c r="JX50" s="17">
        <v>76.099999999999994</v>
      </c>
      <c r="JY50" s="17">
        <v>73.590999999999994</v>
      </c>
      <c r="JZ50" s="17">
        <v>73.590999999999994</v>
      </c>
      <c r="KA50" s="17">
        <v>2.5089999999999999</v>
      </c>
      <c r="KB50" s="17">
        <v>37</v>
      </c>
      <c r="KC50" s="17">
        <v>36.905999999999999</v>
      </c>
      <c r="KD50" s="17">
        <v>36.905999999999999</v>
      </c>
      <c r="KE50" s="17">
        <v>9.4E-2</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0.3</v>
      </c>
      <c r="LE50" s="17">
        <v>0.44603999999999999</v>
      </c>
      <c r="LF50" s="17">
        <v>0.44603999999999999</v>
      </c>
      <c r="LG50" s="17">
        <v>-0.14604</v>
      </c>
      <c r="LH50" s="17">
        <v>139.6</v>
      </c>
      <c r="LI50" s="17">
        <v>157.28628</v>
      </c>
      <c r="LJ50" s="17">
        <v>68.041269999999997</v>
      </c>
      <c r="LK50" s="17">
        <v>71.558729999999997</v>
      </c>
      <c r="LL50" s="17">
        <v>96.2</v>
      </c>
      <c r="LM50" s="17">
        <v>50.973939999999999</v>
      </c>
      <c r="LN50" s="17">
        <v>91.095860000000002</v>
      </c>
      <c r="LO50" s="17">
        <v>5.1041400000000001</v>
      </c>
      <c r="LP50" s="17">
        <v>63.3</v>
      </c>
      <c r="LQ50" s="17">
        <v>67.133979999999994</v>
      </c>
      <c r="LR50" s="17">
        <v>67.133979999999994</v>
      </c>
      <c r="LS50" s="17">
        <v>-3.8339799999999999</v>
      </c>
      <c r="LT50" s="17">
        <v>66.599999999999994</v>
      </c>
      <c r="LU50" s="17">
        <v>55.710599999999999</v>
      </c>
      <c r="LV50" s="17">
        <v>71.841340000000002</v>
      </c>
      <c r="LW50" s="17">
        <v>-5.2413400000000001</v>
      </c>
      <c r="LX50" s="17">
        <v>29.7</v>
      </c>
      <c r="LY50" s="17">
        <v>29.951460000000001</v>
      </c>
      <c r="LZ50" s="17">
        <v>29.731069999999999</v>
      </c>
      <c r="MA50" s="17">
        <v>-3.107E-2</v>
      </c>
      <c r="MB50" s="17"/>
      <c r="MC50" s="17"/>
      <c r="MD50" s="17"/>
      <c r="ME50" s="17">
        <v>0</v>
      </c>
      <c r="MF50" s="17"/>
      <c r="MG50" s="17"/>
      <c r="MH50" s="17"/>
      <c r="MI50" s="17">
        <v>0</v>
      </c>
      <c r="MJ50" s="17"/>
      <c r="MK50" s="17"/>
      <c r="ML50" s="17"/>
      <c r="MM50" s="17">
        <v>0</v>
      </c>
      <c r="MN50" s="17">
        <v>145.9</v>
      </c>
      <c r="MO50" s="17">
        <v>151.08876000000001</v>
      </c>
      <c r="MP50" s="17">
        <v>151.08876000000001</v>
      </c>
      <c r="MQ50" s="17">
        <v>-5.1887600000000003</v>
      </c>
      <c r="MR50" s="17">
        <v>148.4</v>
      </c>
      <c r="MS50" s="17">
        <v>151.08876000000001</v>
      </c>
      <c r="MT50" s="17">
        <v>151.08876000000001</v>
      </c>
      <c r="MU50" s="17">
        <v>-2.6887599999999998</v>
      </c>
      <c r="MV50" s="17">
        <v>149</v>
      </c>
      <c r="MW50" s="17">
        <v>151.54248000000001</v>
      </c>
      <c r="MX50" s="17">
        <v>151.54248000000001</v>
      </c>
      <c r="MY50" s="17">
        <v>-2.5424799999999999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c r="OD50" s="17"/>
      <c r="OE50" s="17">
        <v>0</v>
      </c>
      <c r="OF50" s="17">
        <v>90.1</v>
      </c>
      <c r="OG50" s="17">
        <v>107.3</v>
      </c>
      <c r="OH50" s="17">
        <v>89.31</v>
      </c>
      <c r="OI50" s="17">
        <v>0.79</v>
      </c>
      <c r="OJ50" s="17">
        <v>0</v>
      </c>
      <c r="OK50" s="17"/>
      <c r="OL50" s="17"/>
      <c r="OM50" s="17">
        <v>0</v>
      </c>
      <c r="ON50" s="17">
        <v>15.1</v>
      </c>
      <c r="OO50" s="17">
        <v>14.223000000000001</v>
      </c>
      <c r="OP50" s="17">
        <v>14.223000000000001</v>
      </c>
      <c r="OQ50" s="17">
        <v>0.877</v>
      </c>
      <c r="OR50" s="17">
        <v>0</v>
      </c>
      <c r="OS50" s="17"/>
      <c r="OT50" s="17"/>
      <c r="OU50" s="17">
        <v>0</v>
      </c>
      <c r="OV50" s="17">
        <v>4.0999999999999996</v>
      </c>
      <c r="OW50" s="17">
        <v>4</v>
      </c>
      <c r="OX50" s="17">
        <v>4</v>
      </c>
      <c r="OY50" s="17">
        <v>0.1</v>
      </c>
      <c r="OZ50" s="17">
        <v>5</v>
      </c>
      <c r="PA50" s="17">
        <v>5</v>
      </c>
      <c r="PB50" s="17">
        <v>5</v>
      </c>
      <c r="PC50" s="17">
        <v>0</v>
      </c>
      <c r="PD50" s="17">
        <v>9.9</v>
      </c>
      <c r="PE50" s="17">
        <v>9</v>
      </c>
      <c r="PF50" s="17">
        <v>9</v>
      </c>
      <c r="PG50" s="17">
        <v>0.9</v>
      </c>
      <c r="PH50" s="17">
        <v>3.4</v>
      </c>
      <c r="PI50" s="17">
        <v>2.3402699999999999</v>
      </c>
      <c r="PJ50" s="17">
        <v>1.46</v>
      </c>
      <c r="PK50" s="17">
        <v>1.94</v>
      </c>
      <c r="PL50" s="17">
        <v>0</v>
      </c>
      <c r="PM50" s="17"/>
      <c r="PN50" s="17"/>
      <c r="PO50" s="17">
        <v>0</v>
      </c>
      <c r="PP50" s="17">
        <v>0.4</v>
      </c>
      <c r="PQ50" s="17">
        <v>1</v>
      </c>
      <c r="PR50" s="17">
        <v>1</v>
      </c>
      <c r="PS50" s="17">
        <v>-0.6</v>
      </c>
      <c r="PT50" s="17">
        <v>1.3</v>
      </c>
      <c r="PU50" s="17">
        <v>1.35</v>
      </c>
      <c r="PV50" s="17">
        <v>1.35</v>
      </c>
      <c r="PW50" s="17">
        <v>-0.05</v>
      </c>
      <c r="PX50" s="17">
        <v>4.4000000000000004</v>
      </c>
      <c r="PY50" s="17">
        <v>4.3</v>
      </c>
      <c r="PZ50" s="17">
        <v>4.3</v>
      </c>
      <c r="QA50" s="17">
        <v>0.1</v>
      </c>
      <c r="QB50" s="17">
        <v>15.7</v>
      </c>
      <c r="QC50" s="17">
        <v>17.475729999999999</v>
      </c>
      <c r="QD50" s="17">
        <v>17.475729999999999</v>
      </c>
      <c r="QE50" s="17">
        <v>-1.77573</v>
      </c>
      <c r="QF50" s="17">
        <v>3.9</v>
      </c>
      <c r="QG50" s="17">
        <v>3.2</v>
      </c>
      <c r="QH50" s="17">
        <v>3.2</v>
      </c>
      <c r="QI50" s="17">
        <v>0.7</v>
      </c>
      <c r="QJ50" s="17">
        <v>3.1</v>
      </c>
      <c r="QK50" s="17"/>
      <c r="QL50" s="17"/>
      <c r="QM50" s="17">
        <v>3.1</v>
      </c>
      <c r="QN50" s="17">
        <v>3.5</v>
      </c>
      <c r="QO50" s="17">
        <v>3.5</v>
      </c>
      <c r="QP50" s="17">
        <v>3.5</v>
      </c>
      <c r="QQ50" s="17">
        <v>0</v>
      </c>
      <c r="QR50" s="17">
        <v>17.7</v>
      </c>
      <c r="QS50" s="17">
        <v>17.864080000000001</v>
      </c>
      <c r="QT50" s="17">
        <v>17.864080000000001</v>
      </c>
      <c r="QU50" s="17">
        <v>-0.16408</v>
      </c>
      <c r="QV50" s="17">
        <v>0</v>
      </c>
      <c r="QW50" s="17"/>
      <c r="QX50" s="17"/>
      <c r="QY50" s="17">
        <v>0</v>
      </c>
      <c r="QZ50" s="17">
        <v>0</v>
      </c>
      <c r="RA50" s="17"/>
      <c r="RB50" s="17"/>
      <c r="RC50" s="17">
        <v>0</v>
      </c>
      <c r="RD50" s="17">
        <v>28.3</v>
      </c>
      <c r="RE50" s="17">
        <v>26.28</v>
      </c>
      <c r="RF50" s="17">
        <v>26.28</v>
      </c>
      <c r="RG50" s="17">
        <v>2.02</v>
      </c>
      <c r="RH50" s="17">
        <v>76.5</v>
      </c>
      <c r="RI50" s="17">
        <v>71.8</v>
      </c>
      <c r="RJ50" s="17">
        <v>72.53</v>
      </c>
      <c r="RK50" s="17">
        <v>3.97</v>
      </c>
      <c r="RL50" s="17">
        <v>2.8</v>
      </c>
      <c r="RM50" s="17">
        <v>3</v>
      </c>
      <c r="RN50" s="17">
        <v>3</v>
      </c>
      <c r="RO50" s="17">
        <v>-0.2</v>
      </c>
      <c r="RP50" s="17">
        <v>2.4</v>
      </c>
      <c r="RQ50" s="17">
        <v>2.4</v>
      </c>
      <c r="RR50" s="17">
        <v>2.4</v>
      </c>
      <c r="RS50" s="17">
        <v>0</v>
      </c>
      <c r="RT50" s="17">
        <v>2.4</v>
      </c>
      <c r="RU50" s="17">
        <v>2.4</v>
      </c>
      <c r="RV50" s="17">
        <v>2.4</v>
      </c>
      <c r="RW50" s="17">
        <v>0</v>
      </c>
      <c r="RX50" s="17">
        <v>2.6</v>
      </c>
      <c r="RY50" s="17">
        <v>2.8</v>
      </c>
      <c r="RZ50" s="17">
        <v>2.8</v>
      </c>
      <c r="SA50" s="17">
        <v>-0.2</v>
      </c>
      <c r="SB50" s="17">
        <v>0</v>
      </c>
      <c r="SC50" s="17"/>
      <c r="SD50" s="17"/>
      <c r="SE50" s="17">
        <v>0</v>
      </c>
      <c r="SF50" s="17">
        <v>1.7</v>
      </c>
      <c r="SG50" s="17">
        <v>1.7490000000000001</v>
      </c>
      <c r="SH50" s="17">
        <v>1.7490000000000001</v>
      </c>
      <c r="SI50" s="17">
        <v>-4.9000000000000002E-2</v>
      </c>
      <c r="SJ50" s="17">
        <v>20.100000000000001</v>
      </c>
      <c r="SK50" s="17">
        <v>19.772790000000001</v>
      </c>
      <c r="SL50" s="17">
        <v>19.190989999999999</v>
      </c>
      <c r="SM50" s="17">
        <v>0.90900999999999998</v>
      </c>
      <c r="SN50" s="17">
        <v>1</v>
      </c>
      <c r="SO50" s="17">
        <v>1.08</v>
      </c>
      <c r="SP50" s="17">
        <v>1.08</v>
      </c>
      <c r="SQ50" s="17">
        <v>-0.08</v>
      </c>
      <c r="SR50" s="17"/>
      <c r="SS50" s="17">
        <v>0.4</v>
      </c>
      <c r="ST50" s="17">
        <v>0.4</v>
      </c>
      <c r="SU50" s="17">
        <v>-0.4</v>
      </c>
      <c r="SV50" s="17">
        <v>5.4</v>
      </c>
      <c r="SW50" s="17">
        <v>5.3</v>
      </c>
      <c r="SX50" s="17">
        <v>5.3</v>
      </c>
      <c r="SY50" s="17">
        <v>0.1</v>
      </c>
      <c r="SZ50" s="17">
        <v>2.1</v>
      </c>
      <c r="TA50" s="17">
        <v>2.6</v>
      </c>
      <c r="TB50" s="17">
        <v>2.6</v>
      </c>
      <c r="TC50" s="17">
        <v>-0.5</v>
      </c>
      <c r="TD50" s="17">
        <v>3.8</v>
      </c>
      <c r="TE50" s="17">
        <v>3.5</v>
      </c>
      <c r="TF50" s="17">
        <v>3.5</v>
      </c>
      <c r="TG50" s="17">
        <v>0.3</v>
      </c>
      <c r="TH50" s="17">
        <v>5.8</v>
      </c>
      <c r="TI50" s="17">
        <v>5</v>
      </c>
      <c r="TJ50" s="17">
        <v>5</v>
      </c>
      <c r="TK50" s="17">
        <v>0.8</v>
      </c>
      <c r="TL50" s="17">
        <v>10</v>
      </c>
      <c r="TM50" s="17">
        <v>10</v>
      </c>
      <c r="TN50" s="17">
        <v>10</v>
      </c>
      <c r="TO50" s="17">
        <v>0</v>
      </c>
      <c r="TP50" s="17">
        <v>14.7</v>
      </c>
      <c r="TQ50" s="17">
        <v>10.576000000000001</v>
      </c>
      <c r="TR50" s="17">
        <v>10.576000000000001</v>
      </c>
      <c r="TS50" s="17">
        <v>4.1239999999999997</v>
      </c>
      <c r="TT50" s="17">
        <v>55.2</v>
      </c>
      <c r="TU50" s="17">
        <v>49.759</v>
      </c>
      <c r="TV50" s="17">
        <v>49.759</v>
      </c>
      <c r="TW50" s="17">
        <v>5.4409999999999998</v>
      </c>
      <c r="TX50" s="17">
        <v>0</v>
      </c>
      <c r="TY50" s="17"/>
      <c r="TZ50" s="17"/>
      <c r="UA50" s="17">
        <v>0</v>
      </c>
      <c r="UB50" s="17">
        <v>81.2</v>
      </c>
      <c r="UC50" s="17">
        <v>79.3</v>
      </c>
      <c r="UD50" s="17">
        <v>70.960999999999999</v>
      </c>
      <c r="UE50" s="17">
        <v>10.239000000000001</v>
      </c>
      <c r="UF50" s="17">
        <v>102.4</v>
      </c>
      <c r="UG50" s="17">
        <v>93.4</v>
      </c>
      <c r="UH50" s="17">
        <v>89.212999999999994</v>
      </c>
      <c r="UI50" s="17">
        <v>13.186999999999999</v>
      </c>
      <c r="UJ50" s="17">
        <v>11.6</v>
      </c>
      <c r="UK50" s="17">
        <v>7.492</v>
      </c>
      <c r="UL50" s="17">
        <v>7.492</v>
      </c>
      <c r="UM50" s="17">
        <v>4.1079999999999997</v>
      </c>
      <c r="UN50" s="17">
        <v>4.0999999999999996</v>
      </c>
      <c r="UO50" s="17">
        <v>5.3029999999999999</v>
      </c>
      <c r="UP50" s="17">
        <v>5.3029999999999999</v>
      </c>
      <c r="UQ50" s="17">
        <v>-1.2030000000000001</v>
      </c>
      <c r="UR50" s="17">
        <v>8.1999999999999993</v>
      </c>
      <c r="US50" s="17">
        <v>7</v>
      </c>
      <c r="UT50" s="17">
        <v>7</v>
      </c>
      <c r="UU50" s="17">
        <v>1.2</v>
      </c>
      <c r="UV50" s="17">
        <v>2.7</v>
      </c>
      <c r="UW50" s="17">
        <v>3</v>
      </c>
      <c r="UX50" s="17">
        <v>3</v>
      </c>
      <c r="UY50" s="17">
        <v>-0.3</v>
      </c>
      <c r="UZ50" s="17">
        <v>8.1</v>
      </c>
      <c r="VA50" s="17">
        <v>7.8</v>
      </c>
      <c r="VB50" s="17">
        <v>7.8</v>
      </c>
      <c r="VC50" s="17">
        <v>0.3</v>
      </c>
      <c r="VD50" s="17">
        <v>4</v>
      </c>
      <c r="VE50" s="17">
        <v>5</v>
      </c>
      <c r="VF50" s="17">
        <v>5</v>
      </c>
      <c r="VG50" s="17">
        <v>-1</v>
      </c>
      <c r="VH50" s="17">
        <v>4.5999999999999996</v>
      </c>
      <c r="VI50" s="17">
        <v>5</v>
      </c>
      <c r="VJ50" s="17">
        <v>5</v>
      </c>
      <c r="VK50" s="17">
        <v>-0.4</v>
      </c>
      <c r="VL50" s="17">
        <v>4.5999999999999996</v>
      </c>
      <c r="VM50" s="17">
        <v>6</v>
      </c>
      <c r="VN50" s="17">
        <v>6</v>
      </c>
      <c r="VO50" s="17">
        <v>-1.4</v>
      </c>
      <c r="VP50" s="17">
        <v>13.6</v>
      </c>
      <c r="VQ50" s="17">
        <v>11.055999999999999</v>
      </c>
      <c r="VR50" s="17">
        <v>11.055999999999999</v>
      </c>
      <c r="VS50" s="17">
        <v>2.544</v>
      </c>
      <c r="VT50" s="17">
        <v>0</v>
      </c>
      <c r="VU50" s="17"/>
      <c r="VV50" s="17"/>
      <c r="VW50" s="17">
        <v>0</v>
      </c>
      <c r="VX50" s="17">
        <v>0</v>
      </c>
      <c r="VY50" s="17"/>
      <c r="VZ50" s="17"/>
      <c r="WA50" s="17">
        <v>0</v>
      </c>
      <c r="WB50" s="17">
        <v>0</v>
      </c>
      <c r="WC50" s="17"/>
      <c r="WD50" s="17"/>
      <c r="WE50" s="17">
        <v>0</v>
      </c>
      <c r="WF50" s="17">
        <v>0.6</v>
      </c>
      <c r="WG50" s="17">
        <v>0.6</v>
      </c>
      <c r="WH50" s="17">
        <v>0.6</v>
      </c>
      <c r="WI50" s="17">
        <v>0</v>
      </c>
      <c r="WJ50" s="17">
        <v>108.36057</v>
      </c>
      <c r="WK50" s="17">
        <v>56.4</v>
      </c>
      <c r="WL50" s="17">
        <v>74</v>
      </c>
      <c r="WM50" s="17">
        <v>34.360570000000003</v>
      </c>
      <c r="WN50" s="17">
        <v>97.256259999999997</v>
      </c>
      <c r="WO50" s="17">
        <v>42.8</v>
      </c>
      <c r="WP50" s="17">
        <v>62</v>
      </c>
      <c r="WQ50" s="17">
        <v>35.256259999999997</v>
      </c>
      <c r="WR50" s="17">
        <v>0</v>
      </c>
      <c r="WS50" s="17"/>
      <c r="WT50" s="17"/>
      <c r="WU50" s="17">
        <v>0</v>
      </c>
      <c r="WV50" s="17">
        <v>0</v>
      </c>
      <c r="WW50" s="17"/>
      <c r="WX50" s="17"/>
      <c r="WY50" s="17">
        <v>0</v>
      </c>
      <c r="WZ50" s="17">
        <v>7.5</v>
      </c>
      <c r="XA50" s="17">
        <v>7.2</v>
      </c>
      <c r="XB50" s="17">
        <v>7.2</v>
      </c>
      <c r="XC50" s="17">
        <v>0.3</v>
      </c>
      <c r="XD50" s="17">
        <v>19.899999999999999</v>
      </c>
      <c r="XE50" s="17">
        <v>18.4466</v>
      </c>
      <c r="XF50" s="17">
        <v>18.4466</v>
      </c>
      <c r="XG50" s="17">
        <v>1.4534</v>
      </c>
      <c r="XH50" s="17">
        <v>9.8000000000000007</v>
      </c>
      <c r="XI50" s="17">
        <v>10.7</v>
      </c>
      <c r="XJ50" s="17">
        <v>10.7</v>
      </c>
      <c r="XK50" s="17">
        <v>-0.9</v>
      </c>
      <c r="XL50" s="17">
        <v>28</v>
      </c>
      <c r="XM50" s="17">
        <v>29</v>
      </c>
      <c r="XN50" s="17">
        <v>14.5</v>
      </c>
      <c r="XO50" s="17">
        <v>13.5</v>
      </c>
      <c r="XP50" s="17">
        <v>30.7</v>
      </c>
      <c r="XQ50" s="17">
        <v>29</v>
      </c>
      <c r="XR50" s="17">
        <v>14.5</v>
      </c>
      <c r="XS50" s="17">
        <v>16.2</v>
      </c>
      <c r="XT50" s="17">
        <v>14.7</v>
      </c>
      <c r="XU50" s="17">
        <v>14</v>
      </c>
      <c r="XV50" s="17">
        <v>14</v>
      </c>
      <c r="XW50" s="17">
        <v>0.7</v>
      </c>
      <c r="XX50" s="17">
        <v>17.2</v>
      </c>
      <c r="XY50" s="17">
        <v>18</v>
      </c>
      <c r="XZ50" s="17">
        <v>18</v>
      </c>
      <c r="YA50" s="17">
        <v>-0.8</v>
      </c>
      <c r="YB50" s="17">
        <v>8</v>
      </c>
      <c r="YC50" s="17">
        <v>7.83</v>
      </c>
      <c r="YD50" s="17">
        <v>7.83</v>
      </c>
      <c r="YE50" s="17">
        <v>0.17</v>
      </c>
      <c r="YF50" s="17">
        <v>10.97</v>
      </c>
      <c r="YG50" s="17">
        <v>11</v>
      </c>
      <c r="YH50" s="17">
        <v>11</v>
      </c>
      <c r="YI50" s="17">
        <v>-0.03</v>
      </c>
    </row>
    <row r="51" spans="1:659" ht="24" customHeight="1" x14ac:dyDescent="0.3">
      <c r="A51" s="1"/>
      <c r="B51" s="16" t="s">
        <v>47</v>
      </c>
      <c r="C51" s="16" t="s">
        <v>813</v>
      </c>
      <c r="D51" s="17">
        <v>104.3</v>
      </c>
      <c r="E51" s="17">
        <v>146</v>
      </c>
      <c r="F51" s="17">
        <v>145.99999</v>
      </c>
      <c r="G51" s="17">
        <v>-41.69999</v>
      </c>
      <c r="H51" s="17">
        <v>633.79999999999995</v>
      </c>
      <c r="I51" s="17">
        <v>635.88252999999997</v>
      </c>
      <c r="J51" s="17">
        <v>635.88252999999997</v>
      </c>
      <c r="K51" s="17">
        <v>-2.0825300000000002</v>
      </c>
      <c r="L51" s="17">
        <v>216.8</v>
      </c>
      <c r="M51" s="17">
        <v>206.86389</v>
      </c>
      <c r="N51" s="17">
        <v>206.86389</v>
      </c>
      <c r="O51" s="17">
        <v>9.9361099999999993</v>
      </c>
      <c r="P51" s="17"/>
      <c r="Q51" s="17"/>
      <c r="R51" s="17"/>
      <c r="S51" s="17">
        <v>0</v>
      </c>
      <c r="T51" s="17"/>
      <c r="U51" s="17"/>
      <c r="V51" s="17"/>
      <c r="W51" s="17">
        <v>0</v>
      </c>
      <c r="X51" s="17">
        <v>41.1</v>
      </c>
      <c r="Y51" s="17">
        <v>35.84796</v>
      </c>
      <c r="Z51" s="17">
        <v>12.09104</v>
      </c>
      <c r="AA51" s="17">
        <v>29.008959999999998</v>
      </c>
      <c r="AB51" s="17">
        <v>62.2</v>
      </c>
      <c r="AC51" s="17">
        <v>70.28</v>
      </c>
      <c r="AD51" s="17">
        <v>70.28</v>
      </c>
      <c r="AE51" s="17">
        <v>-8.08</v>
      </c>
      <c r="AF51" s="17"/>
      <c r="AG51" s="17"/>
      <c r="AH51" s="17"/>
      <c r="AI51" s="17">
        <v>0</v>
      </c>
      <c r="AJ51" s="17"/>
      <c r="AK51" s="17"/>
      <c r="AL51" s="17"/>
      <c r="AM51" s="17">
        <v>0</v>
      </c>
      <c r="AN51" s="17">
        <v>187.8</v>
      </c>
      <c r="AO51" s="17">
        <v>196.22801999999999</v>
      </c>
      <c r="AP51" s="17">
        <v>196.22801999999999</v>
      </c>
      <c r="AQ51" s="17">
        <v>-8.4280200000000001</v>
      </c>
      <c r="AR51" s="17">
        <v>207.2</v>
      </c>
      <c r="AS51" s="17">
        <v>196.22801999999999</v>
      </c>
      <c r="AT51" s="17">
        <v>196.22801999999999</v>
      </c>
      <c r="AU51" s="17">
        <v>10.97198</v>
      </c>
      <c r="AV51" s="17">
        <v>210.7</v>
      </c>
      <c r="AW51" s="17">
        <v>196.22801999999999</v>
      </c>
      <c r="AX51" s="17">
        <v>196.22801999999999</v>
      </c>
      <c r="AY51" s="17">
        <v>14.47198</v>
      </c>
      <c r="AZ51" s="17">
        <v>286.3</v>
      </c>
      <c r="BA51" s="17">
        <v>295.22593999999998</v>
      </c>
      <c r="BB51" s="17">
        <v>295.22593999999998</v>
      </c>
      <c r="BC51" s="17">
        <v>-8.9259400000000007</v>
      </c>
      <c r="BD51" s="17">
        <v>214.1</v>
      </c>
      <c r="BE51" s="17">
        <v>208.07390000000001</v>
      </c>
      <c r="BF51" s="17">
        <v>208.07390000000001</v>
      </c>
      <c r="BG51" s="17">
        <v>6.0260999999999996</v>
      </c>
      <c r="BH51" s="17">
        <v>110.8</v>
      </c>
      <c r="BI51" s="17">
        <v>104.34936999999999</v>
      </c>
      <c r="BJ51" s="17">
        <v>104.34936999999999</v>
      </c>
      <c r="BK51" s="17">
        <v>6.4506300000000003</v>
      </c>
      <c r="BL51" s="17">
        <v>557.20000000000005</v>
      </c>
      <c r="BM51" s="17">
        <v>565.53980999999999</v>
      </c>
      <c r="BN51" s="17">
        <v>565.53977999999995</v>
      </c>
      <c r="BO51" s="17">
        <v>-8.3397799999999993</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113.4</v>
      </c>
      <c r="CK51" s="17">
        <v>113.33247</v>
      </c>
      <c r="CL51" s="17">
        <v>113.33247</v>
      </c>
      <c r="CM51" s="17">
        <v>6.7530000000000007E-2</v>
      </c>
      <c r="CN51" s="17">
        <v>8</v>
      </c>
      <c r="CO51" s="17">
        <v>5.1333399999999996</v>
      </c>
      <c r="CP51" s="17">
        <v>5.1333399999999996</v>
      </c>
      <c r="CQ51" s="17">
        <v>2.86666</v>
      </c>
      <c r="CR51" s="17">
        <v>5.0999999999999996</v>
      </c>
      <c r="CS51" s="17">
        <v>2.8177599999999998</v>
      </c>
      <c r="CT51" s="17">
        <v>2.8177599999999998</v>
      </c>
      <c r="CU51" s="17">
        <v>2.2822399999999998</v>
      </c>
      <c r="CV51" s="17"/>
      <c r="CW51" s="17"/>
      <c r="CX51" s="17"/>
      <c r="CY51" s="17">
        <v>0</v>
      </c>
      <c r="CZ51" s="17">
        <v>7.1</v>
      </c>
      <c r="DA51" s="17">
        <v>6.8787000000000003</v>
      </c>
      <c r="DB51" s="17">
        <v>6.8787000000000003</v>
      </c>
      <c r="DC51" s="17">
        <v>0.2213</v>
      </c>
      <c r="DD51" s="17">
        <v>14.8</v>
      </c>
      <c r="DE51" s="17">
        <v>14.919420000000001</v>
      </c>
      <c r="DF51" s="17">
        <v>14.919420000000001</v>
      </c>
      <c r="DG51" s="17">
        <v>-0.11942</v>
      </c>
      <c r="DH51" s="17">
        <v>100.5</v>
      </c>
      <c r="DI51" s="17">
        <v>91.039400000000001</v>
      </c>
      <c r="DJ51" s="17">
        <v>81.709059999999994</v>
      </c>
      <c r="DK51" s="17">
        <v>18.790939999999999</v>
      </c>
      <c r="DL51" s="17"/>
      <c r="DM51" s="17"/>
      <c r="DN51" s="17"/>
      <c r="DO51" s="17">
        <v>0</v>
      </c>
      <c r="DP51" s="17"/>
      <c r="DQ51" s="17"/>
      <c r="DR51" s="17"/>
      <c r="DS51" s="17">
        <v>0</v>
      </c>
      <c r="DT51" s="17"/>
      <c r="DU51" s="17"/>
      <c r="DV51" s="17"/>
      <c r="DW51" s="17">
        <v>0</v>
      </c>
      <c r="DX51" s="17"/>
      <c r="DY51" s="17"/>
      <c r="DZ51" s="17"/>
      <c r="EA51" s="17">
        <v>0</v>
      </c>
      <c r="EB51" s="17">
        <v>77.099999999999994</v>
      </c>
      <c r="EC51" s="17">
        <v>82.275570000000002</v>
      </c>
      <c r="ED51" s="17">
        <v>98.343059999999994</v>
      </c>
      <c r="EE51" s="17">
        <v>-21.24306</v>
      </c>
      <c r="EF51" s="17">
        <v>81.7</v>
      </c>
      <c r="EG51" s="17">
        <v>180.60586000000001</v>
      </c>
      <c r="EH51" s="17">
        <v>200.17328000000001</v>
      </c>
      <c r="EI51" s="17">
        <v>-118.47328</v>
      </c>
      <c r="EJ51" s="17"/>
      <c r="EK51" s="17"/>
      <c r="EL51" s="17"/>
      <c r="EM51" s="17">
        <v>0</v>
      </c>
      <c r="EN51" s="17"/>
      <c r="EO51" s="17"/>
      <c r="EP51" s="17"/>
      <c r="EQ51" s="17">
        <v>0</v>
      </c>
      <c r="ER51" s="17"/>
      <c r="ES51" s="17"/>
      <c r="ET51" s="17"/>
      <c r="EU51" s="17">
        <v>0</v>
      </c>
      <c r="EV51" s="17">
        <v>6.5</v>
      </c>
      <c r="EW51" s="17">
        <v>6.39</v>
      </c>
      <c r="EX51" s="17">
        <v>6.39</v>
      </c>
      <c r="EY51" s="17">
        <v>0.11</v>
      </c>
      <c r="EZ51" s="17">
        <v>173</v>
      </c>
      <c r="FA51" s="17">
        <v>191.10068999999999</v>
      </c>
      <c r="FB51" s="17">
        <v>173.07478</v>
      </c>
      <c r="FC51" s="17">
        <v>-7.4779999999999999E-2</v>
      </c>
      <c r="FD51" s="17">
        <v>26.4</v>
      </c>
      <c r="FE51" s="17">
        <v>33.678660000000001</v>
      </c>
      <c r="FF51" s="17">
        <v>33.678660000000001</v>
      </c>
      <c r="FG51" s="17">
        <v>-7.2786600000000004</v>
      </c>
      <c r="FH51" s="17">
        <v>118.9</v>
      </c>
      <c r="FI51" s="17">
        <v>128.31246999999999</v>
      </c>
      <c r="FJ51" s="17">
        <v>128.31253000000001</v>
      </c>
      <c r="FK51" s="17">
        <v>-9.4125300000000003</v>
      </c>
      <c r="FL51" s="17">
        <v>18</v>
      </c>
      <c r="FM51" s="17">
        <v>17.000800000000002</v>
      </c>
      <c r="FN51" s="17">
        <v>17.000800000000002</v>
      </c>
      <c r="FO51" s="17">
        <v>0.99919999999999998</v>
      </c>
      <c r="FP51" s="17">
        <v>18.100000000000001</v>
      </c>
      <c r="FQ51" s="17">
        <v>14.049709999999999</v>
      </c>
      <c r="FR51" s="17">
        <v>14.049709999999999</v>
      </c>
      <c r="FS51" s="17">
        <v>4.0502900000000004</v>
      </c>
      <c r="FT51" s="17">
        <v>9.5</v>
      </c>
      <c r="FU51" s="17">
        <v>10</v>
      </c>
      <c r="FV51" s="17">
        <v>10</v>
      </c>
      <c r="FW51" s="17">
        <v>-0.5</v>
      </c>
      <c r="FX51" s="17">
        <v>57.8</v>
      </c>
      <c r="FY51" s="17">
        <v>61.929119999999998</v>
      </c>
      <c r="FZ51" s="17">
        <v>61.929119999999998</v>
      </c>
      <c r="GA51" s="17">
        <v>-4.1291200000000003</v>
      </c>
      <c r="GB51" s="17">
        <v>183.9</v>
      </c>
      <c r="GC51" s="17">
        <v>184.91498000000001</v>
      </c>
      <c r="GD51" s="17">
        <v>184.91498000000001</v>
      </c>
      <c r="GE51" s="17">
        <v>-1.01498</v>
      </c>
      <c r="GF51" s="17">
        <v>184.3</v>
      </c>
      <c r="GG51" s="17">
        <v>184.91498000000001</v>
      </c>
      <c r="GH51" s="17">
        <v>184.91498000000001</v>
      </c>
      <c r="GI51" s="17">
        <v>-0.61497999999999997</v>
      </c>
      <c r="GJ51" s="17">
        <v>184.9</v>
      </c>
      <c r="GK51" s="17">
        <v>185.47028</v>
      </c>
      <c r="GL51" s="17">
        <v>185.47028</v>
      </c>
      <c r="GM51" s="17">
        <v>-0.57028000000000001</v>
      </c>
      <c r="GN51" s="17">
        <v>69.400000000000006</v>
      </c>
      <c r="GO51" s="17">
        <v>76.837860000000006</v>
      </c>
      <c r="GP51" s="17">
        <v>102.85554999999999</v>
      </c>
      <c r="GQ51" s="17">
        <v>-33.455550000000002</v>
      </c>
      <c r="GR51" s="17">
        <v>7.6</v>
      </c>
      <c r="GS51" s="17">
        <v>7.9823300000000001</v>
      </c>
      <c r="GT51" s="17">
        <v>7.9823300000000001</v>
      </c>
      <c r="GU51" s="17">
        <v>-0.38233</v>
      </c>
      <c r="GV51" s="17">
        <v>8.9</v>
      </c>
      <c r="GW51" s="17">
        <v>8.3742199999999993</v>
      </c>
      <c r="GX51" s="17">
        <v>8.3742099999999997</v>
      </c>
      <c r="GY51" s="17">
        <v>0.52578999999999998</v>
      </c>
      <c r="GZ51" s="17">
        <v>30.1</v>
      </c>
      <c r="HA51" s="17">
        <v>35.371740000000003</v>
      </c>
      <c r="HB51" s="17">
        <v>14.983409999999999</v>
      </c>
      <c r="HC51" s="17">
        <v>15.11659</v>
      </c>
      <c r="HD51" s="17"/>
      <c r="HE51" s="17"/>
      <c r="HF51" s="17">
        <v>19.938829999999999</v>
      </c>
      <c r="HG51" s="17">
        <v>-19.938829999999999</v>
      </c>
      <c r="HH51" s="17">
        <v>2</v>
      </c>
      <c r="HI51" s="17">
        <v>1.97359</v>
      </c>
      <c r="HJ51" s="17">
        <v>1.97359</v>
      </c>
      <c r="HK51" s="17">
        <v>2.6409999999999999E-2</v>
      </c>
      <c r="HL51" s="17">
        <v>15</v>
      </c>
      <c r="HM51" s="17">
        <v>17.49728</v>
      </c>
      <c r="HN51" s="17">
        <v>17.49728</v>
      </c>
      <c r="HO51" s="17">
        <v>-2.4972799999999999</v>
      </c>
      <c r="HP51" s="17">
        <v>66.400000000000006</v>
      </c>
      <c r="HQ51" s="17">
        <v>85</v>
      </c>
      <c r="HR51" s="17">
        <v>84.999989999999997</v>
      </c>
      <c r="HS51" s="17">
        <v>-18.599989999999998</v>
      </c>
      <c r="HT51" s="17"/>
      <c r="HU51" s="17"/>
      <c r="HV51" s="17"/>
      <c r="HW51" s="17">
        <v>0</v>
      </c>
      <c r="HX51" s="17"/>
      <c r="HY51" s="17"/>
      <c r="HZ51" s="17"/>
      <c r="IA51" s="17">
        <v>0</v>
      </c>
      <c r="IB51" s="17">
        <v>86</v>
      </c>
      <c r="IC51" s="17">
        <v>85.482579999999999</v>
      </c>
      <c r="ID51" s="17">
        <v>85.482560000000007</v>
      </c>
      <c r="IE51" s="17">
        <v>0.51744000000000001</v>
      </c>
      <c r="IF51" s="17"/>
      <c r="IG51" s="17"/>
      <c r="IH51" s="17"/>
      <c r="II51" s="17">
        <v>0</v>
      </c>
      <c r="IJ51" s="17"/>
      <c r="IK51" s="17"/>
      <c r="IL51" s="17"/>
      <c r="IM51" s="17">
        <v>0</v>
      </c>
      <c r="IN51" s="17">
        <v>47.2</v>
      </c>
      <c r="IO51" s="17"/>
      <c r="IP51" s="17">
        <v>45.221359999999997</v>
      </c>
      <c r="IQ51" s="17">
        <v>1.97864</v>
      </c>
      <c r="IR51" s="17"/>
      <c r="IS51" s="17"/>
      <c r="IT51" s="17"/>
      <c r="IU51" s="17">
        <v>0</v>
      </c>
      <c r="IV51" s="17"/>
      <c r="IW51" s="17"/>
      <c r="IX51" s="17"/>
      <c r="IY51" s="17">
        <v>0</v>
      </c>
      <c r="IZ51" s="17"/>
      <c r="JA51" s="17"/>
      <c r="JB51" s="17"/>
      <c r="JC51" s="17">
        <v>0</v>
      </c>
      <c r="JD51" s="17">
        <v>51.2</v>
      </c>
      <c r="JE51" s="17">
        <v>70.376270000000005</v>
      </c>
      <c r="JF51" s="17">
        <v>102.03288000000001</v>
      </c>
      <c r="JG51" s="17">
        <v>-50.832880000000003</v>
      </c>
      <c r="JH51" s="17">
        <v>177.7</v>
      </c>
      <c r="JI51" s="17">
        <v>185.26783</v>
      </c>
      <c r="JJ51" s="17">
        <v>185.26783</v>
      </c>
      <c r="JK51" s="17">
        <v>-7.5678299999999998</v>
      </c>
      <c r="JL51" s="17">
        <v>174.7</v>
      </c>
      <c r="JM51" s="17">
        <v>185.26783</v>
      </c>
      <c r="JN51" s="17">
        <v>185.26783</v>
      </c>
      <c r="JO51" s="17">
        <v>-10.567830000000001</v>
      </c>
      <c r="JP51" s="17">
        <v>209.6</v>
      </c>
      <c r="JQ51" s="17">
        <v>185.26783</v>
      </c>
      <c r="JR51" s="17">
        <v>185.26783</v>
      </c>
      <c r="JS51" s="17">
        <v>24.332170000000001</v>
      </c>
      <c r="JT51" s="17">
        <v>271.5</v>
      </c>
      <c r="JU51" s="17">
        <v>278.73629</v>
      </c>
      <c r="JV51" s="17">
        <v>278.73629</v>
      </c>
      <c r="JW51" s="17">
        <v>-7.2362900000000003</v>
      </c>
      <c r="JX51" s="17">
        <v>76.099999999999994</v>
      </c>
      <c r="JY51" s="17">
        <v>56.77149</v>
      </c>
      <c r="JZ51" s="17">
        <v>73.590999999999994</v>
      </c>
      <c r="KA51" s="17">
        <v>2.5089999999999999</v>
      </c>
      <c r="KB51" s="17">
        <v>37</v>
      </c>
      <c r="KC51" s="17">
        <v>28.47099</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0.3</v>
      </c>
      <c r="LE51" s="17">
        <v>0.44603999999999999</v>
      </c>
      <c r="LF51" s="17">
        <v>0.44603999999999999</v>
      </c>
      <c r="LG51" s="17">
        <v>-0.14604</v>
      </c>
      <c r="LH51" s="17">
        <v>159.1</v>
      </c>
      <c r="LI51" s="17">
        <v>156.61863</v>
      </c>
      <c r="LJ51" s="17">
        <v>47.422699999999999</v>
      </c>
      <c r="LK51" s="17">
        <v>111.6773</v>
      </c>
      <c r="LL51" s="17">
        <v>96.9</v>
      </c>
      <c r="LM51" s="17">
        <v>50.086280000000002</v>
      </c>
      <c r="LN51" s="17">
        <v>92.444519999999997</v>
      </c>
      <c r="LO51" s="17">
        <v>4.4554799999999997</v>
      </c>
      <c r="LP51" s="17">
        <v>63.9</v>
      </c>
      <c r="LQ51" s="17">
        <v>67.133979999999994</v>
      </c>
      <c r="LR51" s="17">
        <v>67.133979999999994</v>
      </c>
      <c r="LS51" s="17">
        <v>-3.2339799999999999</v>
      </c>
      <c r="LT51" s="17">
        <v>66.7</v>
      </c>
      <c r="LU51" s="17">
        <v>55.933579999999999</v>
      </c>
      <c r="LV51" s="17">
        <v>72.373869999999997</v>
      </c>
      <c r="LW51" s="17">
        <v>-5.67387</v>
      </c>
      <c r="LX51" s="17">
        <v>30.2</v>
      </c>
      <c r="LY51" s="17">
        <v>29.951460000000001</v>
      </c>
      <c r="LZ51" s="17">
        <v>29.951450000000001</v>
      </c>
      <c r="MA51" s="17">
        <v>0.24854999999999999</v>
      </c>
      <c r="MB51" s="17"/>
      <c r="MC51" s="17"/>
      <c r="MD51" s="17"/>
      <c r="ME51" s="17">
        <v>0</v>
      </c>
      <c r="MF51" s="17"/>
      <c r="MG51" s="17"/>
      <c r="MH51" s="17"/>
      <c r="MI51" s="17">
        <v>0</v>
      </c>
      <c r="MJ51" s="17"/>
      <c r="MK51" s="17"/>
      <c r="ML51" s="17"/>
      <c r="MM51" s="17">
        <v>0</v>
      </c>
      <c r="MN51" s="17">
        <v>146.30000000000001</v>
      </c>
      <c r="MO51" s="17">
        <v>151.08876000000001</v>
      </c>
      <c r="MP51" s="17">
        <v>151.08876000000001</v>
      </c>
      <c r="MQ51" s="17">
        <v>-4.7887599999999999</v>
      </c>
      <c r="MR51" s="17">
        <v>148.6</v>
      </c>
      <c r="MS51" s="17">
        <v>151.08876000000001</v>
      </c>
      <c r="MT51" s="17">
        <v>151.08876000000001</v>
      </c>
      <c r="MU51" s="17">
        <v>-2.4887600000000001</v>
      </c>
      <c r="MV51" s="17">
        <v>149.5</v>
      </c>
      <c r="MW51" s="17">
        <v>151.54248000000001</v>
      </c>
      <c r="MX51" s="17">
        <v>151.54248000000001</v>
      </c>
      <c r="MY51" s="17">
        <v>-2.0424799999999999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c r="OD51" s="17"/>
      <c r="OE51" s="17">
        <v>0</v>
      </c>
      <c r="OF51" s="17">
        <v>86</v>
      </c>
      <c r="OG51" s="17">
        <v>106.8</v>
      </c>
      <c r="OH51" s="17">
        <v>89.83</v>
      </c>
      <c r="OI51" s="17">
        <v>-3.83</v>
      </c>
      <c r="OJ51" s="17">
        <v>0</v>
      </c>
      <c r="OK51" s="17"/>
      <c r="OL51" s="17"/>
      <c r="OM51" s="17">
        <v>0</v>
      </c>
      <c r="ON51" s="17">
        <v>15.3</v>
      </c>
      <c r="OO51" s="17">
        <v>13.712999999999999</v>
      </c>
      <c r="OP51" s="17">
        <v>13.712999999999999</v>
      </c>
      <c r="OQ51" s="17">
        <v>1.587</v>
      </c>
      <c r="OR51" s="17">
        <v>0</v>
      </c>
      <c r="OS51" s="17"/>
      <c r="OT51" s="17"/>
      <c r="OU51" s="17">
        <v>0</v>
      </c>
      <c r="OV51" s="17">
        <v>4.0999999999999996</v>
      </c>
      <c r="OW51" s="17">
        <v>4</v>
      </c>
      <c r="OX51" s="17">
        <v>4</v>
      </c>
      <c r="OY51" s="17">
        <v>0.1</v>
      </c>
      <c r="OZ51" s="17">
        <v>5</v>
      </c>
      <c r="PA51" s="17">
        <v>5</v>
      </c>
      <c r="PB51" s="17">
        <v>5</v>
      </c>
      <c r="PC51" s="17">
        <v>0</v>
      </c>
      <c r="PD51" s="17">
        <v>9.9</v>
      </c>
      <c r="PE51" s="17">
        <v>9</v>
      </c>
      <c r="PF51" s="17">
        <v>9</v>
      </c>
      <c r="PG51" s="17">
        <v>0.9</v>
      </c>
      <c r="PH51" s="17">
        <v>3.4</v>
      </c>
      <c r="PI51" s="17">
        <v>3.0056799999999999</v>
      </c>
      <c r="PJ51" s="17">
        <v>1.46</v>
      </c>
      <c r="PK51" s="17">
        <v>1.94</v>
      </c>
      <c r="PL51" s="17">
        <v>0</v>
      </c>
      <c r="PM51" s="17"/>
      <c r="PN51" s="17"/>
      <c r="PO51" s="17">
        <v>0</v>
      </c>
      <c r="PP51" s="17">
        <v>0.4</v>
      </c>
      <c r="PQ51" s="17">
        <v>1</v>
      </c>
      <c r="PR51" s="17">
        <v>1</v>
      </c>
      <c r="PS51" s="17">
        <v>-0.6</v>
      </c>
      <c r="PT51" s="17">
        <v>1.3</v>
      </c>
      <c r="PU51" s="17">
        <v>1.35</v>
      </c>
      <c r="PV51" s="17">
        <v>1.35</v>
      </c>
      <c r="PW51" s="17">
        <v>-0.05</v>
      </c>
      <c r="PX51" s="17">
        <v>4.5</v>
      </c>
      <c r="PY51" s="17">
        <v>4.3</v>
      </c>
      <c r="PZ51" s="17">
        <v>4.3</v>
      </c>
      <c r="QA51" s="17">
        <v>0.2</v>
      </c>
      <c r="QB51" s="17">
        <v>16.3</v>
      </c>
      <c r="QC51" s="17">
        <v>17.475729999999999</v>
      </c>
      <c r="QD51" s="17">
        <v>17.475729999999999</v>
      </c>
      <c r="QE51" s="17">
        <v>-1.1757299999999999</v>
      </c>
      <c r="QF51" s="17">
        <v>3.8</v>
      </c>
      <c r="QG51" s="17">
        <v>3.2</v>
      </c>
      <c r="QH51" s="17">
        <v>3.2</v>
      </c>
      <c r="QI51" s="17">
        <v>0.6</v>
      </c>
      <c r="QJ51" s="17">
        <v>3.1</v>
      </c>
      <c r="QK51" s="17"/>
      <c r="QL51" s="17"/>
      <c r="QM51" s="17">
        <v>3.1</v>
      </c>
      <c r="QN51" s="17">
        <v>3.5</v>
      </c>
      <c r="QO51" s="17">
        <v>3.5</v>
      </c>
      <c r="QP51" s="17">
        <v>3.5</v>
      </c>
      <c r="QQ51" s="17">
        <v>0</v>
      </c>
      <c r="QR51" s="17">
        <v>17.7</v>
      </c>
      <c r="QS51" s="17">
        <v>17.864080000000001</v>
      </c>
      <c r="QT51" s="17">
        <v>17.864080000000001</v>
      </c>
      <c r="QU51" s="17">
        <v>-0.16408</v>
      </c>
      <c r="QV51" s="17">
        <v>0</v>
      </c>
      <c r="QW51" s="17"/>
      <c r="QX51" s="17"/>
      <c r="QY51" s="17">
        <v>0</v>
      </c>
      <c r="QZ51" s="17">
        <v>0</v>
      </c>
      <c r="RA51" s="17"/>
      <c r="RB51" s="17"/>
      <c r="RC51" s="17">
        <v>0</v>
      </c>
      <c r="RD51" s="17">
        <v>26.1</v>
      </c>
      <c r="RE51" s="17">
        <v>25.38</v>
      </c>
      <c r="RF51" s="17">
        <v>25.38</v>
      </c>
      <c r="RG51" s="17">
        <v>0.72</v>
      </c>
      <c r="RH51" s="17">
        <v>73.400000000000006</v>
      </c>
      <c r="RI51" s="17">
        <v>69.5</v>
      </c>
      <c r="RJ51" s="17">
        <v>68.66</v>
      </c>
      <c r="RK51" s="17">
        <v>4.74</v>
      </c>
      <c r="RL51" s="17">
        <v>2.8</v>
      </c>
      <c r="RM51" s="17">
        <v>3</v>
      </c>
      <c r="RN51" s="17">
        <v>3</v>
      </c>
      <c r="RO51" s="17">
        <v>-0.2</v>
      </c>
      <c r="RP51" s="17">
        <v>2.4</v>
      </c>
      <c r="RQ51" s="17">
        <v>2.4</v>
      </c>
      <c r="RR51" s="17">
        <v>2.4</v>
      </c>
      <c r="RS51" s="17">
        <v>0</v>
      </c>
      <c r="RT51" s="17">
        <v>2.4</v>
      </c>
      <c r="RU51" s="17">
        <v>2.4</v>
      </c>
      <c r="RV51" s="17">
        <v>2.4</v>
      </c>
      <c r="RW51" s="17">
        <v>0</v>
      </c>
      <c r="RX51" s="17">
        <v>2.6</v>
      </c>
      <c r="RY51" s="17">
        <v>2.8</v>
      </c>
      <c r="RZ51" s="17">
        <v>2.8</v>
      </c>
      <c r="SA51" s="17">
        <v>-0.2</v>
      </c>
      <c r="SB51" s="17">
        <v>0</v>
      </c>
      <c r="SC51" s="17"/>
      <c r="SD51" s="17"/>
      <c r="SE51" s="17">
        <v>0</v>
      </c>
      <c r="SF51" s="17">
        <v>1.7</v>
      </c>
      <c r="SG51" s="17">
        <v>1.7490000000000001</v>
      </c>
      <c r="SH51" s="17">
        <v>1.7490000000000001</v>
      </c>
      <c r="SI51" s="17">
        <v>-4.9000000000000002E-2</v>
      </c>
      <c r="SJ51" s="17">
        <v>20.100000000000001</v>
      </c>
      <c r="SK51" s="17">
        <v>19.772790000000001</v>
      </c>
      <c r="SL51" s="17">
        <v>19.772780000000001</v>
      </c>
      <c r="SM51" s="17">
        <v>0.32722000000000001</v>
      </c>
      <c r="SN51" s="17">
        <v>1</v>
      </c>
      <c r="SO51" s="17">
        <v>1.08</v>
      </c>
      <c r="SP51" s="17">
        <v>1.08</v>
      </c>
      <c r="SQ51" s="17">
        <v>-0.08</v>
      </c>
      <c r="SR51" s="17"/>
      <c r="SS51" s="17">
        <v>0.4</v>
      </c>
      <c r="ST51" s="17">
        <v>0.4</v>
      </c>
      <c r="SU51" s="17">
        <v>-0.4</v>
      </c>
      <c r="SV51" s="17">
        <v>5.4</v>
      </c>
      <c r="SW51" s="17">
        <v>5.3</v>
      </c>
      <c r="SX51" s="17">
        <v>5.3</v>
      </c>
      <c r="SY51" s="17">
        <v>0.1</v>
      </c>
      <c r="SZ51" s="17">
        <v>2.1</v>
      </c>
      <c r="TA51" s="17">
        <v>2.6</v>
      </c>
      <c r="TB51" s="17">
        <v>2.6</v>
      </c>
      <c r="TC51" s="17">
        <v>-0.5</v>
      </c>
      <c r="TD51" s="17">
        <v>4</v>
      </c>
      <c r="TE51" s="17">
        <v>3.5</v>
      </c>
      <c r="TF51" s="17">
        <v>3.5</v>
      </c>
      <c r="TG51" s="17">
        <v>0.5</v>
      </c>
      <c r="TH51" s="17">
        <v>5.9</v>
      </c>
      <c r="TI51" s="17">
        <v>5</v>
      </c>
      <c r="TJ51" s="17">
        <v>5</v>
      </c>
      <c r="TK51" s="17">
        <v>0.9</v>
      </c>
      <c r="TL51" s="17">
        <v>10</v>
      </c>
      <c r="TM51" s="17">
        <v>10</v>
      </c>
      <c r="TN51" s="17">
        <v>10</v>
      </c>
      <c r="TO51" s="17">
        <v>0</v>
      </c>
      <c r="TP51" s="17">
        <v>17.8</v>
      </c>
      <c r="TQ51" s="17">
        <v>10.765000000000001</v>
      </c>
      <c r="TR51" s="17">
        <v>10.765000000000001</v>
      </c>
      <c r="TS51" s="17">
        <v>7.0350000000000001</v>
      </c>
      <c r="TT51" s="17">
        <v>49.9</v>
      </c>
      <c r="TU51" s="17">
        <v>46.392000000000003</v>
      </c>
      <c r="TV51" s="17">
        <v>46.392000000000003</v>
      </c>
      <c r="TW51" s="17">
        <v>3.508</v>
      </c>
      <c r="TX51" s="17">
        <v>0</v>
      </c>
      <c r="TY51" s="17"/>
      <c r="TZ51" s="17"/>
      <c r="UA51" s="17">
        <v>0</v>
      </c>
      <c r="UB51" s="17">
        <v>77</v>
      </c>
      <c r="UC51" s="17">
        <v>72.900000000000006</v>
      </c>
      <c r="UD51" s="17">
        <v>68.643000000000001</v>
      </c>
      <c r="UE51" s="17">
        <v>8.3569999999999993</v>
      </c>
      <c r="UF51" s="17">
        <v>100.8</v>
      </c>
      <c r="UG51" s="17">
        <v>88.6</v>
      </c>
      <c r="UH51" s="17">
        <v>87.855999999999995</v>
      </c>
      <c r="UI51" s="17">
        <v>12.944000000000001</v>
      </c>
      <c r="UJ51" s="17">
        <v>12.4</v>
      </c>
      <c r="UK51" s="17">
        <v>6.4939999999999998</v>
      </c>
      <c r="UL51" s="17">
        <v>6.4939999999999998</v>
      </c>
      <c r="UM51" s="17">
        <v>5.9059999999999997</v>
      </c>
      <c r="UN51" s="17">
        <v>6.9</v>
      </c>
      <c r="UO51" s="17">
        <v>4.5119999999999996</v>
      </c>
      <c r="UP51" s="17">
        <v>4.5119999999999996</v>
      </c>
      <c r="UQ51" s="17">
        <v>2.3879999999999999</v>
      </c>
      <c r="UR51" s="17">
        <v>8</v>
      </c>
      <c r="US51" s="17">
        <v>7</v>
      </c>
      <c r="UT51" s="17">
        <v>7</v>
      </c>
      <c r="UU51" s="17">
        <v>1</v>
      </c>
      <c r="UV51" s="17">
        <v>2.6</v>
      </c>
      <c r="UW51" s="17">
        <v>3</v>
      </c>
      <c r="UX51" s="17">
        <v>3</v>
      </c>
      <c r="UY51" s="17">
        <v>-0.4</v>
      </c>
      <c r="UZ51" s="17">
        <v>8.1</v>
      </c>
      <c r="VA51" s="17">
        <v>7.8</v>
      </c>
      <c r="VB51" s="17">
        <v>7.8</v>
      </c>
      <c r="VC51" s="17">
        <v>0.3</v>
      </c>
      <c r="VD51" s="17">
        <v>4</v>
      </c>
      <c r="VE51" s="17">
        <v>5</v>
      </c>
      <c r="VF51" s="17">
        <v>5</v>
      </c>
      <c r="VG51" s="17">
        <v>-1</v>
      </c>
      <c r="VH51" s="17">
        <v>4.5999999999999996</v>
      </c>
      <c r="VI51" s="17">
        <v>5</v>
      </c>
      <c r="VJ51" s="17">
        <v>5</v>
      </c>
      <c r="VK51" s="17">
        <v>-0.4</v>
      </c>
      <c r="VL51" s="17">
        <v>4.5999999999999996</v>
      </c>
      <c r="VM51" s="17">
        <v>6</v>
      </c>
      <c r="VN51" s="17">
        <v>6</v>
      </c>
      <c r="VO51" s="17">
        <v>-1.4</v>
      </c>
      <c r="VP51" s="17">
        <v>13.9</v>
      </c>
      <c r="VQ51" s="17">
        <v>10.335000000000001</v>
      </c>
      <c r="VR51" s="17">
        <v>10.335000000000001</v>
      </c>
      <c r="VS51" s="17">
        <v>3.5649999999999999</v>
      </c>
      <c r="VT51" s="17">
        <v>0</v>
      </c>
      <c r="VU51" s="17"/>
      <c r="VV51" s="17"/>
      <c r="VW51" s="17">
        <v>0</v>
      </c>
      <c r="VX51" s="17">
        <v>0</v>
      </c>
      <c r="VY51" s="17"/>
      <c r="VZ51" s="17"/>
      <c r="WA51" s="17">
        <v>0</v>
      </c>
      <c r="WB51" s="17">
        <v>0</v>
      </c>
      <c r="WC51" s="17"/>
      <c r="WD51" s="17"/>
      <c r="WE51" s="17">
        <v>0</v>
      </c>
      <c r="WF51" s="17">
        <v>0.6</v>
      </c>
      <c r="WG51" s="17">
        <v>0.6</v>
      </c>
      <c r="WH51" s="17">
        <v>0.6</v>
      </c>
      <c r="WI51" s="17">
        <v>0</v>
      </c>
      <c r="WJ51" s="17">
        <v>95.565269999999998</v>
      </c>
      <c r="WK51" s="17">
        <v>49.4</v>
      </c>
      <c r="WL51" s="17">
        <v>59</v>
      </c>
      <c r="WM51" s="17">
        <v>36.565269999999998</v>
      </c>
      <c r="WN51" s="17">
        <v>91.40531</v>
      </c>
      <c r="WO51" s="17">
        <v>39.1</v>
      </c>
      <c r="WP51" s="17">
        <v>48</v>
      </c>
      <c r="WQ51" s="17">
        <v>43.40531</v>
      </c>
      <c r="WR51" s="17">
        <v>0</v>
      </c>
      <c r="WS51" s="17"/>
      <c r="WT51" s="17"/>
      <c r="WU51" s="17">
        <v>0</v>
      </c>
      <c r="WV51" s="17">
        <v>0</v>
      </c>
      <c r="WW51" s="17"/>
      <c r="WX51" s="17"/>
      <c r="WY51" s="17">
        <v>0</v>
      </c>
      <c r="WZ51" s="17">
        <v>7.5</v>
      </c>
      <c r="XA51" s="17">
        <v>7.2</v>
      </c>
      <c r="XB51" s="17">
        <v>7.2</v>
      </c>
      <c r="XC51" s="17">
        <v>0.3</v>
      </c>
      <c r="XD51" s="17">
        <v>20</v>
      </c>
      <c r="XE51" s="17">
        <v>18.4466</v>
      </c>
      <c r="XF51" s="17">
        <v>18.4466</v>
      </c>
      <c r="XG51" s="17">
        <v>1.5533999999999999</v>
      </c>
      <c r="XH51" s="17">
        <v>9.4</v>
      </c>
      <c r="XI51" s="17">
        <v>10.7</v>
      </c>
      <c r="XJ51" s="17">
        <v>10.7</v>
      </c>
      <c r="XK51" s="17">
        <v>-1.3</v>
      </c>
      <c r="XL51" s="17">
        <v>29.2</v>
      </c>
      <c r="XM51" s="17">
        <v>29</v>
      </c>
      <c r="XN51" s="17">
        <v>14.5</v>
      </c>
      <c r="XO51" s="17">
        <v>14.7</v>
      </c>
      <c r="XP51" s="17">
        <v>30.7</v>
      </c>
      <c r="XQ51" s="17">
        <v>29</v>
      </c>
      <c r="XR51" s="17">
        <v>14.5</v>
      </c>
      <c r="XS51" s="17">
        <v>16.2</v>
      </c>
      <c r="XT51" s="17">
        <v>14.6</v>
      </c>
      <c r="XU51" s="17">
        <v>14</v>
      </c>
      <c r="XV51" s="17">
        <v>14</v>
      </c>
      <c r="XW51" s="17">
        <v>0.6</v>
      </c>
      <c r="XX51" s="17">
        <v>17.2</v>
      </c>
      <c r="XY51" s="17">
        <v>18</v>
      </c>
      <c r="XZ51" s="17">
        <v>18</v>
      </c>
      <c r="YA51" s="17">
        <v>-0.8</v>
      </c>
      <c r="YB51" s="17">
        <v>8.4</v>
      </c>
      <c r="YC51" s="17">
        <v>7.83</v>
      </c>
      <c r="YD51" s="17">
        <v>7.83</v>
      </c>
      <c r="YE51" s="17">
        <v>0.56999999999999995</v>
      </c>
      <c r="YF51" s="17">
        <v>10.32</v>
      </c>
      <c r="YG51" s="17">
        <v>11</v>
      </c>
      <c r="YH51" s="17">
        <v>11</v>
      </c>
      <c r="YI51" s="17">
        <v>-0.68</v>
      </c>
    </row>
    <row r="52" spans="1:659" ht="24" customHeight="1" x14ac:dyDescent="0.3">
      <c r="A52" s="1"/>
      <c r="B52" s="16" t="s">
        <v>47</v>
      </c>
      <c r="C52" s="16" t="s">
        <v>814</v>
      </c>
      <c r="D52" s="17">
        <v>141.6</v>
      </c>
      <c r="E52" s="17">
        <v>146</v>
      </c>
      <c r="F52" s="17">
        <v>145.99999</v>
      </c>
      <c r="G52" s="17">
        <v>-4.3999899999999998</v>
      </c>
      <c r="H52" s="17">
        <v>635.6</v>
      </c>
      <c r="I52" s="17">
        <v>635.88252999999997</v>
      </c>
      <c r="J52" s="17">
        <v>635.88252999999997</v>
      </c>
      <c r="K52" s="17">
        <v>-0.28253</v>
      </c>
      <c r="L52" s="17">
        <v>217.2</v>
      </c>
      <c r="M52" s="17">
        <v>206.86389</v>
      </c>
      <c r="N52" s="17">
        <v>206.86389</v>
      </c>
      <c r="O52" s="17">
        <v>10.33611</v>
      </c>
      <c r="P52" s="17"/>
      <c r="Q52" s="17"/>
      <c r="R52" s="17"/>
      <c r="S52" s="17">
        <v>0</v>
      </c>
      <c r="T52" s="17"/>
      <c r="U52" s="17"/>
      <c r="V52" s="17"/>
      <c r="W52" s="17">
        <v>0</v>
      </c>
      <c r="X52" s="17">
        <v>41</v>
      </c>
      <c r="Y52" s="17">
        <v>10.309279999999999</v>
      </c>
      <c r="Z52" s="17">
        <v>10.309279999999999</v>
      </c>
      <c r="AA52" s="17">
        <v>30.690719999999999</v>
      </c>
      <c r="AB52" s="17">
        <v>61.1</v>
      </c>
      <c r="AC52" s="17">
        <v>70.28</v>
      </c>
      <c r="AD52" s="17">
        <v>70.28</v>
      </c>
      <c r="AE52" s="17">
        <v>-9.18</v>
      </c>
      <c r="AF52" s="17"/>
      <c r="AG52" s="17"/>
      <c r="AH52" s="17"/>
      <c r="AI52" s="17">
        <v>0</v>
      </c>
      <c r="AJ52" s="17"/>
      <c r="AK52" s="17"/>
      <c r="AL52" s="17"/>
      <c r="AM52" s="17">
        <v>0</v>
      </c>
      <c r="AN52" s="17">
        <v>188</v>
      </c>
      <c r="AO52" s="17">
        <v>196.22801999999999</v>
      </c>
      <c r="AP52" s="17">
        <v>196.22801999999999</v>
      </c>
      <c r="AQ52" s="17">
        <v>-8.2280200000000008</v>
      </c>
      <c r="AR52" s="17">
        <v>207.5</v>
      </c>
      <c r="AS52" s="17">
        <v>196.22801999999999</v>
      </c>
      <c r="AT52" s="17">
        <v>196.22801999999999</v>
      </c>
      <c r="AU52" s="17">
        <v>11.271979999999999</v>
      </c>
      <c r="AV52" s="17">
        <v>210.4</v>
      </c>
      <c r="AW52" s="17">
        <v>196.22801999999999</v>
      </c>
      <c r="AX52" s="17">
        <v>196.22801999999999</v>
      </c>
      <c r="AY52" s="17">
        <v>14.17198</v>
      </c>
      <c r="AZ52" s="17">
        <v>288.60000000000002</v>
      </c>
      <c r="BA52" s="17">
        <v>295.22593999999998</v>
      </c>
      <c r="BB52" s="17">
        <v>295.22593999999998</v>
      </c>
      <c r="BC52" s="17">
        <v>-6.6259399999999999</v>
      </c>
      <c r="BD52" s="17">
        <v>213.8</v>
      </c>
      <c r="BE52" s="17">
        <v>208.07390000000001</v>
      </c>
      <c r="BF52" s="17">
        <v>208.07390000000001</v>
      </c>
      <c r="BG52" s="17">
        <v>5.7260999999999997</v>
      </c>
      <c r="BH52" s="17">
        <v>111.1</v>
      </c>
      <c r="BI52" s="17">
        <v>104.34936999999999</v>
      </c>
      <c r="BJ52" s="17">
        <v>104.34936999999999</v>
      </c>
      <c r="BK52" s="17">
        <v>6.7506300000000001</v>
      </c>
      <c r="BL52" s="17">
        <v>356.1</v>
      </c>
      <c r="BM52" s="17">
        <v>565.53980999999999</v>
      </c>
      <c r="BN52" s="17">
        <v>565.53977999999995</v>
      </c>
      <c r="BO52" s="17">
        <v>-209.43978000000001</v>
      </c>
      <c r="BP52" s="17">
        <v>0</v>
      </c>
      <c r="BQ52" s="17">
        <v>3.4527100000000002</v>
      </c>
      <c r="BR52" s="17">
        <v>3.4527100000000002</v>
      </c>
      <c r="BS52" s="17">
        <v>-3.4527100000000002</v>
      </c>
      <c r="BT52" s="17"/>
      <c r="BU52" s="17"/>
      <c r="BV52" s="17"/>
      <c r="BW52" s="17">
        <v>0</v>
      </c>
      <c r="BX52" s="17"/>
      <c r="BY52" s="17"/>
      <c r="BZ52" s="17"/>
      <c r="CA52" s="17">
        <v>0</v>
      </c>
      <c r="CB52" s="17"/>
      <c r="CC52" s="17"/>
      <c r="CD52" s="17"/>
      <c r="CE52" s="17">
        <v>0</v>
      </c>
      <c r="CF52" s="17"/>
      <c r="CG52" s="17"/>
      <c r="CH52" s="17"/>
      <c r="CI52" s="17">
        <v>0</v>
      </c>
      <c r="CJ52" s="17">
        <v>112.8</v>
      </c>
      <c r="CK52" s="17">
        <v>113.33247</v>
      </c>
      <c r="CL52" s="17">
        <v>113.33247</v>
      </c>
      <c r="CM52" s="17">
        <v>-0.53247</v>
      </c>
      <c r="CN52" s="17">
        <v>7.1</v>
      </c>
      <c r="CO52" s="17">
        <v>5.1333399999999996</v>
      </c>
      <c r="CP52" s="17">
        <v>5.1333399999999996</v>
      </c>
      <c r="CQ52" s="17">
        <v>1.9666600000000001</v>
      </c>
      <c r="CR52" s="17">
        <v>5.0999999999999996</v>
      </c>
      <c r="CS52" s="17">
        <v>2.8177599999999998</v>
      </c>
      <c r="CT52" s="17">
        <v>2.8177599999999998</v>
      </c>
      <c r="CU52" s="17">
        <v>2.2822399999999998</v>
      </c>
      <c r="CV52" s="17"/>
      <c r="CW52" s="17"/>
      <c r="CX52" s="17"/>
      <c r="CY52" s="17">
        <v>0</v>
      </c>
      <c r="CZ52" s="17">
        <v>6.9</v>
      </c>
      <c r="DA52" s="17">
        <v>6.8787000000000003</v>
      </c>
      <c r="DB52" s="17">
        <v>6.8787000000000003</v>
      </c>
      <c r="DC52" s="17">
        <v>2.1299999999999999E-2</v>
      </c>
      <c r="DD52" s="17">
        <v>14.8</v>
      </c>
      <c r="DE52" s="17">
        <v>14.919420000000001</v>
      </c>
      <c r="DF52" s="17">
        <v>14.919420000000001</v>
      </c>
      <c r="DG52" s="17">
        <v>-0.11942</v>
      </c>
      <c r="DH52" s="17">
        <v>135.9</v>
      </c>
      <c r="DI52" s="17">
        <v>101.95932000000001</v>
      </c>
      <c r="DJ52" s="17">
        <v>81.708849999999998</v>
      </c>
      <c r="DK52" s="17">
        <v>54.19115</v>
      </c>
      <c r="DL52" s="17"/>
      <c r="DM52" s="17"/>
      <c r="DN52" s="17"/>
      <c r="DO52" s="17">
        <v>0</v>
      </c>
      <c r="DP52" s="17"/>
      <c r="DQ52" s="17"/>
      <c r="DR52" s="17"/>
      <c r="DS52" s="17">
        <v>0</v>
      </c>
      <c r="DT52" s="17"/>
      <c r="DU52" s="17"/>
      <c r="DV52" s="17"/>
      <c r="DW52" s="17">
        <v>0</v>
      </c>
      <c r="DX52" s="17"/>
      <c r="DY52" s="17"/>
      <c r="DZ52" s="17"/>
      <c r="EA52" s="17">
        <v>0</v>
      </c>
      <c r="EB52" s="17">
        <v>110.4</v>
      </c>
      <c r="EC52" s="17">
        <v>81.76567</v>
      </c>
      <c r="ED52" s="17">
        <v>96.874170000000007</v>
      </c>
      <c r="EE52" s="17">
        <v>13.525829999999999</v>
      </c>
      <c r="EF52" s="17">
        <v>75.3</v>
      </c>
      <c r="EG52" s="17">
        <v>161.1884</v>
      </c>
      <c r="EH52" s="17">
        <v>220.48071999999999</v>
      </c>
      <c r="EI52" s="17">
        <v>-145.18072000000001</v>
      </c>
      <c r="EJ52" s="17"/>
      <c r="EK52" s="17"/>
      <c r="EL52" s="17"/>
      <c r="EM52" s="17">
        <v>0</v>
      </c>
      <c r="EN52" s="17"/>
      <c r="EO52" s="17"/>
      <c r="EP52" s="17"/>
      <c r="EQ52" s="17">
        <v>0</v>
      </c>
      <c r="ER52" s="17"/>
      <c r="ES52" s="17"/>
      <c r="ET52" s="17"/>
      <c r="EU52" s="17">
        <v>0</v>
      </c>
      <c r="EV52" s="17">
        <v>6.5</v>
      </c>
      <c r="EW52" s="17">
        <v>6.39</v>
      </c>
      <c r="EX52" s="17">
        <v>6.39</v>
      </c>
      <c r="EY52" s="17">
        <v>0.11</v>
      </c>
      <c r="EZ52" s="17">
        <v>146.6</v>
      </c>
      <c r="FA52" s="17">
        <v>181.19063</v>
      </c>
      <c r="FB52" s="17">
        <v>178.44007999999999</v>
      </c>
      <c r="FC52" s="17">
        <v>-31.84008</v>
      </c>
      <c r="FD52" s="17">
        <v>26.1</v>
      </c>
      <c r="FE52" s="17">
        <v>33.678660000000001</v>
      </c>
      <c r="FF52" s="17">
        <v>33.678660000000001</v>
      </c>
      <c r="FG52" s="17">
        <v>-7.5786600000000002</v>
      </c>
      <c r="FH52" s="17">
        <v>138.19999999999999</v>
      </c>
      <c r="FI52" s="17">
        <v>149.91441</v>
      </c>
      <c r="FJ52" s="17">
        <v>128.3125</v>
      </c>
      <c r="FK52" s="17">
        <v>9.8874999999999993</v>
      </c>
      <c r="FL52" s="17">
        <v>16.8</v>
      </c>
      <c r="FM52" s="17">
        <v>17.000800000000002</v>
      </c>
      <c r="FN52" s="17">
        <v>17.000800000000002</v>
      </c>
      <c r="FO52" s="17">
        <v>-0.20080000000000001</v>
      </c>
      <c r="FP52" s="17">
        <v>18.100000000000001</v>
      </c>
      <c r="FQ52" s="17">
        <v>14.049709999999999</v>
      </c>
      <c r="FR52" s="17">
        <v>14.049709999999999</v>
      </c>
      <c r="FS52" s="17">
        <v>4.0502900000000004</v>
      </c>
      <c r="FT52" s="17">
        <v>9.5</v>
      </c>
      <c r="FU52" s="17">
        <v>10</v>
      </c>
      <c r="FV52" s="17">
        <v>10</v>
      </c>
      <c r="FW52" s="17">
        <v>-0.5</v>
      </c>
      <c r="FX52" s="17">
        <v>57.1</v>
      </c>
      <c r="FY52" s="17">
        <v>61.929119999999998</v>
      </c>
      <c r="FZ52" s="17">
        <v>61.929119999999998</v>
      </c>
      <c r="GA52" s="17">
        <v>-4.8291199999999996</v>
      </c>
      <c r="GB52" s="17">
        <v>183.3</v>
      </c>
      <c r="GC52" s="17">
        <v>184.91498000000001</v>
      </c>
      <c r="GD52" s="17">
        <v>184.91498000000001</v>
      </c>
      <c r="GE52" s="17">
        <v>-1.6149800000000001</v>
      </c>
      <c r="GF52" s="17">
        <v>183.6</v>
      </c>
      <c r="GG52" s="17">
        <v>184.91498000000001</v>
      </c>
      <c r="GH52" s="17">
        <v>184.91498000000001</v>
      </c>
      <c r="GI52" s="17">
        <v>-1.31498</v>
      </c>
      <c r="GJ52" s="17">
        <v>185.5</v>
      </c>
      <c r="GK52" s="17">
        <v>185.47028</v>
      </c>
      <c r="GL52" s="17">
        <v>185.47028</v>
      </c>
      <c r="GM52" s="17">
        <v>2.972E-2</v>
      </c>
      <c r="GN52" s="17">
        <v>70.400000000000006</v>
      </c>
      <c r="GO52" s="17">
        <v>76.872559999999993</v>
      </c>
      <c r="GP52" s="17">
        <v>107.78196</v>
      </c>
      <c r="GQ52" s="17">
        <v>-37.381959999999999</v>
      </c>
      <c r="GR52" s="17">
        <v>7.5</v>
      </c>
      <c r="GS52" s="17">
        <v>7.9823300000000001</v>
      </c>
      <c r="GT52" s="17">
        <v>7.9823300000000001</v>
      </c>
      <c r="GU52" s="17">
        <v>-0.48232999999999998</v>
      </c>
      <c r="GV52" s="17">
        <v>8.8000000000000007</v>
      </c>
      <c r="GW52" s="17">
        <v>8.3742199999999993</v>
      </c>
      <c r="GX52" s="17">
        <v>8.3742099999999997</v>
      </c>
      <c r="GY52" s="17">
        <v>0.42579</v>
      </c>
      <c r="GZ52" s="17">
        <v>31.5</v>
      </c>
      <c r="HA52" s="17">
        <v>35.371740000000003</v>
      </c>
      <c r="HB52" s="17">
        <v>18.556750000000001</v>
      </c>
      <c r="HC52" s="17">
        <v>12.943250000000001</v>
      </c>
      <c r="HD52" s="17"/>
      <c r="HE52" s="17"/>
      <c r="HF52" s="17">
        <v>19.938829999999999</v>
      </c>
      <c r="HG52" s="17">
        <v>-19.938829999999999</v>
      </c>
      <c r="HH52" s="17">
        <v>2</v>
      </c>
      <c r="HI52" s="17">
        <v>1.97359</v>
      </c>
      <c r="HJ52" s="17">
        <v>1.97359</v>
      </c>
      <c r="HK52" s="17">
        <v>2.6409999999999999E-2</v>
      </c>
      <c r="HL52" s="17">
        <v>15</v>
      </c>
      <c r="HM52" s="17">
        <v>17.49728</v>
      </c>
      <c r="HN52" s="17">
        <v>17.49728</v>
      </c>
      <c r="HO52" s="17">
        <v>-2.4972799999999999</v>
      </c>
      <c r="HP52" s="17">
        <v>74.599999999999994</v>
      </c>
      <c r="HQ52" s="17">
        <v>85</v>
      </c>
      <c r="HR52" s="17">
        <v>60.654310000000002</v>
      </c>
      <c r="HS52" s="17">
        <v>13.945690000000001</v>
      </c>
      <c r="HT52" s="17"/>
      <c r="HU52" s="17"/>
      <c r="HV52" s="17"/>
      <c r="HW52" s="17">
        <v>0</v>
      </c>
      <c r="HX52" s="17"/>
      <c r="HY52" s="17"/>
      <c r="HZ52" s="17"/>
      <c r="IA52" s="17">
        <v>0</v>
      </c>
      <c r="IB52" s="17">
        <v>85.7</v>
      </c>
      <c r="IC52" s="17">
        <v>85.482579999999999</v>
      </c>
      <c r="ID52" s="17">
        <v>85.482569999999996</v>
      </c>
      <c r="IE52" s="17">
        <v>0.21743000000000001</v>
      </c>
      <c r="IF52" s="17"/>
      <c r="IG52" s="17"/>
      <c r="IH52" s="17"/>
      <c r="II52" s="17">
        <v>0</v>
      </c>
      <c r="IJ52" s="17"/>
      <c r="IK52" s="17"/>
      <c r="IL52" s="17"/>
      <c r="IM52" s="17">
        <v>0</v>
      </c>
      <c r="IN52" s="17">
        <v>47.2</v>
      </c>
      <c r="IO52" s="17"/>
      <c r="IP52" s="17">
        <v>45.221359999999997</v>
      </c>
      <c r="IQ52" s="17">
        <v>1.97864</v>
      </c>
      <c r="IR52" s="17"/>
      <c r="IS52" s="17"/>
      <c r="IT52" s="17"/>
      <c r="IU52" s="17">
        <v>0</v>
      </c>
      <c r="IV52" s="17"/>
      <c r="IW52" s="17"/>
      <c r="IX52" s="17"/>
      <c r="IY52" s="17">
        <v>0</v>
      </c>
      <c r="IZ52" s="17"/>
      <c r="JA52" s="17"/>
      <c r="JB52" s="17"/>
      <c r="JC52" s="17">
        <v>0</v>
      </c>
      <c r="JD52" s="17">
        <v>68.3</v>
      </c>
      <c r="JE52" s="17">
        <v>70.418480000000002</v>
      </c>
      <c r="JF52" s="17">
        <v>108.02701</v>
      </c>
      <c r="JG52" s="17">
        <v>-39.72701</v>
      </c>
      <c r="JH52" s="17">
        <v>177.9</v>
      </c>
      <c r="JI52" s="17">
        <v>185.20340999999999</v>
      </c>
      <c r="JJ52" s="17">
        <v>185.20340999999999</v>
      </c>
      <c r="JK52" s="17">
        <v>-7.3034100000000004</v>
      </c>
      <c r="JL52" s="17">
        <v>175.5</v>
      </c>
      <c r="JM52" s="17">
        <v>185.20340999999999</v>
      </c>
      <c r="JN52" s="17">
        <v>185.20340999999999</v>
      </c>
      <c r="JO52" s="17">
        <v>-9.7034099999999999</v>
      </c>
      <c r="JP52" s="17">
        <v>210.6</v>
      </c>
      <c r="JQ52" s="17">
        <v>185.20340999999999</v>
      </c>
      <c r="JR52" s="17">
        <v>185.20340999999999</v>
      </c>
      <c r="JS52" s="17">
        <v>25.39659</v>
      </c>
      <c r="JT52" s="17">
        <v>272.5</v>
      </c>
      <c r="JU52" s="17">
        <v>278.63936000000001</v>
      </c>
      <c r="JV52" s="17">
        <v>278.63936000000001</v>
      </c>
      <c r="JW52" s="17">
        <v>-6.1393599999999999</v>
      </c>
      <c r="JX52" s="17">
        <v>76.3</v>
      </c>
      <c r="JY52" s="17">
        <v>73.590999999999994</v>
      </c>
      <c r="JZ52" s="17">
        <v>73.590999999999994</v>
      </c>
      <c r="KA52" s="17">
        <v>2.7090000000000001</v>
      </c>
      <c r="KB52" s="17">
        <v>36.799999999999997</v>
      </c>
      <c r="KC52" s="17">
        <v>36.905999999999999</v>
      </c>
      <c r="KD52" s="17">
        <v>36.905999999999999</v>
      </c>
      <c r="KE52" s="17">
        <v>-0.106</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0.3</v>
      </c>
      <c r="LE52" s="17">
        <v>0.44603999999999999</v>
      </c>
      <c r="LF52" s="17">
        <v>0.44603999999999999</v>
      </c>
      <c r="LG52" s="17">
        <v>-0.14604</v>
      </c>
      <c r="LH52" s="17">
        <v>168.7</v>
      </c>
      <c r="LI52" s="17">
        <v>153.11545000000001</v>
      </c>
      <c r="LJ52" s="17">
        <v>47.422699999999999</v>
      </c>
      <c r="LK52" s="17">
        <v>121.2773</v>
      </c>
      <c r="LL52" s="17">
        <v>77.900000000000006</v>
      </c>
      <c r="LM52" s="17">
        <v>53.775269999999999</v>
      </c>
      <c r="LN52" s="17">
        <v>92.44444</v>
      </c>
      <c r="LO52" s="17">
        <v>-14.54444</v>
      </c>
      <c r="LP52" s="17">
        <v>63.8</v>
      </c>
      <c r="LQ52" s="17">
        <v>67.133979999999994</v>
      </c>
      <c r="LR52" s="17">
        <v>67.133979999999994</v>
      </c>
      <c r="LS52" s="17">
        <v>-3.3339799999999999</v>
      </c>
      <c r="LT52" s="17">
        <v>69.900000000000006</v>
      </c>
      <c r="LU52" s="17">
        <v>57.103589999999997</v>
      </c>
      <c r="LV52" s="17">
        <v>72.373869999999997</v>
      </c>
      <c r="LW52" s="17">
        <v>-2.4738699999999998</v>
      </c>
      <c r="LX52" s="17">
        <v>30.1</v>
      </c>
      <c r="LY52" s="17">
        <v>29.951460000000001</v>
      </c>
      <c r="LZ52" s="17">
        <v>29.951450000000001</v>
      </c>
      <c r="MA52" s="17">
        <v>0.14854999999999999</v>
      </c>
      <c r="MB52" s="17"/>
      <c r="MC52" s="17"/>
      <c r="MD52" s="17"/>
      <c r="ME52" s="17">
        <v>0</v>
      </c>
      <c r="MF52" s="17"/>
      <c r="MG52" s="17"/>
      <c r="MH52" s="17"/>
      <c r="MI52" s="17">
        <v>0</v>
      </c>
      <c r="MJ52" s="17"/>
      <c r="MK52" s="17"/>
      <c r="ML52" s="17"/>
      <c r="MM52" s="17">
        <v>0</v>
      </c>
      <c r="MN52" s="17">
        <v>146.19999999999999</v>
      </c>
      <c r="MO52" s="17">
        <v>151.08876000000001</v>
      </c>
      <c r="MP52" s="17">
        <v>151.08876000000001</v>
      </c>
      <c r="MQ52" s="17">
        <v>-4.8887600000000004</v>
      </c>
      <c r="MR52" s="17">
        <v>148.69999999999999</v>
      </c>
      <c r="MS52" s="17">
        <v>151.08876000000001</v>
      </c>
      <c r="MT52" s="17">
        <v>151.08876000000001</v>
      </c>
      <c r="MU52" s="17">
        <v>-2.38876</v>
      </c>
      <c r="MV52" s="17">
        <v>149.1</v>
      </c>
      <c r="MW52" s="17">
        <v>151.54248000000001</v>
      </c>
      <c r="MX52" s="17">
        <v>151.54248000000001</v>
      </c>
      <c r="MY52" s="17">
        <v>-2.4424800000000002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c r="OD52" s="17"/>
      <c r="OE52" s="17">
        <v>0</v>
      </c>
      <c r="OF52" s="17">
        <v>79.8</v>
      </c>
      <c r="OG52" s="17">
        <v>108.5</v>
      </c>
      <c r="OH52" s="17">
        <v>87.59</v>
      </c>
      <c r="OI52" s="17">
        <v>-7.79</v>
      </c>
      <c r="OJ52" s="17">
        <v>0</v>
      </c>
      <c r="OK52" s="17"/>
      <c r="OL52" s="17"/>
      <c r="OM52" s="17">
        <v>0</v>
      </c>
      <c r="ON52" s="17">
        <v>15.1</v>
      </c>
      <c r="OO52" s="17">
        <v>13.638</v>
      </c>
      <c r="OP52" s="17">
        <v>13.638</v>
      </c>
      <c r="OQ52" s="17">
        <v>1.462</v>
      </c>
      <c r="OR52" s="17">
        <v>0</v>
      </c>
      <c r="OS52" s="17"/>
      <c r="OT52" s="17"/>
      <c r="OU52" s="17">
        <v>0</v>
      </c>
      <c r="OV52" s="17">
        <v>4.0999999999999996</v>
      </c>
      <c r="OW52" s="17">
        <v>4</v>
      </c>
      <c r="OX52" s="17">
        <v>4</v>
      </c>
      <c r="OY52" s="17">
        <v>0.1</v>
      </c>
      <c r="OZ52" s="17">
        <v>5</v>
      </c>
      <c r="PA52" s="17">
        <v>5</v>
      </c>
      <c r="PB52" s="17">
        <v>5</v>
      </c>
      <c r="PC52" s="17">
        <v>0</v>
      </c>
      <c r="PD52" s="17">
        <v>9.9</v>
      </c>
      <c r="PE52" s="17"/>
      <c r="PF52" s="17"/>
      <c r="PG52" s="17">
        <v>9.9</v>
      </c>
      <c r="PH52" s="17">
        <v>3.4</v>
      </c>
      <c r="PI52" s="17"/>
      <c r="PJ52" s="17"/>
      <c r="PK52" s="17">
        <v>3.4</v>
      </c>
      <c r="PL52" s="17">
        <v>0</v>
      </c>
      <c r="PM52" s="17"/>
      <c r="PN52" s="17"/>
      <c r="PO52" s="17">
        <v>0</v>
      </c>
      <c r="PP52" s="17">
        <v>0.4</v>
      </c>
      <c r="PQ52" s="17">
        <v>1</v>
      </c>
      <c r="PR52" s="17">
        <v>1</v>
      </c>
      <c r="PS52" s="17">
        <v>-0.6</v>
      </c>
      <c r="PT52" s="17">
        <v>1.4</v>
      </c>
      <c r="PU52" s="17">
        <v>1.35</v>
      </c>
      <c r="PV52" s="17">
        <v>1.35</v>
      </c>
      <c r="PW52" s="17">
        <v>0.05</v>
      </c>
      <c r="PX52" s="17">
        <v>4.5</v>
      </c>
      <c r="PY52" s="17">
        <v>4.3</v>
      </c>
      <c r="PZ52" s="17">
        <v>4.3</v>
      </c>
      <c r="QA52" s="17">
        <v>0.2</v>
      </c>
      <c r="QB52" s="17">
        <v>16.399999999999999</v>
      </c>
      <c r="QC52" s="17">
        <v>17.475729999999999</v>
      </c>
      <c r="QD52" s="17">
        <v>17.475729999999999</v>
      </c>
      <c r="QE52" s="17">
        <v>-1.0757300000000001</v>
      </c>
      <c r="QF52" s="17">
        <v>3.8</v>
      </c>
      <c r="QG52" s="17">
        <v>3.2</v>
      </c>
      <c r="QH52" s="17">
        <v>3.2</v>
      </c>
      <c r="QI52" s="17">
        <v>0.6</v>
      </c>
      <c r="QJ52" s="17">
        <v>3.1</v>
      </c>
      <c r="QK52" s="17"/>
      <c r="QL52" s="17"/>
      <c r="QM52" s="17">
        <v>3.1</v>
      </c>
      <c r="QN52" s="17">
        <v>3.5</v>
      </c>
      <c r="QO52" s="17">
        <v>3.5</v>
      </c>
      <c r="QP52" s="17">
        <v>3.5</v>
      </c>
      <c r="QQ52" s="17">
        <v>0</v>
      </c>
      <c r="QR52" s="17">
        <v>17.7</v>
      </c>
      <c r="QS52" s="17">
        <v>17.864080000000001</v>
      </c>
      <c r="QT52" s="17">
        <v>17.864080000000001</v>
      </c>
      <c r="QU52" s="17">
        <v>-0.16408</v>
      </c>
      <c r="QV52" s="17">
        <v>0</v>
      </c>
      <c r="QW52" s="17"/>
      <c r="QX52" s="17"/>
      <c r="QY52" s="17">
        <v>0</v>
      </c>
      <c r="QZ52" s="17">
        <v>0</v>
      </c>
      <c r="RA52" s="17"/>
      <c r="RB52" s="17"/>
      <c r="RC52" s="17">
        <v>0</v>
      </c>
      <c r="RD52" s="17">
        <v>26.6</v>
      </c>
      <c r="RE52" s="17">
        <v>24.39</v>
      </c>
      <c r="RF52" s="17">
        <v>24.39</v>
      </c>
      <c r="RG52" s="17">
        <v>2.21</v>
      </c>
      <c r="RH52" s="17">
        <v>74.599999999999994</v>
      </c>
      <c r="RI52" s="17">
        <v>66.2</v>
      </c>
      <c r="RJ52" s="17">
        <v>64.8</v>
      </c>
      <c r="RK52" s="17">
        <v>9.8000000000000007</v>
      </c>
      <c r="RL52" s="17">
        <v>2.8</v>
      </c>
      <c r="RM52" s="17">
        <v>3</v>
      </c>
      <c r="RN52" s="17">
        <v>3</v>
      </c>
      <c r="RO52" s="17">
        <v>-0.2</v>
      </c>
      <c r="RP52" s="17">
        <v>2.4</v>
      </c>
      <c r="RQ52" s="17">
        <v>2.4</v>
      </c>
      <c r="RR52" s="17">
        <v>2.4</v>
      </c>
      <c r="RS52" s="17">
        <v>0</v>
      </c>
      <c r="RT52" s="17">
        <v>2.4</v>
      </c>
      <c r="RU52" s="17">
        <v>2.4</v>
      </c>
      <c r="RV52" s="17">
        <v>2.4</v>
      </c>
      <c r="RW52" s="17">
        <v>0</v>
      </c>
      <c r="RX52" s="17">
        <v>2.6</v>
      </c>
      <c r="RY52" s="17">
        <v>2.8</v>
      </c>
      <c r="RZ52" s="17">
        <v>2.8</v>
      </c>
      <c r="SA52" s="17">
        <v>-0.2</v>
      </c>
      <c r="SB52" s="17">
        <v>0</v>
      </c>
      <c r="SC52" s="17"/>
      <c r="SD52" s="17"/>
      <c r="SE52" s="17">
        <v>0</v>
      </c>
      <c r="SF52" s="17">
        <v>1.7</v>
      </c>
      <c r="SG52" s="17">
        <v>1.7490000000000001</v>
      </c>
      <c r="SH52" s="17">
        <v>1.7490000000000001</v>
      </c>
      <c r="SI52" s="17">
        <v>-4.9000000000000002E-2</v>
      </c>
      <c r="SJ52" s="17">
        <v>20.100000000000001</v>
      </c>
      <c r="SK52" s="17">
        <v>19.772790000000001</v>
      </c>
      <c r="SL52" s="17">
        <v>19.772780000000001</v>
      </c>
      <c r="SM52" s="17">
        <v>0.32722000000000001</v>
      </c>
      <c r="SN52" s="17">
        <v>1</v>
      </c>
      <c r="SO52" s="17">
        <v>1.08</v>
      </c>
      <c r="SP52" s="17">
        <v>1.08</v>
      </c>
      <c r="SQ52" s="17">
        <v>-0.08</v>
      </c>
      <c r="SR52" s="17"/>
      <c r="SS52" s="17">
        <v>0.4</v>
      </c>
      <c r="ST52" s="17">
        <v>0.4</v>
      </c>
      <c r="SU52" s="17">
        <v>-0.4</v>
      </c>
      <c r="SV52" s="17">
        <v>5.4</v>
      </c>
      <c r="SW52" s="17">
        <v>5.3</v>
      </c>
      <c r="SX52" s="17">
        <v>5.3</v>
      </c>
      <c r="SY52" s="17">
        <v>0.1</v>
      </c>
      <c r="SZ52" s="17">
        <v>2.1</v>
      </c>
      <c r="TA52" s="17">
        <v>2.6</v>
      </c>
      <c r="TB52" s="17">
        <v>2.6</v>
      </c>
      <c r="TC52" s="17">
        <v>-0.5</v>
      </c>
      <c r="TD52" s="17">
        <v>4</v>
      </c>
      <c r="TE52" s="17">
        <v>3.5</v>
      </c>
      <c r="TF52" s="17">
        <v>3.5</v>
      </c>
      <c r="TG52" s="17">
        <v>0.5</v>
      </c>
      <c r="TH52" s="17">
        <v>6</v>
      </c>
      <c r="TI52" s="17">
        <v>5</v>
      </c>
      <c r="TJ52" s="17">
        <v>5</v>
      </c>
      <c r="TK52" s="17">
        <v>1</v>
      </c>
      <c r="TL52" s="17">
        <v>10</v>
      </c>
      <c r="TM52" s="17">
        <v>10</v>
      </c>
      <c r="TN52" s="17">
        <v>10</v>
      </c>
      <c r="TO52" s="17">
        <v>0</v>
      </c>
      <c r="TP52" s="17">
        <v>20.9</v>
      </c>
      <c r="TQ52" s="17">
        <v>10.997</v>
      </c>
      <c r="TR52" s="17">
        <v>10.997</v>
      </c>
      <c r="TS52" s="17">
        <v>9.9030000000000005</v>
      </c>
      <c r="TT52" s="17">
        <v>46.1</v>
      </c>
      <c r="TU52" s="17">
        <v>42.965000000000003</v>
      </c>
      <c r="TV52" s="17">
        <v>42.965000000000003</v>
      </c>
      <c r="TW52" s="17">
        <v>3.1349999999999998</v>
      </c>
      <c r="TX52" s="17">
        <v>0</v>
      </c>
      <c r="TY52" s="17"/>
      <c r="TZ52" s="17"/>
      <c r="UA52" s="17">
        <v>0</v>
      </c>
      <c r="UB52" s="17">
        <v>83.5</v>
      </c>
      <c r="UC52" s="17">
        <v>66.900000000000006</v>
      </c>
      <c r="UD52" s="17">
        <v>65.494</v>
      </c>
      <c r="UE52" s="17">
        <v>18.006</v>
      </c>
      <c r="UF52" s="17">
        <v>100.7</v>
      </c>
      <c r="UG52" s="17">
        <v>84.7</v>
      </c>
      <c r="UH52" s="17">
        <v>87.022000000000006</v>
      </c>
      <c r="UI52" s="17">
        <v>13.678000000000001</v>
      </c>
      <c r="UJ52" s="17">
        <v>12</v>
      </c>
      <c r="UK52" s="17">
        <v>5.4340000000000002</v>
      </c>
      <c r="UL52" s="17">
        <v>5.4340000000000002</v>
      </c>
      <c r="UM52" s="17">
        <v>6.5659999999999998</v>
      </c>
      <c r="UN52" s="17">
        <v>5.7</v>
      </c>
      <c r="UO52" s="17">
        <v>3.7789999999999999</v>
      </c>
      <c r="UP52" s="17">
        <v>3.7789999999999999</v>
      </c>
      <c r="UQ52" s="17">
        <v>1.921</v>
      </c>
      <c r="UR52" s="17">
        <v>8</v>
      </c>
      <c r="US52" s="17">
        <v>7</v>
      </c>
      <c r="UT52" s="17">
        <v>7</v>
      </c>
      <c r="UU52" s="17">
        <v>1</v>
      </c>
      <c r="UV52" s="17">
        <v>2.6</v>
      </c>
      <c r="UW52" s="17">
        <v>3</v>
      </c>
      <c r="UX52" s="17">
        <v>3</v>
      </c>
      <c r="UY52" s="17">
        <v>-0.4</v>
      </c>
      <c r="UZ52" s="17">
        <v>7.9</v>
      </c>
      <c r="VA52" s="17">
        <v>7.8</v>
      </c>
      <c r="VB52" s="17">
        <v>7.8</v>
      </c>
      <c r="VC52" s="17">
        <v>0.1</v>
      </c>
      <c r="VD52" s="17">
        <v>4.0999999999999996</v>
      </c>
      <c r="VE52" s="17">
        <v>5</v>
      </c>
      <c r="VF52" s="17">
        <v>5</v>
      </c>
      <c r="VG52" s="17">
        <v>-0.9</v>
      </c>
      <c r="VH52" s="17">
        <v>4.5999999999999996</v>
      </c>
      <c r="VI52" s="17">
        <v>5</v>
      </c>
      <c r="VJ52" s="17">
        <v>5</v>
      </c>
      <c r="VK52" s="17">
        <v>-0.4</v>
      </c>
      <c r="VL52" s="17">
        <v>4.5999999999999996</v>
      </c>
      <c r="VM52" s="17">
        <v>6</v>
      </c>
      <c r="VN52" s="17">
        <v>6</v>
      </c>
      <c r="VO52" s="17">
        <v>-1.4</v>
      </c>
      <c r="VP52" s="17">
        <v>14.8</v>
      </c>
      <c r="VQ52" s="17">
        <v>10.313000000000001</v>
      </c>
      <c r="VR52" s="17">
        <v>10.313000000000001</v>
      </c>
      <c r="VS52" s="17">
        <v>4.4870000000000001</v>
      </c>
      <c r="VT52" s="17">
        <v>0</v>
      </c>
      <c r="VU52" s="17"/>
      <c r="VV52" s="17"/>
      <c r="VW52" s="17">
        <v>0</v>
      </c>
      <c r="VX52" s="17">
        <v>0</v>
      </c>
      <c r="VY52" s="17"/>
      <c r="VZ52" s="17"/>
      <c r="WA52" s="17">
        <v>0</v>
      </c>
      <c r="WB52" s="17">
        <v>0</v>
      </c>
      <c r="WC52" s="17"/>
      <c r="WD52" s="17"/>
      <c r="WE52" s="17">
        <v>0</v>
      </c>
      <c r="WF52" s="17">
        <v>0.6</v>
      </c>
      <c r="WG52" s="17">
        <v>0.6</v>
      </c>
      <c r="WH52" s="17">
        <v>0.6</v>
      </c>
      <c r="WI52" s="17">
        <v>0</v>
      </c>
      <c r="WJ52" s="17">
        <v>67.233130000000003</v>
      </c>
      <c r="WK52" s="17">
        <v>44.3</v>
      </c>
      <c r="WL52" s="17">
        <v>47</v>
      </c>
      <c r="WM52" s="17">
        <v>20.233129999999999</v>
      </c>
      <c r="WN52" s="17">
        <v>82.515820000000005</v>
      </c>
      <c r="WO52" s="17">
        <v>32.4</v>
      </c>
      <c r="WP52" s="17">
        <v>37</v>
      </c>
      <c r="WQ52" s="17">
        <v>45.515819999999998</v>
      </c>
      <c r="WR52" s="17">
        <v>0</v>
      </c>
      <c r="WS52" s="17"/>
      <c r="WT52" s="17"/>
      <c r="WU52" s="17">
        <v>0</v>
      </c>
      <c r="WV52" s="17">
        <v>0</v>
      </c>
      <c r="WW52" s="17"/>
      <c r="WX52" s="17"/>
      <c r="WY52" s="17">
        <v>0</v>
      </c>
      <c r="WZ52" s="17">
        <v>7.5</v>
      </c>
      <c r="XA52" s="17">
        <v>7.2</v>
      </c>
      <c r="XB52" s="17">
        <v>7.2</v>
      </c>
      <c r="XC52" s="17">
        <v>0.3</v>
      </c>
      <c r="XD52" s="17">
        <v>20</v>
      </c>
      <c r="XE52" s="17">
        <v>18.4466</v>
      </c>
      <c r="XF52" s="17">
        <v>18.4466</v>
      </c>
      <c r="XG52" s="17">
        <v>1.5533999999999999</v>
      </c>
      <c r="XH52" s="17">
        <v>10.199999999999999</v>
      </c>
      <c r="XI52" s="17">
        <v>10.7</v>
      </c>
      <c r="XJ52" s="17">
        <v>10.7</v>
      </c>
      <c r="XK52" s="17">
        <v>-0.5</v>
      </c>
      <c r="XL52" s="17">
        <v>29.2</v>
      </c>
      <c r="XM52" s="17">
        <v>29</v>
      </c>
      <c r="XN52" s="17">
        <v>14.5</v>
      </c>
      <c r="XO52" s="17">
        <v>14.7</v>
      </c>
      <c r="XP52" s="17">
        <v>31.9</v>
      </c>
      <c r="XQ52" s="17">
        <v>29</v>
      </c>
      <c r="XR52" s="17">
        <v>14.5</v>
      </c>
      <c r="XS52" s="17">
        <v>17.399999999999999</v>
      </c>
      <c r="XT52" s="17">
        <v>14.7</v>
      </c>
      <c r="XU52" s="17">
        <v>14</v>
      </c>
      <c r="XV52" s="17">
        <v>14</v>
      </c>
      <c r="XW52" s="17">
        <v>0.7</v>
      </c>
      <c r="XX52" s="17">
        <v>17.2</v>
      </c>
      <c r="XY52" s="17">
        <v>18</v>
      </c>
      <c r="XZ52" s="17">
        <v>18</v>
      </c>
      <c r="YA52" s="17">
        <v>-0.8</v>
      </c>
      <c r="YB52" s="17">
        <v>9</v>
      </c>
      <c r="YC52" s="17">
        <v>7.83</v>
      </c>
      <c r="YD52" s="17">
        <v>7.83</v>
      </c>
      <c r="YE52" s="17">
        <v>1.17</v>
      </c>
      <c r="YF52" s="17">
        <v>10.79</v>
      </c>
      <c r="YG52" s="17">
        <v>11</v>
      </c>
      <c r="YH52" s="17">
        <v>11</v>
      </c>
      <c r="YI52" s="17">
        <v>-0.21</v>
      </c>
    </row>
    <row r="53" spans="1:659" ht="24" customHeight="1" x14ac:dyDescent="0.3">
      <c r="A53" s="1"/>
      <c r="B53" s="16" t="s">
        <v>47</v>
      </c>
      <c r="C53" s="16" t="s">
        <v>815</v>
      </c>
      <c r="D53" s="17">
        <v>138.5</v>
      </c>
      <c r="E53" s="17">
        <v>146</v>
      </c>
      <c r="F53" s="17">
        <v>146</v>
      </c>
      <c r="G53" s="17">
        <v>-7.5</v>
      </c>
      <c r="H53" s="17">
        <v>632.79999999999995</v>
      </c>
      <c r="I53" s="17">
        <v>635.88252999999997</v>
      </c>
      <c r="J53" s="17">
        <v>635.88252999999997</v>
      </c>
      <c r="K53" s="17">
        <v>-3.0825300000000002</v>
      </c>
      <c r="L53" s="17">
        <v>217</v>
      </c>
      <c r="M53" s="17">
        <v>206.86389</v>
      </c>
      <c r="N53" s="17">
        <v>206.86389</v>
      </c>
      <c r="O53" s="17">
        <v>10.13611</v>
      </c>
      <c r="P53" s="17"/>
      <c r="Q53" s="17"/>
      <c r="R53" s="17"/>
      <c r="S53" s="17">
        <v>0</v>
      </c>
      <c r="T53" s="17"/>
      <c r="U53" s="17"/>
      <c r="V53" s="17"/>
      <c r="W53" s="17">
        <v>0</v>
      </c>
      <c r="X53" s="17">
        <v>40.9</v>
      </c>
      <c r="Y53" s="17">
        <v>61.228160000000003</v>
      </c>
      <c r="Z53" s="17">
        <v>30.672809999999998</v>
      </c>
      <c r="AA53" s="17">
        <v>10.22719</v>
      </c>
      <c r="AB53" s="17">
        <v>60</v>
      </c>
      <c r="AC53" s="17">
        <v>70.28</v>
      </c>
      <c r="AD53" s="17">
        <v>70.28</v>
      </c>
      <c r="AE53" s="17">
        <v>-10.28</v>
      </c>
      <c r="AF53" s="17"/>
      <c r="AG53" s="17"/>
      <c r="AH53" s="17"/>
      <c r="AI53" s="17">
        <v>0</v>
      </c>
      <c r="AJ53" s="17"/>
      <c r="AK53" s="17"/>
      <c r="AL53" s="17"/>
      <c r="AM53" s="17">
        <v>0</v>
      </c>
      <c r="AN53" s="17">
        <v>188.9</v>
      </c>
      <c r="AO53" s="17">
        <v>196.22801999999999</v>
      </c>
      <c r="AP53" s="17">
        <v>196.22801999999999</v>
      </c>
      <c r="AQ53" s="17">
        <v>-7.3280200000000004</v>
      </c>
      <c r="AR53" s="17">
        <v>206.8</v>
      </c>
      <c r="AS53" s="17">
        <v>196.22801999999999</v>
      </c>
      <c r="AT53" s="17">
        <v>196.22801999999999</v>
      </c>
      <c r="AU53" s="17">
        <v>10.57198</v>
      </c>
      <c r="AV53" s="17">
        <v>210.6</v>
      </c>
      <c r="AW53" s="17">
        <v>196.22801999999999</v>
      </c>
      <c r="AX53" s="17">
        <v>196.22801999999999</v>
      </c>
      <c r="AY53" s="17">
        <v>14.371980000000001</v>
      </c>
      <c r="AZ53" s="17">
        <v>290.10000000000002</v>
      </c>
      <c r="BA53" s="17">
        <v>295.22593999999998</v>
      </c>
      <c r="BB53" s="17">
        <v>295.22593999999998</v>
      </c>
      <c r="BC53" s="17">
        <v>-5.1259399999999999</v>
      </c>
      <c r="BD53" s="17">
        <v>216.1</v>
      </c>
      <c r="BE53" s="17">
        <v>208.07390000000001</v>
      </c>
      <c r="BF53" s="17">
        <v>208.07390000000001</v>
      </c>
      <c r="BG53" s="17">
        <v>8.0260999999999996</v>
      </c>
      <c r="BH53" s="17">
        <v>111.3</v>
      </c>
      <c r="BI53" s="17">
        <v>104.34936999999999</v>
      </c>
      <c r="BJ53" s="17">
        <v>104.34936999999999</v>
      </c>
      <c r="BK53" s="17">
        <v>6.9506300000000003</v>
      </c>
      <c r="BL53" s="17">
        <v>0</v>
      </c>
      <c r="BM53" s="17"/>
      <c r="BN53" s="17"/>
      <c r="BO53" s="17">
        <v>0</v>
      </c>
      <c r="BP53" s="17">
        <v>0</v>
      </c>
      <c r="BQ53" s="17"/>
      <c r="BR53" s="17"/>
      <c r="BS53" s="17">
        <v>0</v>
      </c>
      <c r="BT53" s="17"/>
      <c r="BU53" s="17"/>
      <c r="BV53" s="17"/>
      <c r="BW53" s="17">
        <v>0</v>
      </c>
      <c r="BX53" s="17"/>
      <c r="BY53" s="17"/>
      <c r="BZ53" s="17"/>
      <c r="CA53" s="17">
        <v>0</v>
      </c>
      <c r="CB53" s="17"/>
      <c r="CC53" s="17"/>
      <c r="CD53" s="17"/>
      <c r="CE53" s="17">
        <v>0</v>
      </c>
      <c r="CF53" s="17"/>
      <c r="CG53" s="17"/>
      <c r="CH53" s="17"/>
      <c r="CI53" s="17">
        <v>0</v>
      </c>
      <c r="CJ53" s="17">
        <v>113.2</v>
      </c>
      <c r="CK53" s="17">
        <v>113.33247</v>
      </c>
      <c r="CL53" s="17">
        <v>113.33247</v>
      </c>
      <c r="CM53" s="17">
        <v>-0.13247</v>
      </c>
      <c r="CN53" s="17">
        <v>6.7</v>
      </c>
      <c r="CO53" s="17">
        <v>5.1333399999999996</v>
      </c>
      <c r="CP53" s="17">
        <v>5.1333399999999996</v>
      </c>
      <c r="CQ53" s="17">
        <v>1.5666599999999999</v>
      </c>
      <c r="CR53" s="17">
        <v>5</v>
      </c>
      <c r="CS53" s="17">
        <v>2.8177599999999998</v>
      </c>
      <c r="CT53" s="17">
        <v>2.8177599999999998</v>
      </c>
      <c r="CU53" s="17">
        <v>2.1822400000000002</v>
      </c>
      <c r="CV53" s="17"/>
      <c r="CW53" s="17"/>
      <c r="CX53" s="17"/>
      <c r="CY53" s="17">
        <v>0</v>
      </c>
      <c r="CZ53" s="17">
        <v>6.9</v>
      </c>
      <c r="DA53" s="17">
        <v>6.8787000000000003</v>
      </c>
      <c r="DB53" s="17">
        <v>6.8787000000000003</v>
      </c>
      <c r="DC53" s="17">
        <v>2.1299999999999999E-2</v>
      </c>
      <c r="DD53" s="17">
        <v>14.8</v>
      </c>
      <c r="DE53" s="17">
        <v>14.919420000000001</v>
      </c>
      <c r="DF53" s="17">
        <v>14.919420000000001</v>
      </c>
      <c r="DG53" s="17">
        <v>-0.11942</v>
      </c>
      <c r="DH53" s="17">
        <v>138.6</v>
      </c>
      <c r="DI53" s="17">
        <v>142.30582999999999</v>
      </c>
      <c r="DJ53" s="17">
        <v>142.30582000000001</v>
      </c>
      <c r="DK53" s="17">
        <v>-3.7058200000000001</v>
      </c>
      <c r="DL53" s="17"/>
      <c r="DM53" s="17"/>
      <c r="DN53" s="17"/>
      <c r="DO53" s="17">
        <v>0</v>
      </c>
      <c r="DP53" s="17"/>
      <c r="DQ53" s="17"/>
      <c r="DR53" s="17"/>
      <c r="DS53" s="17">
        <v>0</v>
      </c>
      <c r="DT53" s="17"/>
      <c r="DU53" s="17"/>
      <c r="DV53" s="17"/>
      <c r="DW53" s="17">
        <v>0</v>
      </c>
      <c r="DX53" s="17"/>
      <c r="DY53" s="17"/>
      <c r="DZ53" s="17"/>
      <c r="EA53" s="17">
        <v>0</v>
      </c>
      <c r="EB53" s="17">
        <v>109.9</v>
      </c>
      <c r="EC53" s="17">
        <v>112.35728</v>
      </c>
      <c r="ED53" s="17">
        <v>112.35728</v>
      </c>
      <c r="EE53" s="17">
        <v>-2.4572799999999999</v>
      </c>
      <c r="EF53" s="17">
        <v>171.7</v>
      </c>
      <c r="EG53" s="17">
        <v>174.93077</v>
      </c>
      <c r="EH53" s="17">
        <v>220.48074</v>
      </c>
      <c r="EI53" s="17">
        <v>-48.780740000000002</v>
      </c>
      <c r="EJ53" s="17"/>
      <c r="EK53" s="17"/>
      <c r="EL53" s="17"/>
      <c r="EM53" s="17">
        <v>0</v>
      </c>
      <c r="EN53" s="17"/>
      <c r="EO53" s="17"/>
      <c r="EP53" s="17"/>
      <c r="EQ53" s="17">
        <v>0</v>
      </c>
      <c r="ER53" s="17"/>
      <c r="ES53" s="17"/>
      <c r="ET53" s="17"/>
      <c r="EU53" s="17">
        <v>0</v>
      </c>
      <c r="EV53" s="17">
        <v>6.5</v>
      </c>
      <c r="EW53" s="17">
        <v>6.39</v>
      </c>
      <c r="EX53" s="17">
        <v>6.39</v>
      </c>
      <c r="EY53" s="17">
        <v>0.11</v>
      </c>
      <c r="EZ53" s="17">
        <v>408.2</v>
      </c>
      <c r="FA53" s="17">
        <v>408.26087999999999</v>
      </c>
      <c r="FB53" s="17">
        <v>448.58251999999999</v>
      </c>
      <c r="FC53" s="17">
        <v>-40.38252</v>
      </c>
      <c r="FD53" s="17">
        <v>25</v>
      </c>
      <c r="FE53" s="17">
        <v>33.678660000000001</v>
      </c>
      <c r="FF53" s="17">
        <v>33.678660000000001</v>
      </c>
      <c r="FG53" s="17">
        <v>-8.6786600000000007</v>
      </c>
      <c r="FH53" s="17">
        <v>117</v>
      </c>
      <c r="FI53" s="17">
        <v>141.90469999999999</v>
      </c>
      <c r="FJ53" s="17">
        <v>128.35796999999999</v>
      </c>
      <c r="FK53" s="17">
        <v>-11.35797</v>
      </c>
      <c r="FL53" s="17">
        <v>17</v>
      </c>
      <c r="FM53" s="17">
        <v>17.000800000000002</v>
      </c>
      <c r="FN53" s="17">
        <v>17.000800000000002</v>
      </c>
      <c r="FO53" s="17">
        <v>-8.0000000000000004E-4</v>
      </c>
      <c r="FP53" s="17">
        <v>18.100000000000001</v>
      </c>
      <c r="FQ53" s="17">
        <v>14.049709999999999</v>
      </c>
      <c r="FR53" s="17">
        <v>14.049709999999999</v>
      </c>
      <c r="FS53" s="17">
        <v>4.0502900000000004</v>
      </c>
      <c r="FT53" s="17">
        <v>9.6</v>
      </c>
      <c r="FU53" s="17">
        <v>10</v>
      </c>
      <c r="FV53" s="17">
        <v>10</v>
      </c>
      <c r="FW53" s="17">
        <v>-0.4</v>
      </c>
      <c r="FX53" s="17">
        <v>55.8</v>
      </c>
      <c r="FY53" s="17">
        <v>61.929119999999998</v>
      </c>
      <c r="FZ53" s="17">
        <v>61.929119999999998</v>
      </c>
      <c r="GA53" s="17">
        <v>-6.1291200000000003</v>
      </c>
      <c r="GB53" s="17">
        <v>181.8</v>
      </c>
      <c r="GC53" s="17">
        <v>184.91498000000001</v>
      </c>
      <c r="GD53" s="17">
        <v>184.91498000000001</v>
      </c>
      <c r="GE53" s="17">
        <v>-3.1149800000000001</v>
      </c>
      <c r="GF53" s="17">
        <v>182.4</v>
      </c>
      <c r="GG53" s="17">
        <v>184.91498000000001</v>
      </c>
      <c r="GH53" s="17">
        <v>184.91498000000001</v>
      </c>
      <c r="GI53" s="17">
        <v>-2.51498</v>
      </c>
      <c r="GJ53" s="17">
        <v>185.6</v>
      </c>
      <c r="GK53" s="17">
        <v>185.47028</v>
      </c>
      <c r="GL53" s="17">
        <v>185.47028</v>
      </c>
      <c r="GM53" s="17">
        <v>0.12972</v>
      </c>
      <c r="GN53" s="17">
        <v>98</v>
      </c>
      <c r="GO53" s="17">
        <v>88.908640000000005</v>
      </c>
      <c r="GP53" s="17">
        <v>110.37475999999999</v>
      </c>
      <c r="GQ53" s="17">
        <v>-12.37476</v>
      </c>
      <c r="GR53" s="17">
        <v>7.5</v>
      </c>
      <c r="GS53" s="17">
        <v>7.9823300000000001</v>
      </c>
      <c r="GT53" s="17">
        <v>7.9823300000000001</v>
      </c>
      <c r="GU53" s="17">
        <v>-0.48232999999999998</v>
      </c>
      <c r="GV53" s="17">
        <v>8.9</v>
      </c>
      <c r="GW53" s="17">
        <v>8.3742199999999993</v>
      </c>
      <c r="GX53" s="17">
        <v>8.3742099999999997</v>
      </c>
      <c r="GY53" s="17">
        <v>0.52578999999999998</v>
      </c>
      <c r="GZ53" s="17">
        <v>14.9</v>
      </c>
      <c r="HA53" s="17">
        <v>14.98339</v>
      </c>
      <c r="HB53" s="17">
        <v>14.983409999999999</v>
      </c>
      <c r="HC53" s="17">
        <v>-8.3409999999999998E-2</v>
      </c>
      <c r="HD53" s="17"/>
      <c r="HE53" s="17"/>
      <c r="HF53" s="17">
        <v>19.938829999999999</v>
      </c>
      <c r="HG53" s="17">
        <v>-19.938829999999999</v>
      </c>
      <c r="HH53" s="17">
        <v>2</v>
      </c>
      <c r="HI53" s="17">
        <v>1.97359</v>
      </c>
      <c r="HJ53" s="17">
        <v>1.97359</v>
      </c>
      <c r="HK53" s="17">
        <v>2.6409999999999999E-2</v>
      </c>
      <c r="HL53" s="17">
        <v>16</v>
      </c>
      <c r="HM53" s="17">
        <v>17.49728</v>
      </c>
      <c r="HN53" s="17">
        <v>17.49728</v>
      </c>
      <c r="HO53" s="17">
        <v>-1.4972799999999999</v>
      </c>
      <c r="HP53" s="17">
        <v>76.7</v>
      </c>
      <c r="HQ53" s="17">
        <v>85</v>
      </c>
      <c r="HR53" s="17">
        <v>53.502650000000003</v>
      </c>
      <c r="HS53" s="17">
        <v>23.19735</v>
      </c>
      <c r="HT53" s="17"/>
      <c r="HU53" s="17"/>
      <c r="HV53" s="17"/>
      <c r="HW53" s="17">
        <v>0</v>
      </c>
      <c r="HX53" s="17"/>
      <c r="HY53" s="17"/>
      <c r="HZ53" s="17"/>
      <c r="IA53" s="17">
        <v>0</v>
      </c>
      <c r="IB53" s="17">
        <v>94.8</v>
      </c>
      <c r="IC53" s="17">
        <v>85.482579999999999</v>
      </c>
      <c r="ID53" s="17">
        <v>88.375380000000007</v>
      </c>
      <c r="IE53" s="17">
        <v>6.42462</v>
      </c>
      <c r="IF53" s="17"/>
      <c r="IG53" s="17"/>
      <c r="IH53" s="17"/>
      <c r="II53" s="17">
        <v>0</v>
      </c>
      <c r="IJ53" s="17"/>
      <c r="IK53" s="17"/>
      <c r="IL53" s="17"/>
      <c r="IM53" s="17">
        <v>0</v>
      </c>
      <c r="IN53" s="17">
        <v>47.2</v>
      </c>
      <c r="IO53" s="17"/>
      <c r="IP53" s="17">
        <v>45.221359999999997</v>
      </c>
      <c r="IQ53" s="17">
        <v>1.97864</v>
      </c>
      <c r="IR53" s="17"/>
      <c r="IS53" s="17"/>
      <c r="IT53" s="17"/>
      <c r="IU53" s="17">
        <v>0</v>
      </c>
      <c r="IV53" s="17"/>
      <c r="IW53" s="17"/>
      <c r="IX53" s="17"/>
      <c r="IY53" s="17">
        <v>0</v>
      </c>
      <c r="IZ53" s="17"/>
      <c r="JA53" s="17"/>
      <c r="JB53" s="17"/>
      <c r="JC53" s="17">
        <v>0</v>
      </c>
      <c r="JD53" s="17">
        <v>85.4</v>
      </c>
      <c r="JE53" s="17">
        <v>85.063199999999995</v>
      </c>
      <c r="JF53" s="17">
        <v>111.18176</v>
      </c>
      <c r="JG53" s="17">
        <v>-25.781759999999998</v>
      </c>
      <c r="JH53" s="17">
        <v>177.9</v>
      </c>
      <c r="JI53" s="17">
        <v>185.16574</v>
      </c>
      <c r="JJ53" s="17">
        <v>185.16574</v>
      </c>
      <c r="JK53" s="17">
        <v>-7.2657400000000001</v>
      </c>
      <c r="JL53" s="17">
        <v>175.6</v>
      </c>
      <c r="JM53" s="17">
        <v>185.16574</v>
      </c>
      <c r="JN53" s="17">
        <v>185.16574</v>
      </c>
      <c r="JO53" s="17">
        <v>-9.5657399999999999</v>
      </c>
      <c r="JP53" s="17">
        <v>209.4</v>
      </c>
      <c r="JQ53" s="17">
        <v>185.16574</v>
      </c>
      <c r="JR53" s="17">
        <v>185.16574</v>
      </c>
      <c r="JS53" s="17">
        <v>24.234259999999999</v>
      </c>
      <c r="JT53" s="17">
        <v>272.60000000000002</v>
      </c>
      <c r="JU53" s="17">
        <v>278.58269000000001</v>
      </c>
      <c r="JV53" s="17">
        <v>278.58269000000001</v>
      </c>
      <c r="JW53" s="17">
        <v>-5.9826899999999998</v>
      </c>
      <c r="JX53" s="17">
        <v>76.400000000000006</v>
      </c>
      <c r="JY53" s="17">
        <v>73.590999999999994</v>
      </c>
      <c r="JZ53" s="17">
        <v>73.590999999999994</v>
      </c>
      <c r="KA53" s="17">
        <v>2.8090000000000002</v>
      </c>
      <c r="KB53" s="17">
        <v>36.9</v>
      </c>
      <c r="KC53" s="17">
        <v>36.905999999999999</v>
      </c>
      <c r="KD53" s="17">
        <v>36.905999999999999</v>
      </c>
      <c r="KE53" s="17">
        <v>-6.0000000000000001E-3</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0.3</v>
      </c>
      <c r="LE53" s="17">
        <v>0.44603999999999999</v>
      </c>
      <c r="LF53" s="17">
        <v>0.44603999999999999</v>
      </c>
      <c r="LG53" s="17">
        <v>-0.14604</v>
      </c>
      <c r="LH53" s="17">
        <v>170.8</v>
      </c>
      <c r="LI53" s="17">
        <v>182.02462</v>
      </c>
      <c r="LJ53" s="17">
        <v>182.02463</v>
      </c>
      <c r="LK53" s="17">
        <v>-11.224629999999999</v>
      </c>
      <c r="LL53" s="17">
        <v>82.4</v>
      </c>
      <c r="LM53" s="17">
        <v>112.93577999999999</v>
      </c>
      <c r="LN53" s="17">
        <v>112.93577000000001</v>
      </c>
      <c r="LO53" s="17">
        <v>-30.535769999999999</v>
      </c>
      <c r="LP53" s="17">
        <v>63.6</v>
      </c>
      <c r="LQ53" s="17">
        <v>67.133979999999994</v>
      </c>
      <c r="LR53" s="17">
        <v>67.133979999999994</v>
      </c>
      <c r="LS53" s="17">
        <v>-3.5339800000000001</v>
      </c>
      <c r="LT53" s="17">
        <v>69.599999999999994</v>
      </c>
      <c r="LU53" s="17">
        <v>78.567999999999998</v>
      </c>
      <c r="LV53" s="17">
        <v>78.567999999999998</v>
      </c>
      <c r="LW53" s="17">
        <v>-8.968</v>
      </c>
      <c r="LX53" s="17">
        <v>29.8</v>
      </c>
      <c r="LY53" s="17">
        <v>29.951460000000001</v>
      </c>
      <c r="LZ53" s="17">
        <v>29.951460000000001</v>
      </c>
      <c r="MA53" s="17">
        <v>-0.15146000000000001</v>
      </c>
      <c r="MB53" s="17"/>
      <c r="MC53" s="17"/>
      <c r="MD53" s="17"/>
      <c r="ME53" s="17">
        <v>0</v>
      </c>
      <c r="MF53" s="17"/>
      <c r="MG53" s="17"/>
      <c r="MH53" s="17"/>
      <c r="MI53" s="17">
        <v>0</v>
      </c>
      <c r="MJ53" s="17"/>
      <c r="MK53" s="17"/>
      <c r="ML53" s="17"/>
      <c r="MM53" s="17">
        <v>0</v>
      </c>
      <c r="MN53" s="17">
        <v>146.4</v>
      </c>
      <c r="MO53" s="17">
        <v>151.08876000000001</v>
      </c>
      <c r="MP53" s="17">
        <v>151.08876000000001</v>
      </c>
      <c r="MQ53" s="17">
        <v>-4.6887600000000003</v>
      </c>
      <c r="MR53" s="17">
        <v>148.80000000000001</v>
      </c>
      <c r="MS53" s="17">
        <v>151.08876000000001</v>
      </c>
      <c r="MT53" s="17">
        <v>151.08876000000001</v>
      </c>
      <c r="MU53" s="17">
        <v>-2.2887599999999999</v>
      </c>
      <c r="MV53" s="17">
        <v>149.4</v>
      </c>
      <c r="MW53" s="17">
        <v>151.54248000000001</v>
      </c>
      <c r="MX53" s="17">
        <v>151.54248000000001</v>
      </c>
      <c r="MY53" s="17">
        <v>-2.1424799999999999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c r="OD53" s="17"/>
      <c r="OE53" s="17">
        <v>0</v>
      </c>
      <c r="OF53" s="17">
        <v>77.599999999999994</v>
      </c>
      <c r="OG53" s="17">
        <v>110.4</v>
      </c>
      <c r="OH53" s="17">
        <v>85.35</v>
      </c>
      <c r="OI53" s="17">
        <v>-7.75</v>
      </c>
      <c r="OJ53" s="17">
        <v>0</v>
      </c>
      <c r="OK53" s="17"/>
      <c r="OL53" s="17"/>
      <c r="OM53" s="17">
        <v>0</v>
      </c>
      <c r="ON53" s="17">
        <v>14.8</v>
      </c>
      <c r="OO53" s="17">
        <v>13.608000000000001</v>
      </c>
      <c r="OP53" s="17">
        <v>13.608000000000001</v>
      </c>
      <c r="OQ53" s="17">
        <v>1.1919999999999999</v>
      </c>
      <c r="OR53" s="17">
        <v>0</v>
      </c>
      <c r="OS53" s="17"/>
      <c r="OT53" s="17"/>
      <c r="OU53" s="17">
        <v>0</v>
      </c>
      <c r="OV53" s="17">
        <v>4.0999999999999996</v>
      </c>
      <c r="OW53" s="17">
        <v>4</v>
      </c>
      <c r="OX53" s="17">
        <v>4</v>
      </c>
      <c r="OY53" s="17">
        <v>0.1</v>
      </c>
      <c r="OZ53" s="17">
        <v>5</v>
      </c>
      <c r="PA53" s="17">
        <v>5</v>
      </c>
      <c r="PB53" s="17">
        <v>5</v>
      </c>
      <c r="PC53" s="17">
        <v>0</v>
      </c>
      <c r="PD53" s="17">
        <v>9.9</v>
      </c>
      <c r="PE53" s="17"/>
      <c r="PF53" s="17"/>
      <c r="PG53" s="17">
        <v>9.9</v>
      </c>
      <c r="PH53" s="17">
        <v>3.3</v>
      </c>
      <c r="PI53" s="17">
        <v>3.9836499999999999</v>
      </c>
      <c r="PJ53" s="17">
        <v>1.9956499999999999</v>
      </c>
      <c r="PK53" s="17">
        <v>1.3043499999999999</v>
      </c>
      <c r="PL53" s="17">
        <v>0</v>
      </c>
      <c r="PM53" s="17"/>
      <c r="PN53" s="17"/>
      <c r="PO53" s="17">
        <v>0</v>
      </c>
      <c r="PP53" s="17">
        <v>0.4</v>
      </c>
      <c r="PQ53" s="17">
        <v>1</v>
      </c>
      <c r="PR53" s="17">
        <v>1</v>
      </c>
      <c r="PS53" s="17">
        <v>-0.6</v>
      </c>
      <c r="PT53" s="17">
        <v>1.4</v>
      </c>
      <c r="PU53" s="17">
        <v>1.35</v>
      </c>
      <c r="PV53" s="17">
        <v>1.35</v>
      </c>
      <c r="PW53" s="17">
        <v>0.05</v>
      </c>
      <c r="PX53" s="17">
        <v>4.5</v>
      </c>
      <c r="PY53" s="17">
        <v>4.3</v>
      </c>
      <c r="PZ53" s="17">
        <v>4.3</v>
      </c>
      <c r="QA53" s="17">
        <v>0.2</v>
      </c>
      <c r="QB53" s="17">
        <v>16</v>
      </c>
      <c r="QC53" s="17">
        <v>17.475729999999999</v>
      </c>
      <c r="QD53" s="17">
        <v>17.475729999999999</v>
      </c>
      <c r="QE53" s="17">
        <v>-1.47573</v>
      </c>
      <c r="QF53" s="17">
        <v>3.8</v>
      </c>
      <c r="QG53" s="17">
        <v>3.2</v>
      </c>
      <c r="QH53" s="17">
        <v>3.2</v>
      </c>
      <c r="QI53" s="17">
        <v>0.6</v>
      </c>
      <c r="QJ53" s="17">
        <v>3.1</v>
      </c>
      <c r="QK53" s="17">
        <v>3.1</v>
      </c>
      <c r="QL53" s="17">
        <v>3.1</v>
      </c>
      <c r="QM53" s="17">
        <v>0</v>
      </c>
      <c r="QN53" s="17">
        <v>3.5</v>
      </c>
      <c r="QO53" s="17">
        <v>3.5</v>
      </c>
      <c r="QP53" s="17">
        <v>3.5</v>
      </c>
      <c r="QQ53" s="17">
        <v>0</v>
      </c>
      <c r="QR53" s="17">
        <v>17.7</v>
      </c>
      <c r="QS53" s="17">
        <v>17.864080000000001</v>
      </c>
      <c r="QT53" s="17">
        <v>17.864080000000001</v>
      </c>
      <c r="QU53" s="17">
        <v>-0.16408</v>
      </c>
      <c r="QV53" s="17">
        <v>0</v>
      </c>
      <c r="QW53" s="17"/>
      <c r="QX53" s="17"/>
      <c r="QY53" s="17">
        <v>0</v>
      </c>
      <c r="QZ53" s="17">
        <v>0</v>
      </c>
      <c r="RA53" s="17"/>
      <c r="RB53" s="17"/>
      <c r="RC53" s="17">
        <v>0</v>
      </c>
      <c r="RD53" s="17">
        <v>27.3</v>
      </c>
      <c r="RE53" s="17">
        <v>23.32</v>
      </c>
      <c r="RF53" s="17">
        <v>23.32</v>
      </c>
      <c r="RG53" s="17">
        <v>3.98</v>
      </c>
      <c r="RH53" s="17">
        <v>66.7</v>
      </c>
      <c r="RI53" s="17">
        <v>62.4</v>
      </c>
      <c r="RJ53" s="17">
        <v>60.95</v>
      </c>
      <c r="RK53" s="17">
        <v>5.75</v>
      </c>
      <c r="RL53" s="17">
        <v>2.8</v>
      </c>
      <c r="RM53" s="17">
        <v>3</v>
      </c>
      <c r="RN53" s="17">
        <v>3</v>
      </c>
      <c r="RO53" s="17">
        <v>-0.2</v>
      </c>
      <c r="RP53" s="17">
        <v>2.4</v>
      </c>
      <c r="RQ53" s="17">
        <v>2.4</v>
      </c>
      <c r="RR53" s="17">
        <v>2.4</v>
      </c>
      <c r="RS53" s="17">
        <v>0</v>
      </c>
      <c r="RT53" s="17">
        <v>2.4</v>
      </c>
      <c r="RU53" s="17">
        <v>2.4</v>
      </c>
      <c r="RV53" s="17">
        <v>2.4</v>
      </c>
      <c r="RW53" s="17">
        <v>0</v>
      </c>
      <c r="RX53" s="17">
        <v>2.6</v>
      </c>
      <c r="RY53" s="17">
        <v>2.8</v>
      </c>
      <c r="RZ53" s="17">
        <v>2.8</v>
      </c>
      <c r="SA53" s="17">
        <v>-0.2</v>
      </c>
      <c r="SB53" s="17">
        <v>0</v>
      </c>
      <c r="SC53" s="17"/>
      <c r="SD53" s="17"/>
      <c r="SE53" s="17">
        <v>0</v>
      </c>
      <c r="SF53" s="17">
        <v>1.7</v>
      </c>
      <c r="SG53" s="17">
        <v>1.7490000000000001</v>
      </c>
      <c r="SH53" s="17">
        <v>1.7490000000000001</v>
      </c>
      <c r="SI53" s="17">
        <v>-4.9000000000000002E-2</v>
      </c>
      <c r="SJ53" s="17">
        <v>20.100000000000001</v>
      </c>
      <c r="SK53" s="17">
        <v>19.772790000000001</v>
      </c>
      <c r="SL53" s="17">
        <v>19.772790000000001</v>
      </c>
      <c r="SM53" s="17">
        <v>0.32721</v>
      </c>
      <c r="SN53" s="17">
        <v>1</v>
      </c>
      <c r="SO53" s="17">
        <v>1.04</v>
      </c>
      <c r="SP53" s="17">
        <v>1.04</v>
      </c>
      <c r="SQ53" s="17">
        <v>-0.04</v>
      </c>
      <c r="SR53" s="17"/>
      <c r="SS53" s="17">
        <v>0.4</v>
      </c>
      <c r="ST53" s="17">
        <v>0.4</v>
      </c>
      <c r="SU53" s="17">
        <v>-0.4</v>
      </c>
      <c r="SV53" s="17">
        <v>5.4</v>
      </c>
      <c r="SW53" s="17">
        <v>5.3</v>
      </c>
      <c r="SX53" s="17">
        <v>5.3</v>
      </c>
      <c r="SY53" s="17">
        <v>0.1</v>
      </c>
      <c r="SZ53" s="17">
        <v>2.1</v>
      </c>
      <c r="TA53" s="17">
        <v>2.6</v>
      </c>
      <c r="TB53" s="17">
        <v>2.6</v>
      </c>
      <c r="TC53" s="17">
        <v>-0.5</v>
      </c>
      <c r="TD53" s="17">
        <v>3.8</v>
      </c>
      <c r="TE53" s="17">
        <v>3.5</v>
      </c>
      <c r="TF53" s="17">
        <v>3.5</v>
      </c>
      <c r="TG53" s="17">
        <v>0.3</v>
      </c>
      <c r="TH53" s="17">
        <v>5.8</v>
      </c>
      <c r="TI53" s="17">
        <v>5</v>
      </c>
      <c r="TJ53" s="17">
        <v>5</v>
      </c>
      <c r="TK53" s="17">
        <v>0.8</v>
      </c>
      <c r="TL53" s="17">
        <v>10</v>
      </c>
      <c r="TM53" s="17">
        <v>10</v>
      </c>
      <c r="TN53" s="17">
        <v>10</v>
      </c>
      <c r="TO53" s="17">
        <v>0</v>
      </c>
      <c r="TP53" s="17">
        <v>18.3</v>
      </c>
      <c r="TQ53" s="17">
        <v>11.337999999999999</v>
      </c>
      <c r="TR53" s="17">
        <v>11.337999999999999</v>
      </c>
      <c r="TS53" s="17">
        <v>6.9619999999999997</v>
      </c>
      <c r="TT53" s="17">
        <v>41.6</v>
      </c>
      <c r="TU53" s="17">
        <v>38.97</v>
      </c>
      <c r="TV53" s="17">
        <v>38.97</v>
      </c>
      <c r="TW53" s="17">
        <v>2.63</v>
      </c>
      <c r="TX53" s="17">
        <v>0</v>
      </c>
      <c r="TY53" s="17"/>
      <c r="TZ53" s="17"/>
      <c r="UA53" s="17">
        <v>0</v>
      </c>
      <c r="UB53" s="17">
        <v>81.8</v>
      </c>
      <c r="UC53" s="17">
        <v>68.900000000000006</v>
      </c>
      <c r="UD53" s="17">
        <v>61.423000000000002</v>
      </c>
      <c r="UE53" s="17">
        <v>20.376999999999999</v>
      </c>
      <c r="UF53" s="17">
        <v>100.8</v>
      </c>
      <c r="UG53" s="17">
        <v>85.2</v>
      </c>
      <c r="UH53" s="17">
        <v>84.778999999999996</v>
      </c>
      <c r="UI53" s="17">
        <v>16.021000000000001</v>
      </c>
      <c r="UJ53" s="17">
        <v>10.199999999999999</v>
      </c>
      <c r="UK53" s="17">
        <v>4.46</v>
      </c>
      <c r="UL53" s="17">
        <v>4.46</v>
      </c>
      <c r="UM53" s="17">
        <v>5.74</v>
      </c>
      <c r="UN53" s="17">
        <v>9.1</v>
      </c>
      <c r="UO53" s="17">
        <v>3.0630000000000002</v>
      </c>
      <c r="UP53" s="17">
        <v>3.0630000000000002</v>
      </c>
      <c r="UQ53" s="17">
        <v>6.0369999999999999</v>
      </c>
      <c r="UR53" s="17">
        <v>8</v>
      </c>
      <c r="US53" s="17">
        <v>7</v>
      </c>
      <c r="UT53" s="17">
        <v>7</v>
      </c>
      <c r="UU53" s="17">
        <v>1</v>
      </c>
      <c r="UV53" s="17">
        <v>2.6</v>
      </c>
      <c r="UW53" s="17">
        <v>3</v>
      </c>
      <c r="UX53" s="17">
        <v>3</v>
      </c>
      <c r="UY53" s="17">
        <v>-0.4</v>
      </c>
      <c r="UZ53" s="17">
        <v>7.9</v>
      </c>
      <c r="VA53" s="17">
        <v>7.8</v>
      </c>
      <c r="VB53" s="17">
        <v>7.8</v>
      </c>
      <c r="VC53" s="17">
        <v>0.1</v>
      </c>
      <c r="VD53" s="17">
        <v>4.0999999999999996</v>
      </c>
      <c r="VE53" s="17">
        <v>5</v>
      </c>
      <c r="VF53" s="17">
        <v>5</v>
      </c>
      <c r="VG53" s="17">
        <v>-0.9</v>
      </c>
      <c r="VH53" s="17">
        <v>4.5999999999999996</v>
      </c>
      <c r="VI53" s="17">
        <v>5</v>
      </c>
      <c r="VJ53" s="17">
        <v>5</v>
      </c>
      <c r="VK53" s="17">
        <v>-0.4</v>
      </c>
      <c r="VL53" s="17">
        <v>4.5999999999999996</v>
      </c>
      <c r="VM53" s="17">
        <v>6</v>
      </c>
      <c r="VN53" s="17">
        <v>6</v>
      </c>
      <c r="VO53" s="17">
        <v>-1.4</v>
      </c>
      <c r="VP53" s="17">
        <v>14.9</v>
      </c>
      <c r="VQ53" s="17">
        <v>10.351000000000001</v>
      </c>
      <c r="VR53" s="17">
        <v>10.351000000000001</v>
      </c>
      <c r="VS53" s="17">
        <v>4.5490000000000004</v>
      </c>
      <c r="VT53" s="17">
        <v>0</v>
      </c>
      <c r="VU53" s="17"/>
      <c r="VV53" s="17"/>
      <c r="VW53" s="17">
        <v>0</v>
      </c>
      <c r="VX53" s="17">
        <v>0</v>
      </c>
      <c r="VY53" s="17"/>
      <c r="VZ53" s="17"/>
      <c r="WA53" s="17">
        <v>0</v>
      </c>
      <c r="WB53" s="17">
        <v>0</v>
      </c>
      <c r="WC53" s="17"/>
      <c r="WD53" s="17"/>
      <c r="WE53" s="17">
        <v>0</v>
      </c>
      <c r="WF53" s="17">
        <v>0.6</v>
      </c>
      <c r="WG53" s="17">
        <v>0.6</v>
      </c>
      <c r="WH53" s="17">
        <v>0.6</v>
      </c>
      <c r="WI53" s="17">
        <v>0</v>
      </c>
      <c r="WJ53" s="17">
        <v>64.145390000000006</v>
      </c>
      <c r="WK53" s="17">
        <v>49</v>
      </c>
      <c r="WL53" s="17">
        <v>38</v>
      </c>
      <c r="WM53" s="17">
        <v>26.145389999999999</v>
      </c>
      <c r="WN53" s="17">
        <v>75.037099999999995</v>
      </c>
      <c r="WO53" s="17">
        <v>28.6</v>
      </c>
      <c r="WP53" s="17">
        <v>30</v>
      </c>
      <c r="WQ53" s="17">
        <v>45.037100000000002</v>
      </c>
      <c r="WR53" s="17">
        <v>0</v>
      </c>
      <c r="WS53" s="17"/>
      <c r="WT53" s="17"/>
      <c r="WU53" s="17">
        <v>0</v>
      </c>
      <c r="WV53" s="17">
        <v>0</v>
      </c>
      <c r="WW53" s="17"/>
      <c r="WX53" s="17"/>
      <c r="WY53" s="17">
        <v>0</v>
      </c>
      <c r="WZ53" s="17">
        <v>7.5</v>
      </c>
      <c r="XA53" s="17">
        <v>7.2</v>
      </c>
      <c r="XB53" s="17">
        <v>7.2</v>
      </c>
      <c r="XC53" s="17">
        <v>0.3</v>
      </c>
      <c r="XD53" s="17">
        <v>20</v>
      </c>
      <c r="XE53" s="17">
        <v>18.4466</v>
      </c>
      <c r="XF53" s="17">
        <v>18.4466</v>
      </c>
      <c r="XG53" s="17">
        <v>1.5533999999999999</v>
      </c>
      <c r="XH53" s="17">
        <v>10</v>
      </c>
      <c r="XI53" s="17">
        <v>10.7</v>
      </c>
      <c r="XJ53" s="17">
        <v>10.7</v>
      </c>
      <c r="XK53" s="17">
        <v>-0.7</v>
      </c>
      <c r="XL53" s="17">
        <v>29.8</v>
      </c>
      <c r="XM53" s="17">
        <v>29</v>
      </c>
      <c r="XN53" s="17">
        <v>14.5</v>
      </c>
      <c r="XO53" s="17">
        <v>15.3</v>
      </c>
      <c r="XP53" s="17">
        <v>31.8</v>
      </c>
      <c r="XQ53" s="17">
        <v>29</v>
      </c>
      <c r="XR53" s="17">
        <v>14.5</v>
      </c>
      <c r="XS53" s="17">
        <v>17.3</v>
      </c>
      <c r="XT53" s="17">
        <v>14.7</v>
      </c>
      <c r="XU53" s="17">
        <v>14</v>
      </c>
      <c r="XV53" s="17">
        <v>14</v>
      </c>
      <c r="XW53" s="17">
        <v>0.7</v>
      </c>
      <c r="XX53" s="17">
        <v>17.2</v>
      </c>
      <c r="XY53" s="17">
        <v>18</v>
      </c>
      <c r="XZ53" s="17">
        <v>18</v>
      </c>
      <c r="YA53" s="17">
        <v>-0.8</v>
      </c>
      <c r="YB53" s="17">
        <v>9</v>
      </c>
      <c r="YC53" s="17">
        <v>7.83</v>
      </c>
      <c r="YD53" s="17">
        <v>7.83</v>
      </c>
      <c r="YE53" s="17">
        <v>1.17</v>
      </c>
      <c r="YF53" s="17">
        <v>10.96</v>
      </c>
      <c r="YG53" s="17">
        <v>11</v>
      </c>
      <c r="YH53" s="17">
        <v>11</v>
      </c>
      <c r="YI53" s="17">
        <v>-0.04</v>
      </c>
    </row>
    <row r="54" spans="1:659" ht="24" customHeight="1" x14ac:dyDescent="0.3">
      <c r="A54" s="1"/>
      <c r="B54" s="16" t="s">
        <v>47</v>
      </c>
      <c r="C54" s="16" t="s">
        <v>816</v>
      </c>
      <c r="D54" s="17">
        <v>142.80000000000001</v>
      </c>
      <c r="E54" s="17">
        <v>146</v>
      </c>
      <c r="F54" s="17">
        <v>146</v>
      </c>
      <c r="G54" s="17">
        <v>-3.2</v>
      </c>
      <c r="H54" s="17">
        <v>633.79999999999995</v>
      </c>
      <c r="I54" s="17">
        <v>635.88252999999997</v>
      </c>
      <c r="J54" s="17">
        <v>635.88252999999997</v>
      </c>
      <c r="K54" s="17">
        <v>-2.0825300000000002</v>
      </c>
      <c r="L54" s="17">
        <v>216.6</v>
      </c>
      <c r="M54" s="17">
        <v>206.86389</v>
      </c>
      <c r="N54" s="17">
        <v>206.86389</v>
      </c>
      <c r="O54" s="17">
        <v>9.73611</v>
      </c>
      <c r="P54" s="17"/>
      <c r="Q54" s="17"/>
      <c r="R54" s="17"/>
      <c r="S54" s="17">
        <v>0</v>
      </c>
      <c r="T54" s="17"/>
      <c r="U54" s="17"/>
      <c r="V54" s="17"/>
      <c r="W54" s="17">
        <v>0</v>
      </c>
      <c r="X54" s="17">
        <v>11</v>
      </c>
      <c r="Y54" s="17">
        <v>37.254669999999997</v>
      </c>
      <c r="Z54" s="17">
        <v>16.30743</v>
      </c>
      <c r="AA54" s="17">
        <v>-5.3074300000000001</v>
      </c>
      <c r="AB54" s="17">
        <v>61.9</v>
      </c>
      <c r="AC54" s="17">
        <v>70.28</v>
      </c>
      <c r="AD54" s="17">
        <v>70.28</v>
      </c>
      <c r="AE54" s="17">
        <v>-8.3800000000000008</v>
      </c>
      <c r="AF54" s="17"/>
      <c r="AG54" s="17"/>
      <c r="AH54" s="17"/>
      <c r="AI54" s="17">
        <v>0</v>
      </c>
      <c r="AJ54" s="17"/>
      <c r="AK54" s="17"/>
      <c r="AL54" s="17"/>
      <c r="AM54" s="17">
        <v>0</v>
      </c>
      <c r="AN54" s="17">
        <v>188.4</v>
      </c>
      <c r="AO54" s="17">
        <v>196.22801999999999</v>
      </c>
      <c r="AP54" s="17">
        <v>196.22801999999999</v>
      </c>
      <c r="AQ54" s="17">
        <v>-7.8280200000000004</v>
      </c>
      <c r="AR54" s="17">
        <v>208.2</v>
      </c>
      <c r="AS54" s="17">
        <v>196.22801999999999</v>
      </c>
      <c r="AT54" s="17">
        <v>196.22801999999999</v>
      </c>
      <c r="AU54" s="17">
        <v>11.97198</v>
      </c>
      <c r="AV54" s="17">
        <v>210</v>
      </c>
      <c r="AW54" s="17">
        <v>196.22801999999999</v>
      </c>
      <c r="AX54" s="17">
        <v>196.22801999999999</v>
      </c>
      <c r="AY54" s="17">
        <v>13.771979999999999</v>
      </c>
      <c r="AZ54" s="17">
        <v>288.8</v>
      </c>
      <c r="BA54" s="17">
        <v>295.22593999999998</v>
      </c>
      <c r="BB54" s="17">
        <v>295.22593999999998</v>
      </c>
      <c r="BC54" s="17">
        <v>-6.4259399999999998</v>
      </c>
      <c r="BD54" s="17">
        <v>215.4</v>
      </c>
      <c r="BE54" s="17">
        <v>208.07390000000001</v>
      </c>
      <c r="BF54" s="17">
        <v>208.07390000000001</v>
      </c>
      <c r="BG54" s="17">
        <v>7.3261000000000003</v>
      </c>
      <c r="BH54" s="17">
        <v>110.7</v>
      </c>
      <c r="BI54" s="17">
        <v>104.34936999999999</v>
      </c>
      <c r="BJ54" s="17">
        <v>104.34936999999999</v>
      </c>
      <c r="BK54" s="17">
        <v>6.3506299999999998</v>
      </c>
      <c r="BL54" s="17">
        <v>0</v>
      </c>
      <c r="BM54" s="17"/>
      <c r="BN54" s="17"/>
      <c r="BO54" s="17">
        <v>0</v>
      </c>
      <c r="BP54" s="17">
        <v>0</v>
      </c>
      <c r="BQ54" s="17"/>
      <c r="BR54" s="17"/>
      <c r="BS54" s="17">
        <v>0</v>
      </c>
      <c r="BT54" s="17"/>
      <c r="BU54" s="17"/>
      <c r="BV54" s="17"/>
      <c r="BW54" s="17">
        <v>0</v>
      </c>
      <c r="BX54" s="17"/>
      <c r="BY54" s="17"/>
      <c r="BZ54" s="17"/>
      <c r="CA54" s="17">
        <v>0</v>
      </c>
      <c r="CB54" s="17"/>
      <c r="CC54" s="17"/>
      <c r="CD54" s="17"/>
      <c r="CE54" s="17">
        <v>0</v>
      </c>
      <c r="CF54" s="17"/>
      <c r="CG54" s="17"/>
      <c r="CH54" s="17"/>
      <c r="CI54" s="17">
        <v>0</v>
      </c>
      <c r="CJ54" s="17">
        <v>112.3</v>
      </c>
      <c r="CK54" s="17">
        <v>113.33247</v>
      </c>
      <c r="CL54" s="17">
        <v>113.33247</v>
      </c>
      <c r="CM54" s="17">
        <v>-1.03247</v>
      </c>
      <c r="CN54" s="17">
        <v>7.9</v>
      </c>
      <c r="CO54" s="17">
        <v>5.1333399999999996</v>
      </c>
      <c r="CP54" s="17">
        <v>5.1333399999999996</v>
      </c>
      <c r="CQ54" s="17">
        <v>2.7666599999999999</v>
      </c>
      <c r="CR54" s="17">
        <v>5.0999999999999996</v>
      </c>
      <c r="CS54" s="17">
        <v>2.8177599999999998</v>
      </c>
      <c r="CT54" s="17">
        <v>2.8177599999999998</v>
      </c>
      <c r="CU54" s="17">
        <v>2.2822399999999998</v>
      </c>
      <c r="CV54" s="17"/>
      <c r="CW54" s="17"/>
      <c r="CX54" s="17"/>
      <c r="CY54" s="17">
        <v>0</v>
      </c>
      <c r="CZ54" s="17">
        <v>6.9</v>
      </c>
      <c r="DA54" s="17">
        <v>6.8787000000000003</v>
      </c>
      <c r="DB54" s="17">
        <v>6.8787000000000003</v>
      </c>
      <c r="DC54" s="17">
        <v>2.1299999999999999E-2</v>
      </c>
      <c r="DD54" s="17">
        <v>14.4</v>
      </c>
      <c r="DE54" s="17">
        <v>14.919420000000001</v>
      </c>
      <c r="DF54" s="17">
        <v>14.919420000000001</v>
      </c>
      <c r="DG54" s="17">
        <v>-0.51941999999999999</v>
      </c>
      <c r="DH54" s="17">
        <v>138.80000000000001</v>
      </c>
      <c r="DI54" s="17">
        <v>142.30582999999999</v>
      </c>
      <c r="DJ54" s="17">
        <v>102.81965</v>
      </c>
      <c r="DK54" s="17">
        <v>35.980350000000001</v>
      </c>
      <c r="DL54" s="17"/>
      <c r="DM54" s="17"/>
      <c r="DN54" s="17"/>
      <c r="DO54" s="17">
        <v>0</v>
      </c>
      <c r="DP54" s="17"/>
      <c r="DQ54" s="17"/>
      <c r="DR54" s="17"/>
      <c r="DS54" s="17">
        <v>0</v>
      </c>
      <c r="DT54" s="17"/>
      <c r="DU54" s="17"/>
      <c r="DV54" s="17"/>
      <c r="DW54" s="17">
        <v>0</v>
      </c>
      <c r="DX54" s="17"/>
      <c r="DY54" s="17"/>
      <c r="DZ54" s="17"/>
      <c r="EA54" s="17">
        <v>0</v>
      </c>
      <c r="EB54" s="17">
        <v>110.1</v>
      </c>
      <c r="EC54" s="17">
        <v>109.18966</v>
      </c>
      <c r="ED54" s="17">
        <v>112.35727</v>
      </c>
      <c r="EE54" s="17">
        <v>-2.2572700000000001</v>
      </c>
      <c r="EF54" s="17">
        <v>178.2</v>
      </c>
      <c r="EG54" s="17">
        <v>174.93077</v>
      </c>
      <c r="EH54" s="17">
        <v>220.48072999999999</v>
      </c>
      <c r="EI54" s="17">
        <v>-42.280729999999998</v>
      </c>
      <c r="EJ54" s="17"/>
      <c r="EK54" s="17"/>
      <c r="EL54" s="17"/>
      <c r="EM54" s="17">
        <v>0</v>
      </c>
      <c r="EN54" s="17"/>
      <c r="EO54" s="17"/>
      <c r="EP54" s="17"/>
      <c r="EQ54" s="17">
        <v>0</v>
      </c>
      <c r="ER54" s="17"/>
      <c r="ES54" s="17"/>
      <c r="ET54" s="17"/>
      <c r="EU54" s="17">
        <v>0</v>
      </c>
      <c r="EV54" s="17">
        <v>6.5</v>
      </c>
      <c r="EW54" s="17">
        <v>6.39</v>
      </c>
      <c r="EX54" s="17">
        <v>6.39</v>
      </c>
      <c r="EY54" s="17">
        <v>0.11</v>
      </c>
      <c r="EZ54" s="17">
        <v>377.3</v>
      </c>
      <c r="FA54" s="17">
        <v>339.44641999999999</v>
      </c>
      <c r="FB54" s="17">
        <v>377.49973999999997</v>
      </c>
      <c r="FC54" s="17">
        <v>-0.19974</v>
      </c>
      <c r="FD54" s="17">
        <v>27.2</v>
      </c>
      <c r="FE54" s="17">
        <v>33.678660000000001</v>
      </c>
      <c r="FF54" s="17">
        <v>33.678660000000001</v>
      </c>
      <c r="FG54" s="17">
        <v>-6.4786599999999996</v>
      </c>
      <c r="FH54" s="17">
        <v>67.599999999999994</v>
      </c>
      <c r="FI54" s="17">
        <v>141.90469999999999</v>
      </c>
      <c r="FJ54" s="17">
        <v>141.90451999999999</v>
      </c>
      <c r="FK54" s="17">
        <v>-74.304519999999997</v>
      </c>
      <c r="FL54" s="17">
        <v>16.7</v>
      </c>
      <c r="FM54" s="17">
        <v>17.000800000000002</v>
      </c>
      <c r="FN54" s="17">
        <v>17.000800000000002</v>
      </c>
      <c r="FO54" s="17">
        <v>-0.30080000000000001</v>
      </c>
      <c r="FP54" s="17">
        <v>18.100000000000001</v>
      </c>
      <c r="FQ54" s="17">
        <v>14.049709999999999</v>
      </c>
      <c r="FR54" s="17">
        <v>14.049709999999999</v>
      </c>
      <c r="FS54" s="17">
        <v>4.0502900000000004</v>
      </c>
      <c r="FT54" s="17">
        <v>9.5</v>
      </c>
      <c r="FU54" s="17">
        <v>10</v>
      </c>
      <c r="FV54" s="17">
        <v>10</v>
      </c>
      <c r="FW54" s="17">
        <v>-0.5</v>
      </c>
      <c r="FX54" s="17">
        <v>56.6</v>
      </c>
      <c r="FY54" s="17">
        <v>61.929119999999998</v>
      </c>
      <c r="FZ54" s="17">
        <v>61.929119999999998</v>
      </c>
      <c r="GA54" s="17">
        <v>-5.3291199999999996</v>
      </c>
      <c r="GB54" s="17">
        <v>183</v>
      </c>
      <c r="GC54" s="17">
        <v>184.91498000000001</v>
      </c>
      <c r="GD54" s="17">
        <v>184.91498000000001</v>
      </c>
      <c r="GE54" s="17">
        <v>-1.9149799999999999</v>
      </c>
      <c r="GF54" s="17">
        <v>183.4</v>
      </c>
      <c r="GG54" s="17">
        <v>184.91498000000001</v>
      </c>
      <c r="GH54" s="17">
        <v>184.91498000000001</v>
      </c>
      <c r="GI54" s="17">
        <v>-1.51498</v>
      </c>
      <c r="GJ54" s="17">
        <v>185.1</v>
      </c>
      <c r="GK54" s="17">
        <v>185.47028</v>
      </c>
      <c r="GL54" s="17">
        <v>185.47028</v>
      </c>
      <c r="GM54" s="17">
        <v>-0.37028</v>
      </c>
      <c r="GN54" s="17">
        <v>98.5</v>
      </c>
      <c r="GO54" s="17">
        <v>88.908640000000005</v>
      </c>
      <c r="GP54" s="17">
        <v>110.37475000000001</v>
      </c>
      <c r="GQ54" s="17">
        <v>-11.874750000000001</v>
      </c>
      <c r="GR54" s="17">
        <v>7.7</v>
      </c>
      <c r="GS54" s="17">
        <v>7.9823300000000001</v>
      </c>
      <c r="GT54" s="17">
        <v>7.9823300000000001</v>
      </c>
      <c r="GU54" s="17">
        <v>-0.28233000000000003</v>
      </c>
      <c r="GV54" s="17">
        <v>8.8000000000000007</v>
      </c>
      <c r="GW54" s="17">
        <v>8.3742199999999993</v>
      </c>
      <c r="GX54" s="17">
        <v>8.3742099999999997</v>
      </c>
      <c r="GY54" s="17">
        <v>0.42579</v>
      </c>
      <c r="GZ54" s="17">
        <v>16.100000000000001</v>
      </c>
      <c r="HA54" s="17">
        <v>14.98339</v>
      </c>
      <c r="HB54" s="17">
        <v>14.98343</v>
      </c>
      <c r="HC54" s="17">
        <v>1.1165700000000001</v>
      </c>
      <c r="HD54" s="17"/>
      <c r="HE54" s="17"/>
      <c r="HF54" s="17">
        <v>19.938829999999999</v>
      </c>
      <c r="HG54" s="17">
        <v>-19.938829999999999</v>
      </c>
      <c r="HH54" s="17">
        <v>2</v>
      </c>
      <c r="HI54" s="17">
        <v>1.97359</v>
      </c>
      <c r="HJ54" s="17">
        <v>1.97359</v>
      </c>
      <c r="HK54" s="17">
        <v>2.6409999999999999E-2</v>
      </c>
      <c r="HL54" s="17">
        <v>16.3</v>
      </c>
      <c r="HM54" s="17">
        <v>17.49728</v>
      </c>
      <c r="HN54" s="17">
        <v>17.49728</v>
      </c>
      <c r="HO54" s="17">
        <v>-1.1972799999999999</v>
      </c>
      <c r="HP54" s="17">
        <v>85</v>
      </c>
      <c r="HQ54" s="17">
        <v>85</v>
      </c>
      <c r="HR54" s="17">
        <v>40.776820000000001</v>
      </c>
      <c r="HS54" s="17">
        <v>44.223179999999999</v>
      </c>
      <c r="HT54" s="17"/>
      <c r="HU54" s="17"/>
      <c r="HV54" s="17"/>
      <c r="HW54" s="17">
        <v>0</v>
      </c>
      <c r="HX54" s="17"/>
      <c r="HY54" s="17"/>
      <c r="HZ54" s="17"/>
      <c r="IA54" s="17">
        <v>0</v>
      </c>
      <c r="IB54" s="17">
        <v>95</v>
      </c>
      <c r="IC54" s="17">
        <v>85.482579999999999</v>
      </c>
      <c r="ID54" s="17">
        <v>85.482579999999999</v>
      </c>
      <c r="IE54" s="17">
        <v>9.5174199999999995</v>
      </c>
      <c r="IF54" s="17"/>
      <c r="IG54" s="17"/>
      <c r="IH54" s="17"/>
      <c r="II54" s="17">
        <v>0</v>
      </c>
      <c r="IJ54" s="17"/>
      <c r="IK54" s="17"/>
      <c r="IL54" s="17"/>
      <c r="IM54" s="17">
        <v>0</v>
      </c>
      <c r="IN54" s="17">
        <v>47.3</v>
      </c>
      <c r="IO54" s="17"/>
      <c r="IP54" s="17">
        <v>45.221359999999997</v>
      </c>
      <c r="IQ54" s="17">
        <v>2.07864</v>
      </c>
      <c r="IR54" s="17"/>
      <c r="IS54" s="17"/>
      <c r="IT54" s="17"/>
      <c r="IU54" s="17">
        <v>0</v>
      </c>
      <c r="IV54" s="17"/>
      <c r="IW54" s="17"/>
      <c r="IX54" s="17"/>
      <c r="IY54" s="17">
        <v>0</v>
      </c>
      <c r="IZ54" s="17"/>
      <c r="JA54" s="17"/>
      <c r="JB54" s="17"/>
      <c r="JC54" s="17">
        <v>0</v>
      </c>
      <c r="JD54" s="17">
        <v>85.6</v>
      </c>
      <c r="JE54" s="17">
        <v>85.063199999999995</v>
      </c>
      <c r="JF54" s="17">
        <v>111.18176</v>
      </c>
      <c r="JG54" s="17">
        <v>-25.581759999999999</v>
      </c>
      <c r="JH54" s="17">
        <v>177.4</v>
      </c>
      <c r="JI54" s="17">
        <v>185.16574</v>
      </c>
      <c r="JJ54" s="17">
        <v>185.16574</v>
      </c>
      <c r="JK54" s="17">
        <v>-7.7657400000000001</v>
      </c>
      <c r="JL54" s="17">
        <v>175</v>
      </c>
      <c r="JM54" s="17">
        <v>185.16574</v>
      </c>
      <c r="JN54" s="17">
        <v>185.16574</v>
      </c>
      <c r="JO54" s="17">
        <v>-10.16574</v>
      </c>
      <c r="JP54" s="17">
        <v>208.9</v>
      </c>
      <c r="JQ54" s="17">
        <v>185.16574</v>
      </c>
      <c r="JR54" s="17">
        <v>185.16574</v>
      </c>
      <c r="JS54" s="17">
        <v>23.734259999999999</v>
      </c>
      <c r="JT54" s="17">
        <v>272.7</v>
      </c>
      <c r="JU54" s="17">
        <v>278.58269000000001</v>
      </c>
      <c r="JV54" s="17">
        <v>278.58269000000001</v>
      </c>
      <c r="JW54" s="17">
        <v>-5.8826900000000002</v>
      </c>
      <c r="JX54" s="17">
        <v>76</v>
      </c>
      <c r="JY54" s="17">
        <v>73.590999999999994</v>
      </c>
      <c r="JZ54" s="17">
        <v>73.590999999999994</v>
      </c>
      <c r="KA54" s="17">
        <v>2.4089999999999998</v>
      </c>
      <c r="KB54" s="17">
        <v>36.9</v>
      </c>
      <c r="KC54" s="17">
        <v>36.905999999999999</v>
      </c>
      <c r="KD54" s="17">
        <v>36.905999999999999</v>
      </c>
      <c r="KE54" s="17">
        <v>-6.0000000000000001E-3</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0.3</v>
      </c>
      <c r="LE54" s="17">
        <v>0.44603999999999999</v>
      </c>
      <c r="LF54" s="17">
        <v>0.44603999999999999</v>
      </c>
      <c r="LG54" s="17">
        <v>-0.14604</v>
      </c>
      <c r="LH54" s="17">
        <v>183</v>
      </c>
      <c r="LI54" s="17">
        <v>182.02462</v>
      </c>
      <c r="LJ54" s="17">
        <v>180.12619000000001</v>
      </c>
      <c r="LK54" s="17">
        <v>2.8738100000000002</v>
      </c>
      <c r="LL54" s="17">
        <v>83.7</v>
      </c>
      <c r="LM54" s="17">
        <v>107.20610000000001</v>
      </c>
      <c r="LN54" s="17">
        <v>92.444500000000005</v>
      </c>
      <c r="LO54" s="17">
        <v>-8.7445000000000004</v>
      </c>
      <c r="LP54" s="17">
        <v>63.1</v>
      </c>
      <c r="LQ54" s="17">
        <v>67.133979999999994</v>
      </c>
      <c r="LR54" s="17">
        <v>67.133979999999994</v>
      </c>
      <c r="LS54" s="17">
        <v>-4.0339799999999997</v>
      </c>
      <c r="LT54" s="17">
        <v>69.599999999999994</v>
      </c>
      <c r="LU54" s="17">
        <v>78.567999999999998</v>
      </c>
      <c r="LV54" s="17">
        <v>72.37388</v>
      </c>
      <c r="LW54" s="17">
        <v>-2.7738800000000001</v>
      </c>
      <c r="LX54" s="17">
        <v>29.5</v>
      </c>
      <c r="LY54" s="17">
        <v>29.951460000000001</v>
      </c>
      <c r="LZ54" s="17">
        <v>29.951460000000001</v>
      </c>
      <c r="MA54" s="17">
        <v>-0.45145999999999997</v>
      </c>
      <c r="MB54" s="17"/>
      <c r="MC54" s="17"/>
      <c r="MD54" s="17"/>
      <c r="ME54" s="17">
        <v>0</v>
      </c>
      <c r="MF54" s="17"/>
      <c r="MG54" s="17"/>
      <c r="MH54" s="17"/>
      <c r="MI54" s="17">
        <v>0</v>
      </c>
      <c r="MJ54" s="17"/>
      <c r="MK54" s="17"/>
      <c r="ML54" s="17"/>
      <c r="MM54" s="17">
        <v>0</v>
      </c>
      <c r="MN54" s="17">
        <v>146.19999999999999</v>
      </c>
      <c r="MO54" s="17">
        <v>151.08876000000001</v>
      </c>
      <c r="MP54" s="17">
        <v>151.08876000000001</v>
      </c>
      <c r="MQ54" s="17">
        <v>-4.8887600000000004</v>
      </c>
      <c r="MR54" s="17">
        <v>148.5</v>
      </c>
      <c r="MS54" s="17">
        <v>151.08876000000001</v>
      </c>
      <c r="MT54" s="17">
        <v>151.08876000000001</v>
      </c>
      <c r="MU54" s="17">
        <v>-2.5887600000000002</v>
      </c>
      <c r="MV54" s="17">
        <v>149.5</v>
      </c>
      <c r="MW54" s="17">
        <v>151.54248000000001</v>
      </c>
      <c r="MX54" s="17">
        <v>151.54248000000001</v>
      </c>
      <c r="MY54" s="17">
        <v>-2.0424799999999999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c r="OD54" s="17"/>
      <c r="OE54" s="17">
        <v>0</v>
      </c>
      <c r="OF54" s="17">
        <v>59.2</v>
      </c>
      <c r="OG54" s="17">
        <v>96.2</v>
      </c>
      <c r="OH54" s="17">
        <v>81.22</v>
      </c>
      <c r="OI54" s="17">
        <v>-22.02</v>
      </c>
      <c r="OJ54" s="17">
        <v>0</v>
      </c>
      <c r="OK54" s="17"/>
      <c r="OL54" s="17"/>
      <c r="OM54" s="17">
        <v>0</v>
      </c>
      <c r="ON54" s="17">
        <v>15.3</v>
      </c>
      <c r="OO54" s="17">
        <v>13.709</v>
      </c>
      <c r="OP54" s="17">
        <v>13.709</v>
      </c>
      <c r="OQ54" s="17">
        <v>1.591</v>
      </c>
      <c r="OR54" s="17">
        <v>0</v>
      </c>
      <c r="OS54" s="17"/>
      <c r="OT54" s="17"/>
      <c r="OU54" s="17">
        <v>0</v>
      </c>
      <c r="OV54" s="17">
        <v>4.0999999999999996</v>
      </c>
      <c r="OW54" s="17">
        <v>4</v>
      </c>
      <c r="OX54" s="17">
        <v>4</v>
      </c>
      <c r="OY54" s="17">
        <v>0.1</v>
      </c>
      <c r="OZ54" s="17">
        <v>5</v>
      </c>
      <c r="PA54" s="17">
        <v>5</v>
      </c>
      <c r="PB54" s="17">
        <v>5</v>
      </c>
      <c r="PC54" s="17">
        <v>0</v>
      </c>
      <c r="PD54" s="17">
        <v>9.9</v>
      </c>
      <c r="PE54" s="17"/>
      <c r="PF54" s="17"/>
      <c r="PG54" s="17">
        <v>9.9</v>
      </c>
      <c r="PH54" s="17">
        <v>1.5</v>
      </c>
      <c r="PI54" s="17">
        <v>2.42388</v>
      </c>
      <c r="PJ54" s="17">
        <v>1.0609999999999999</v>
      </c>
      <c r="PK54" s="17">
        <v>0.439</v>
      </c>
      <c r="PL54" s="17">
        <v>0</v>
      </c>
      <c r="PM54" s="17"/>
      <c r="PN54" s="17"/>
      <c r="PO54" s="17">
        <v>0</v>
      </c>
      <c r="PP54" s="17">
        <v>0.4</v>
      </c>
      <c r="PQ54" s="17">
        <v>1</v>
      </c>
      <c r="PR54" s="17">
        <v>1</v>
      </c>
      <c r="PS54" s="17">
        <v>-0.6</v>
      </c>
      <c r="PT54" s="17">
        <v>1.3</v>
      </c>
      <c r="PU54" s="17">
        <v>1.35</v>
      </c>
      <c r="PV54" s="17">
        <v>1.35</v>
      </c>
      <c r="PW54" s="17">
        <v>-0.05</v>
      </c>
      <c r="PX54" s="17">
        <v>4.4000000000000004</v>
      </c>
      <c r="PY54" s="17">
        <v>4.3</v>
      </c>
      <c r="PZ54" s="17">
        <v>4.3</v>
      </c>
      <c r="QA54" s="17">
        <v>0.1</v>
      </c>
      <c r="QB54" s="17">
        <v>15.9</v>
      </c>
      <c r="QC54" s="17">
        <v>17.475729999999999</v>
      </c>
      <c r="QD54" s="17">
        <v>17.475729999999999</v>
      </c>
      <c r="QE54" s="17">
        <v>-1.5757300000000001</v>
      </c>
      <c r="QF54" s="17">
        <v>3.5</v>
      </c>
      <c r="QG54" s="17">
        <v>3.2</v>
      </c>
      <c r="QH54" s="17">
        <v>3.2</v>
      </c>
      <c r="QI54" s="17">
        <v>0.3</v>
      </c>
      <c r="QJ54" s="17">
        <v>3.1</v>
      </c>
      <c r="QK54" s="17">
        <v>3.1</v>
      </c>
      <c r="QL54" s="17">
        <v>3.1</v>
      </c>
      <c r="QM54" s="17">
        <v>0</v>
      </c>
      <c r="QN54" s="17">
        <v>3.5</v>
      </c>
      <c r="QO54" s="17">
        <v>3.5</v>
      </c>
      <c r="QP54" s="17">
        <v>3.5</v>
      </c>
      <c r="QQ54" s="17">
        <v>0</v>
      </c>
      <c r="QR54" s="17">
        <v>17.7</v>
      </c>
      <c r="QS54" s="17">
        <v>17.864080000000001</v>
      </c>
      <c r="QT54" s="17">
        <v>17.864080000000001</v>
      </c>
      <c r="QU54" s="17">
        <v>-0.16408</v>
      </c>
      <c r="QV54" s="17">
        <v>0</v>
      </c>
      <c r="QW54" s="17"/>
      <c r="QX54" s="17"/>
      <c r="QY54" s="17">
        <v>0</v>
      </c>
      <c r="QZ54" s="17">
        <v>0</v>
      </c>
      <c r="RA54" s="17"/>
      <c r="RB54" s="17"/>
      <c r="RC54" s="17">
        <v>0</v>
      </c>
      <c r="RD54" s="17">
        <v>22.1</v>
      </c>
      <c r="RE54" s="17">
        <v>22.37</v>
      </c>
      <c r="RF54" s="17">
        <v>22.37</v>
      </c>
      <c r="RG54" s="17">
        <v>-0.27</v>
      </c>
      <c r="RH54" s="17">
        <v>58.5</v>
      </c>
      <c r="RI54" s="17">
        <v>58.7</v>
      </c>
      <c r="RJ54" s="17">
        <v>57.57</v>
      </c>
      <c r="RK54" s="17">
        <v>0.93</v>
      </c>
      <c r="RL54" s="17">
        <v>2.8</v>
      </c>
      <c r="RM54" s="17">
        <v>3</v>
      </c>
      <c r="RN54" s="17">
        <v>3</v>
      </c>
      <c r="RO54" s="17">
        <v>-0.2</v>
      </c>
      <c r="RP54" s="17">
        <v>2.4</v>
      </c>
      <c r="RQ54" s="17">
        <v>2.4</v>
      </c>
      <c r="RR54" s="17">
        <v>2.4</v>
      </c>
      <c r="RS54" s="17">
        <v>0</v>
      </c>
      <c r="RT54" s="17">
        <v>2.4</v>
      </c>
      <c r="RU54" s="17">
        <v>2.4</v>
      </c>
      <c r="RV54" s="17">
        <v>2.4</v>
      </c>
      <c r="RW54" s="17">
        <v>0</v>
      </c>
      <c r="RX54" s="17">
        <v>2.6</v>
      </c>
      <c r="RY54" s="17">
        <v>2.8</v>
      </c>
      <c r="RZ54" s="17">
        <v>2.8</v>
      </c>
      <c r="SA54" s="17">
        <v>-0.2</v>
      </c>
      <c r="SB54" s="17">
        <v>0</v>
      </c>
      <c r="SC54" s="17"/>
      <c r="SD54" s="17"/>
      <c r="SE54" s="17">
        <v>0</v>
      </c>
      <c r="SF54" s="17">
        <v>1.7</v>
      </c>
      <c r="SG54" s="17">
        <v>1.7490000000000001</v>
      </c>
      <c r="SH54" s="17">
        <v>1.7490000000000001</v>
      </c>
      <c r="SI54" s="17">
        <v>-4.9000000000000002E-2</v>
      </c>
      <c r="SJ54" s="17">
        <v>20.100000000000001</v>
      </c>
      <c r="SK54" s="17">
        <v>19.772790000000001</v>
      </c>
      <c r="SL54" s="17">
        <v>19.772790000000001</v>
      </c>
      <c r="SM54" s="17">
        <v>0.32721</v>
      </c>
      <c r="SN54" s="17">
        <v>1</v>
      </c>
      <c r="SO54" s="17">
        <v>1.04</v>
      </c>
      <c r="SP54" s="17">
        <v>1.04</v>
      </c>
      <c r="SQ54" s="17">
        <v>-0.04</v>
      </c>
      <c r="SR54" s="17"/>
      <c r="SS54" s="17">
        <v>0.4</v>
      </c>
      <c r="ST54" s="17">
        <v>0.4</v>
      </c>
      <c r="SU54" s="17">
        <v>-0.4</v>
      </c>
      <c r="SV54" s="17">
        <v>5.4</v>
      </c>
      <c r="SW54" s="17">
        <v>5.3</v>
      </c>
      <c r="SX54" s="17">
        <v>5.3</v>
      </c>
      <c r="SY54" s="17">
        <v>0.1</v>
      </c>
      <c r="SZ54" s="17">
        <v>2.1</v>
      </c>
      <c r="TA54" s="17">
        <v>2.6</v>
      </c>
      <c r="TB54" s="17">
        <v>2.6</v>
      </c>
      <c r="TC54" s="17">
        <v>-0.5</v>
      </c>
      <c r="TD54" s="17">
        <v>4</v>
      </c>
      <c r="TE54" s="17">
        <v>3.5</v>
      </c>
      <c r="TF54" s="17">
        <v>3.5</v>
      </c>
      <c r="TG54" s="17">
        <v>0.5</v>
      </c>
      <c r="TH54" s="17">
        <v>5.9</v>
      </c>
      <c r="TI54" s="17">
        <v>5</v>
      </c>
      <c r="TJ54" s="17">
        <v>5</v>
      </c>
      <c r="TK54" s="17">
        <v>0.9</v>
      </c>
      <c r="TL54" s="17">
        <v>10</v>
      </c>
      <c r="TM54" s="17">
        <v>10</v>
      </c>
      <c r="TN54" s="17">
        <v>10</v>
      </c>
      <c r="TO54" s="17">
        <v>0</v>
      </c>
      <c r="TP54" s="17">
        <v>17.600000000000001</v>
      </c>
      <c r="TQ54" s="17">
        <v>12.009</v>
      </c>
      <c r="TR54" s="17">
        <v>12.009</v>
      </c>
      <c r="TS54" s="17">
        <v>5.5910000000000002</v>
      </c>
      <c r="TT54" s="17">
        <v>37.4</v>
      </c>
      <c r="TU54" s="17">
        <v>33.270000000000003</v>
      </c>
      <c r="TV54" s="17">
        <v>33.270000000000003</v>
      </c>
      <c r="TW54" s="17">
        <v>4.13</v>
      </c>
      <c r="TX54" s="17">
        <v>0</v>
      </c>
      <c r="TY54" s="17"/>
      <c r="TZ54" s="17"/>
      <c r="UA54" s="17">
        <v>0</v>
      </c>
      <c r="UB54" s="17">
        <v>73.099999999999994</v>
      </c>
      <c r="UC54" s="17">
        <v>57.1</v>
      </c>
      <c r="UD54" s="17">
        <v>54.588999999999999</v>
      </c>
      <c r="UE54" s="17">
        <v>18.510999999999999</v>
      </c>
      <c r="UF54" s="17">
        <v>94.8</v>
      </c>
      <c r="UG54" s="17">
        <v>78.7</v>
      </c>
      <c r="UH54" s="17">
        <v>78.308999999999997</v>
      </c>
      <c r="UI54" s="17">
        <v>16.491</v>
      </c>
      <c r="UJ54" s="17">
        <v>8.5</v>
      </c>
      <c r="UK54" s="17">
        <v>3.7450000000000001</v>
      </c>
      <c r="UL54" s="17">
        <v>3.7450000000000001</v>
      </c>
      <c r="UM54" s="17">
        <v>4.7549999999999999</v>
      </c>
      <c r="UN54" s="17">
        <v>6.1</v>
      </c>
      <c r="UO54" s="17">
        <v>2.399</v>
      </c>
      <c r="UP54" s="17">
        <v>2.399</v>
      </c>
      <c r="UQ54" s="17">
        <v>3.7010000000000001</v>
      </c>
      <c r="UR54" s="17">
        <v>8</v>
      </c>
      <c r="US54" s="17">
        <v>7</v>
      </c>
      <c r="UT54" s="17">
        <v>7</v>
      </c>
      <c r="UU54" s="17">
        <v>1</v>
      </c>
      <c r="UV54" s="17">
        <v>2.6</v>
      </c>
      <c r="UW54" s="17">
        <v>3</v>
      </c>
      <c r="UX54" s="17">
        <v>3</v>
      </c>
      <c r="UY54" s="17">
        <v>-0.4</v>
      </c>
      <c r="UZ54" s="17">
        <v>7.9</v>
      </c>
      <c r="VA54" s="17">
        <v>7.8</v>
      </c>
      <c r="VB54" s="17">
        <v>7.8</v>
      </c>
      <c r="VC54" s="17">
        <v>0.1</v>
      </c>
      <c r="VD54" s="17">
        <v>4.0999999999999996</v>
      </c>
      <c r="VE54" s="17">
        <v>5</v>
      </c>
      <c r="VF54" s="17">
        <v>5</v>
      </c>
      <c r="VG54" s="17">
        <v>-0.9</v>
      </c>
      <c r="VH54" s="17">
        <v>4.5999999999999996</v>
      </c>
      <c r="VI54" s="17">
        <v>5</v>
      </c>
      <c r="VJ54" s="17">
        <v>5</v>
      </c>
      <c r="VK54" s="17">
        <v>-0.4</v>
      </c>
      <c r="VL54" s="17">
        <v>4.5999999999999996</v>
      </c>
      <c r="VM54" s="17">
        <v>6</v>
      </c>
      <c r="VN54" s="17">
        <v>6</v>
      </c>
      <c r="VO54" s="17">
        <v>-1.4</v>
      </c>
      <c r="VP54" s="17">
        <v>15.1</v>
      </c>
      <c r="VQ54" s="17">
        <v>10.571999999999999</v>
      </c>
      <c r="VR54" s="17">
        <v>10.571999999999999</v>
      </c>
      <c r="VS54" s="17">
        <v>4.5279999999999996</v>
      </c>
      <c r="VT54" s="17">
        <v>0</v>
      </c>
      <c r="VU54" s="17"/>
      <c r="VV54" s="17"/>
      <c r="VW54" s="17">
        <v>0</v>
      </c>
      <c r="VX54" s="17">
        <v>0</v>
      </c>
      <c r="VY54" s="17"/>
      <c r="VZ54" s="17"/>
      <c r="WA54" s="17">
        <v>0</v>
      </c>
      <c r="WB54" s="17">
        <v>0</v>
      </c>
      <c r="WC54" s="17"/>
      <c r="WD54" s="17"/>
      <c r="WE54" s="17">
        <v>0</v>
      </c>
      <c r="WF54" s="17">
        <v>0.6</v>
      </c>
      <c r="WG54" s="17">
        <v>0.6</v>
      </c>
      <c r="WH54" s="17">
        <v>0.6</v>
      </c>
      <c r="WI54" s="17">
        <v>0</v>
      </c>
      <c r="WJ54" s="17">
        <v>38.522570000000002</v>
      </c>
      <c r="WK54" s="17">
        <v>32.299999999999997</v>
      </c>
      <c r="WL54" s="17">
        <v>32</v>
      </c>
      <c r="WM54" s="17">
        <v>6.52257</v>
      </c>
      <c r="WN54" s="17">
        <v>30.722989999999999</v>
      </c>
      <c r="WO54" s="17">
        <v>21.9</v>
      </c>
      <c r="WP54" s="17">
        <v>25</v>
      </c>
      <c r="WQ54" s="17">
        <v>5.7229900000000002</v>
      </c>
      <c r="WR54" s="17">
        <v>0</v>
      </c>
      <c r="WS54" s="17"/>
      <c r="WT54" s="17"/>
      <c r="WU54" s="17">
        <v>0</v>
      </c>
      <c r="WV54" s="17">
        <v>0</v>
      </c>
      <c r="WW54" s="17"/>
      <c r="WX54" s="17"/>
      <c r="WY54" s="17">
        <v>0</v>
      </c>
      <c r="WZ54" s="17">
        <v>7.5</v>
      </c>
      <c r="XA54" s="17">
        <v>7.2</v>
      </c>
      <c r="XB54" s="17">
        <v>7.2</v>
      </c>
      <c r="XC54" s="17">
        <v>0.3</v>
      </c>
      <c r="XD54" s="17">
        <v>20</v>
      </c>
      <c r="XE54" s="17">
        <v>18.4466</v>
      </c>
      <c r="XF54" s="17">
        <v>18.4466</v>
      </c>
      <c r="XG54" s="17">
        <v>1.5533999999999999</v>
      </c>
      <c r="XH54" s="17">
        <v>10.1</v>
      </c>
      <c r="XI54" s="17">
        <v>10.7</v>
      </c>
      <c r="XJ54" s="17">
        <v>10.7</v>
      </c>
      <c r="XK54" s="17">
        <v>-0.6</v>
      </c>
      <c r="XL54" s="17">
        <v>28.7</v>
      </c>
      <c r="XM54" s="17">
        <v>29</v>
      </c>
      <c r="XN54" s="17">
        <v>14.5</v>
      </c>
      <c r="XO54" s="17">
        <v>14.2</v>
      </c>
      <c r="XP54" s="17">
        <v>31.9</v>
      </c>
      <c r="XQ54" s="17">
        <v>29</v>
      </c>
      <c r="XR54" s="17">
        <v>14.5</v>
      </c>
      <c r="XS54" s="17">
        <v>17.399999999999999</v>
      </c>
      <c r="XT54" s="17">
        <v>14.8</v>
      </c>
      <c r="XU54" s="17">
        <v>14</v>
      </c>
      <c r="XV54" s="17">
        <v>14</v>
      </c>
      <c r="XW54" s="17">
        <v>0.8</v>
      </c>
      <c r="XX54" s="17">
        <v>17.2</v>
      </c>
      <c r="XY54" s="17">
        <v>18</v>
      </c>
      <c r="XZ54" s="17">
        <v>18</v>
      </c>
      <c r="YA54" s="17">
        <v>-0.8</v>
      </c>
      <c r="YB54" s="17">
        <v>8.6</v>
      </c>
      <c r="YC54" s="17">
        <v>7.83</v>
      </c>
      <c r="YD54" s="17">
        <v>7.83</v>
      </c>
      <c r="YE54" s="17">
        <v>0.77</v>
      </c>
      <c r="YF54" s="17">
        <v>10.97</v>
      </c>
      <c r="YG54" s="17">
        <v>11</v>
      </c>
      <c r="YH54" s="17">
        <v>11</v>
      </c>
      <c r="YI54" s="17">
        <v>-0.03</v>
      </c>
    </row>
    <row r="55" spans="1:659" ht="24" customHeight="1" x14ac:dyDescent="0.3">
      <c r="A55" s="1"/>
      <c r="B55" s="16" t="s">
        <v>47</v>
      </c>
      <c r="C55" s="16" t="s">
        <v>817</v>
      </c>
      <c r="D55" s="17">
        <v>135.9</v>
      </c>
      <c r="E55" s="17">
        <v>146</v>
      </c>
      <c r="F55" s="17">
        <v>146</v>
      </c>
      <c r="G55" s="17">
        <v>-10.1</v>
      </c>
      <c r="H55" s="17">
        <v>626.4</v>
      </c>
      <c r="I55" s="17">
        <v>635.88252999999997</v>
      </c>
      <c r="J55" s="17">
        <v>635.88252999999997</v>
      </c>
      <c r="K55" s="17">
        <v>-9.4825300000000006</v>
      </c>
      <c r="L55" s="17">
        <v>215.2</v>
      </c>
      <c r="M55" s="17">
        <v>206.86389</v>
      </c>
      <c r="N55" s="17">
        <v>206.86389</v>
      </c>
      <c r="O55" s="17">
        <v>8.3361099999999997</v>
      </c>
      <c r="P55" s="17"/>
      <c r="Q55" s="17"/>
      <c r="R55" s="17"/>
      <c r="S55" s="17">
        <v>0</v>
      </c>
      <c r="T55" s="17"/>
      <c r="U55" s="17"/>
      <c r="V55" s="17"/>
      <c r="W55" s="17">
        <v>0</v>
      </c>
      <c r="X55" s="17">
        <v>10.6</v>
      </c>
      <c r="Y55" s="17">
        <v>35.717739999999999</v>
      </c>
      <c r="Z55" s="17">
        <v>16.30743</v>
      </c>
      <c r="AA55" s="17">
        <v>-5.7074299999999996</v>
      </c>
      <c r="AB55" s="17">
        <v>60.4</v>
      </c>
      <c r="AC55" s="17">
        <v>70.28</v>
      </c>
      <c r="AD55" s="17">
        <v>70.28</v>
      </c>
      <c r="AE55" s="17">
        <v>-9.8800000000000008</v>
      </c>
      <c r="AF55" s="17"/>
      <c r="AG55" s="17"/>
      <c r="AH55" s="17"/>
      <c r="AI55" s="17">
        <v>0</v>
      </c>
      <c r="AJ55" s="17"/>
      <c r="AK55" s="17"/>
      <c r="AL55" s="17"/>
      <c r="AM55" s="17">
        <v>0</v>
      </c>
      <c r="AN55" s="17">
        <v>189.7</v>
      </c>
      <c r="AO55" s="17">
        <v>196.22801999999999</v>
      </c>
      <c r="AP55" s="17">
        <v>196.22801999999999</v>
      </c>
      <c r="AQ55" s="17">
        <v>-6.5280199999999997</v>
      </c>
      <c r="AR55" s="17">
        <v>206.3</v>
      </c>
      <c r="AS55" s="17">
        <v>196.22801999999999</v>
      </c>
      <c r="AT55" s="17">
        <v>196.22801999999999</v>
      </c>
      <c r="AU55" s="17">
        <v>10.07198</v>
      </c>
      <c r="AV55" s="17">
        <v>209.4</v>
      </c>
      <c r="AW55" s="17">
        <v>196.22801999999999</v>
      </c>
      <c r="AX55" s="17">
        <v>196.22801999999999</v>
      </c>
      <c r="AY55" s="17">
        <v>13.17198</v>
      </c>
      <c r="AZ55" s="17">
        <v>289.3</v>
      </c>
      <c r="BA55" s="17">
        <v>295.22593999999998</v>
      </c>
      <c r="BB55" s="17">
        <v>295.22593999999998</v>
      </c>
      <c r="BC55" s="17">
        <v>-5.9259399999999998</v>
      </c>
      <c r="BD55" s="17">
        <v>213.4</v>
      </c>
      <c r="BE55" s="17">
        <v>208.07390000000001</v>
      </c>
      <c r="BF55" s="17">
        <v>208.07390000000001</v>
      </c>
      <c r="BG55" s="17">
        <v>5.3261000000000003</v>
      </c>
      <c r="BH55" s="17">
        <v>111.9</v>
      </c>
      <c r="BI55" s="17">
        <v>104.34936999999999</v>
      </c>
      <c r="BJ55" s="17">
        <v>104.34936999999999</v>
      </c>
      <c r="BK55" s="17">
        <v>7.55063</v>
      </c>
      <c r="BL55" s="17">
        <v>0</v>
      </c>
      <c r="BM55" s="17"/>
      <c r="BN55" s="17"/>
      <c r="BO55" s="17">
        <v>0</v>
      </c>
      <c r="BP55" s="17">
        <v>0</v>
      </c>
      <c r="BQ55" s="17"/>
      <c r="BR55" s="17"/>
      <c r="BS55" s="17">
        <v>0</v>
      </c>
      <c r="BT55" s="17"/>
      <c r="BU55" s="17"/>
      <c r="BV55" s="17"/>
      <c r="BW55" s="17">
        <v>0</v>
      </c>
      <c r="BX55" s="17"/>
      <c r="BY55" s="17"/>
      <c r="BZ55" s="17"/>
      <c r="CA55" s="17">
        <v>0</v>
      </c>
      <c r="CB55" s="17"/>
      <c r="CC55" s="17"/>
      <c r="CD55" s="17"/>
      <c r="CE55" s="17">
        <v>0</v>
      </c>
      <c r="CF55" s="17"/>
      <c r="CG55" s="17"/>
      <c r="CH55" s="17"/>
      <c r="CI55" s="17">
        <v>0</v>
      </c>
      <c r="CJ55" s="17">
        <v>107.3</v>
      </c>
      <c r="CK55" s="17">
        <v>113.33247</v>
      </c>
      <c r="CL55" s="17">
        <v>113.33247</v>
      </c>
      <c r="CM55" s="17">
        <v>-6.03247</v>
      </c>
      <c r="CN55" s="17">
        <v>7.5</v>
      </c>
      <c r="CO55" s="17">
        <v>5.1333399999999996</v>
      </c>
      <c r="CP55" s="17">
        <v>5.1333399999999996</v>
      </c>
      <c r="CQ55" s="17">
        <v>2.36666</v>
      </c>
      <c r="CR55" s="17">
        <v>4.7</v>
      </c>
      <c r="CS55" s="17">
        <v>2.8177599999999998</v>
      </c>
      <c r="CT55" s="17">
        <v>2.8177599999999998</v>
      </c>
      <c r="CU55" s="17">
        <v>1.8822399999999999</v>
      </c>
      <c r="CV55" s="17"/>
      <c r="CW55" s="17"/>
      <c r="CX55" s="17"/>
      <c r="CY55" s="17">
        <v>0</v>
      </c>
      <c r="CZ55" s="17">
        <v>6.9</v>
      </c>
      <c r="DA55" s="17">
        <v>6.8787000000000003</v>
      </c>
      <c r="DB55" s="17">
        <v>6.8787000000000003</v>
      </c>
      <c r="DC55" s="17">
        <v>2.1299999999999999E-2</v>
      </c>
      <c r="DD55" s="17">
        <v>14.4</v>
      </c>
      <c r="DE55" s="17">
        <v>14.919420000000001</v>
      </c>
      <c r="DF55" s="17">
        <v>14.919420000000001</v>
      </c>
      <c r="DG55" s="17">
        <v>-0.51941999999999999</v>
      </c>
      <c r="DH55" s="17">
        <v>138.19999999999999</v>
      </c>
      <c r="DI55" s="17">
        <v>142.30582999999999</v>
      </c>
      <c r="DJ55" s="17">
        <v>58.98263</v>
      </c>
      <c r="DK55" s="17">
        <v>79.217370000000003</v>
      </c>
      <c r="DL55" s="17"/>
      <c r="DM55" s="17"/>
      <c r="DN55" s="17"/>
      <c r="DO55" s="17">
        <v>0</v>
      </c>
      <c r="DP55" s="17"/>
      <c r="DQ55" s="17"/>
      <c r="DR55" s="17"/>
      <c r="DS55" s="17">
        <v>0</v>
      </c>
      <c r="DT55" s="17"/>
      <c r="DU55" s="17"/>
      <c r="DV55" s="17"/>
      <c r="DW55" s="17">
        <v>0</v>
      </c>
      <c r="DX55" s="17"/>
      <c r="DY55" s="17"/>
      <c r="DZ55" s="17"/>
      <c r="EA55" s="17">
        <v>0</v>
      </c>
      <c r="EB55" s="17">
        <v>108.8</v>
      </c>
      <c r="EC55" s="17">
        <v>106.36329000000001</v>
      </c>
      <c r="ED55" s="17">
        <v>112.35727</v>
      </c>
      <c r="EE55" s="17">
        <v>-3.5572699999999999</v>
      </c>
      <c r="EF55" s="17">
        <v>145.5</v>
      </c>
      <c r="EG55" s="17">
        <v>154.54241999999999</v>
      </c>
      <c r="EH55" s="17">
        <v>158.76671999999999</v>
      </c>
      <c r="EI55" s="17">
        <v>-13.266719999999999</v>
      </c>
      <c r="EJ55" s="17"/>
      <c r="EK55" s="17"/>
      <c r="EL55" s="17"/>
      <c r="EM55" s="17">
        <v>0</v>
      </c>
      <c r="EN55" s="17"/>
      <c r="EO55" s="17"/>
      <c r="EP55" s="17"/>
      <c r="EQ55" s="17">
        <v>0</v>
      </c>
      <c r="ER55" s="17"/>
      <c r="ES55" s="17"/>
      <c r="ET55" s="17"/>
      <c r="EU55" s="17">
        <v>0</v>
      </c>
      <c r="EV55" s="17">
        <v>6.5</v>
      </c>
      <c r="EW55" s="17">
        <v>6.39</v>
      </c>
      <c r="EX55" s="17">
        <v>6.39</v>
      </c>
      <c r="EY55" s="17">
        <v>0.11</v>
      </c>
      <c r="EZ55" s="17">
        <v>363.5</v>
      </c>
      <c r="FA55" s="17">
        <v>220.38835</v>
      </c>
      <c r="FB55" s="17">
        <v>306.78645999999998</v>
      </c>
      <c r="FC55" s="17">
        <v>56.713540000000002</v>
      </c>
      <c r="FD55" s="17">
        <v>26.3</v>
      </c>
      <c r="FE55" s="17">
        <v>33.678660000000001</v>
      </c>
      <c r="FF55" s="17">
        <v>33.678660000000001</v>
      </c>
      <c r="FG55" s="17">
        <v>-7.37866</v>
      </c>
      <c r="FH55" s="17">
        <v>54.8</v>
      </c>
      <c r="FI55" s="17">
        <v>141.90469999999999</v>
      </c>
      <c r="FJ55" s="17">
        <v>138.50110000000001</v>
      </c>
      <c r="FK55" s="17">
        <v>-83.701099999999997</v>
      </c>
      <c r="FL55" s="17">
        <v>15.9</v>
      </c>
      <c r="FM55" s="17">
        <v>17.000800000000002</v>
      </c>
      <c r="FN55" s="17">
        <v>17.000800000000002</v>
      </c>
      <c r="FO55" s="17">
        <v>-1.1008</v>
      </c>
      <c r="FP55" s="17">
        <v>18.2</v>
      </c>
      <c r="FQ55" s="17">
        <v>14.049709999999999</v>
      </c>
      <c r="FR55" s="17">
        <v>14.049709999999999</v>
      </c>
      <c r="FS55" s="17">
        <v>4.15029</v>
      </c>
      <c r="FT55" s="17">
        <v>9.6</v>
      </c>
      <c r="FU55" s="17">
        <v>10</v>
      </c>
      <c r="FV55" s="17">
        <v>10</v>
      </c>
      <c r="FW55" s="17">
        <v>-0.4</v>
      </c>
      <c r="FX55" s="17">
        <v>56.3</v>
      </c>
      <c r="FY55" s="17">
        <v>61.929119999999998</v>
      </c>
      <c r="FZ55" s="17">
        <v>61.929119999999998</v>
      </c>
      <c r="GA55" s="17">
        <v>-5.6291200000000003</v>
      </c>
      <c r="GB55" s="17">
        <v>176.5</v>
      </c>
      <c r="GC55" s="17">
        <v>184.91498000000001</v>
      </c>
      <c r="GD55" s="17">
        <v>184.91498000000001</v>
      </c>
      <c r="GE55" s="17">
        <v>-8.4149799999999999</v>
      </c>
      <c r="GF55" s="17">
        <v>177.7</v>
      </c>
      <c r="GG55" s="17">
        <v>184.91498000000001</v>
      </c>
      <c r="GH55" s="17">
        <v>184.91498000000001</v>
      </c>
      <c r="GI55" s="17">
        <v>-7.2149799999999997</v>
      </c>
      <c r="GJ55" s="17">
        <v>184.6</v>
      </c>
      <c r="GK55" s="17">
        <v>185.47028</v>
      </c>
      <c r="GL55" s="17">
        <v>185.47028</v>
      </c>
      <c r="GM55" s="17">
        <v>-0.87028000000000005</v>
      </c>
      <c r="GN55" s="17">
        <v>93.4</v>
      </c>
      <c r="GO55" s="17">
        <v>88.908640000000005</v>
      </c>
      <c r="GP55" s="17">
        <v>110.37475000000001</v>
      </c>
      <c r="GQ55" s="17">
        <v>-16.97475</v>
      </c>
      <c r="GR55" s="17">
        <v>7.5</v>
      </c>
      <c r="GS55" s="17">
        <v>7.9823300000000001</v>
      </c>
      <c r="GT55" s="17">
        <v>7.9823300000000001</v>
      </c>
      <c r="GU55" s="17">
        <v>-0.48232999999999998</v>
      </c>
      <c r="GV55" s="17">
        <v>8.9</v>
      </c>
      <c r="GW55" s="17">
        <v>8.3742199999999993</v>
      </c>
      <c r="GX55" s="17">
        <v>8.3742099999999997</v>
      </c>
      <c r="GY55" s="17">
        <v>0.52578999999999998</v>
      </c>
      <c r="GZ55" s="17">
        <v>21.2</v>
      </c>
      <c r="HA55" s="17">
        <v>35.371740000000003</v>
      </c>
      <c r="HB55" s="17">
        <v>35.371740000000003</v>
      </c>
      <c r="HC55" s="17">
        <v>-14.17174</v>
      </c>
      <c r="HD55" s="17"/>
      <c r="HE55" s="17"/>
      <c r="HF55" s="17">
        <v>19.938829999999999</v>
      </c>
      <c r="HG55" s="17">
        <v>-19.938829999999999</v>
      </c>
      <c r="HH55" s="17">
        <v>2</v>
      </c>
      <c r="HI55" s="17">
        <v>1.97359</v>
      </c>
      <c r="HJ55" s="17">
        <v>1.97359</v>
      </c>
      <c r="HK55" s="17">
        <v>2.6409999999999999E-2</v>
      </c>
      <c r="HL55" s="17">
        <v>15.8</v>
      </c>
      <c r="HM55" s="17">
        <v>17.49728</v>
      </c>
      <c r="HN55" s="17">
        <v>17.49728</v>
      </c>
      <c r="HO55" s="17">
        <v>-1.6972799999999999</v>
      </c>
      <c r="HP55" s="17">
        <v>50.9</v>
      </c>
      <c r="HQ55" s="17">
        <v>85</v>
      </c>
      <c r="HR55" s="17">
        <v>85</v>
      </c>
      <c r="HS55" s="17">
        <v>-34.1</v>
      </c>
      <c r="HT55" s="17"/>
      <c r="HU55" s="17"/>
      <c r="HV55" s="17"/>
      <c r="HW55" s="17">
        <v>0</v>
      </c>
      <c r="HX55" s="17"/>
      <c r="HY55" s="17"/>
      <c r="HZ55" s="17"/>
      <c r="IA55" s="17">
        <v>0</v>
      </c>
      <c r="IB55" s="17">
        <v>78.599999999999994</v>
      </c>
      <c r="IC55" s="17">
        <v>85.482579999999999</v>
      </c>
      <c r="ID55" s="17">
        <v>85.482579999999999</v>
      </c>
      <c r="IE55" s="17">
        <v>-6.8825799999999999</v>
      </c>
      <c r="IF55" s="17"/>
      <c r="IG55" s="17"/>
      <c r="IH55" s="17"/>
      <c r="II55" s="17">
        <v>0</v>
      </c>
      <c r="IJ55" s="17"/>
      <c r="IK55" s="17"/>
      <c r="IL55" s="17"/>
      <c r="IM55" s="17">
        <v>0</v>
      </c>
      <c r="IN55" s="17">
        <v>47.1</v>
      </c>
      <c r="IO55" s="17"/>
      <c r="IP55" s="17">
        <v>45.221359999999997</v>
      </c>
      <c r="IQ55" s="17">
        <v>1.8786400000000001</v>
      </c>
      <c r="IR55" s="17"/>
      <c r="IS55" s="17"/>
      <c r="IT55" s="17"/>
      <c r="IU55" s="17">
        <v>0</v>
      </c>
      <c r="IV55" s="17"/>
      <c r="IW55" s="17"/>
      <c r="IX55" s="17"/>
      <c r="IY55" s="17">
        <v>0</v>
      </c>
      <c r="IZ55" s="17"/>
      <c r="JA55" s="17"/>
      <c r="JB55" s="17"/>
      <c r="JC55" s="17">
        <v>0</v>
      </c>
      <c r="JD55" s="17">
        <v>84.6</v>
      </c>
      <c r="JE55" s="17">
        <v>85.063199999999995</v>
      </c>
      <c r="JF55" s="17">
        <v>111.18176</v>
      </c>
      <c r="JG55" s="17">
        <v>-26.581759999999999</v>
      </c>
      <c r="JH55" s="17">
        <v>177</v>
      </c>
      <c r="JI55" s="17">
        <v>185.03034</v>
      </c>
      <c r="JJ55" s="17">
        <v>185.03034</v>
      </c>
      <c r="JK55" s="17">
        <v>-8.0303400000000007</v>
      </c>
      <c r="JL55" s="17">
        <v>174.7</v>
      </c>
      <c r="JM55" s="17">
        <v>185.03034</v>
      </c>
      <c r="JN55" s="17">
        <v>185.03034</v>
      </c>
      <c r="JO55" s="17">
        <v>-10.33034</v>
      </c>
      <c r="JP55" s="17">
        <v>209.5</v>
      </c>
      <c r="JQ55" s="17">
        <v>185.03034</v>
      </c>
      <c r="JR55" s="17">
        <v>185.03034</v>
      </c>
      <c r="JS55" s="17">
        <v>24.469660000000001</v>
      </c>
      <c r="JT55" s="17">
        <v>273.7</v>
      </c>
      <c r="JU55" s="17">
        <v>278.37898000000001</v>
      </c>
      <c r="JV55" s="17">
        <v>278.37898000000001</v>
      </c>
      <c r="JW55" s="17">
        <v>-4.6789800000000001</v>
      </c>
      <c r="JX55" s="17">
        <v>75.599999999999994</v>
      </c>
      <c r="JY55" s="17">
        <v>73.590999999999994</v>
      </c>
      <c r="JZ55" s="17">
        <v>73.590999999999994</v>
      </c>
      <c r="KA55" s="17">
        <v>2.0089999999999999</v>
      </c>
      <c r="KB55" s="17">
        <v>37.299999999999997</v>
      </c>
      <c r="KC55" s="17">
        <v>36.905999999999999</v>
      </c>
      <c r="KD55" s="17">
        <v>36.905999999999999</v>
      </c>
      <c r="KE55" s="17">
        <v>0.39400000000000002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0.3</v>
      </c>
      <c r="LE55" s="17">
        <v>0.44603999999999999</v>
      </c>
      <c r="LF55" s="17">
        <v>0.44603999999999999</v>
      </c>
      <c r="LG55" s="17">
        <v>-0.14604</v>
      </c>
      <c r="LH55" s="17">
        <v>147.30000000000001</v>
      </c>
      <c r="LI55" s="17">
        <v>182.02462</v>
      </c>
      <c r="LJ55" s="17">
        <v>180.12613999999999</v>
      </c>
      <c r="LK55" s="17">
        <v>-32.826140000000002</v>
      </c>
      <c r="LL55" s="17">
        <v>70.3</v>
      </c>
      <c r="LM55" s="17">
        <v>109.0539</v>
      </c>
      <c r="LN55" s="17">
        <v>87.638739999999999</v>
      </c>
      <c r="LO55" s="17">
        <v>-17.338740000000001</v>
      </c>
      <c r="LP55" s="17">
        <v>61.5</v>
      </c>
      <c r="LQ55" s="17">
        <v>67.133979999999994</v>
      </c>
      <c r="LR55" s="17">
        <v>67.133979999999994</v>
      </c>
      <c r="LS55" s="17">
        <v>-5.6339800000000002</v>
      </c>
      <c r="LT55" s="17">
        <v>69</v>
      </c>
      <c r="LU55" s="17">
        <v>78.567999999999998</v>
      </c>
      <c r="LV55" s="17">
        <v>72.37388</v>
      </c>
      <c r="LW55" s="17">
        <v>-3.3738800000000002</v>
      </c>
      <c r="LX55" s="17">
        <v>28.3</v>
      </c>
      <c r="LY55" s="17">
        <v>29.951460000000001</v>
      </c>
      <c r="LZ55" s="17">
        <v>29.951460000000001</v>
      </c>
      <c r="MA55" s="17">
        <v>-1.6514599999999999</v>
      </c>
      <c r="MB55" s="17"/>
      <c r="MC55" s="17"/>
      <c r="MD55" s="17"/>
      <c r="ME55" s="17">
        <v>0</v>
      </c>
      <c r="MF55" s="17"/>
      <c r="MG55" s="17"/>
      <c r="MH55" s="17"/>
      <c r="MI55" s="17">
        <v>0</v>
      </c>
      <c r="MJ55" s="17"/>
      <c r="MK55" s="17"/>
      <c r="ML55" s="17"/>
      <c r="MM55" s="17">
        <v>0</v>
      </c>
      <c r="MN55" s="17">
        <v>145.30000000000001</v>
      </c>
      <c r="MO55" s="17">
        <v>151.08876000000001</v>
      </c>
      <c r="MP55" s="17">
        <v>151.08876000000001</v>
      </c>
      <c r="MQ55" s="17">
        <v>-5.7887599999999999</v>
      </c>
      <c r="MR55" s="17">
        <v>147.80000000000001</v>
      </c>
      <c r="MS55" s="17">
        <v>151.08876000000001</v>
      </c>
      <c r="MT55" s="17">
        <v>151.08876000000001</v>
      </c>
      <c r="MU55" s="17">
        <v>-3.2887599999999999</v>
      </c>
      <c r="MV55" s="17">
        <v>148.1</v>
      </c>
      <c r="MW55" s="17">
        <v>151.54248000000001</v>
      </c>
      <c r="MX55" s="17">
        <v>151.54248000000001</v>
      </c>
      <c r="MY55" s="17">
        <v>-3.4424800000000002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c r="OD55" s="17"/>
      <c r="OE55" s="17">
        <v>0</v>
      </c>
      <c r="OF55" s="17">
        <v>51.2</v>
      </c>
      <c r="OG55" s="17">
        <v>92.1</v>
      </c>
      <c r="OH55" s="17">
        <v>77.08</v>
      </c>
      <c r="OI55" s="17">
        <v>-25.88</v>
      </c>
      <c r="OJ55" s="17">
        <v>0</v>
      </c>
      <c r="OK55" s="17"/>
      <c r="OL55" s="17"/>
      <c r="OM55" s="17">
        <v>0</v>
      </c>
      <c r="ON55" s="17">
        <v>15.5</v>
      </c>
      <c r="OO55" s="17">
        <v>13.773</v>
      </c>
      <c r="OP55" s="17">
        <v>13.773</v>
      </c>
      <c r="OQ55" s="17">
        <v>1.7270000000000001</v>
      </c>
      <c r="OR55" s="17">
        <v>0</v>
      </c>
      <c r="OS55" s="17"/>
      <c r="OT55" s="17"/>
      <c r="OU55" s="17">
        <v>0</v>
      </c>
      <c r="OV55" s="17">
        <v>4.0999999999999996</v>
      </c>
      <c r="OW55" s="17">
        <v>4</v>
      </c>
      <c r="OX55" s="17">
        <v>4</v>
      </c>
      <c r="OY55" s="17">
        <v>0.1</v>
      </c>
      <c r="OZ55" s="17">
        <v>4.5999999999999996</v>
      </c>
      <c r="PA55" s="17">
        <v>5</v>
      </c>
      <c r="PB55" s="17">
        <v>5</v>
      </c>
      <c r="PC55" s="17">
        <v>-0.4</v>
      </c>
      <c r="PD55" s="17">
        <v>9.9</v>
      </c>
      <c r="PE55" s="17"/>
      <c r="PF55" s="17"/>
      <c r="PG55" s="17">
        <v>9.9</v>
      </c>
      <c r="PH55" s="17">
        <v>0.8</v>
      </c>
      <c r="PI55" s="17">
        <v>2.3238799999999999</v>
      </c>
      <c r="PJ55" s="17">
        <v>1.0609999999999999</v>
      </c>
      <c r="PK55" s="17">
        <v>-0.26100000000000001</v>
      </c>
      <c r="PL55" s="17">
        <v>0</v>
      </c>
      <c r="PM55" s="17"/>
      <c r="PN55" s="17"/>
      <c r="PO55" s="17">
        <v>0</v>
      </c>
      <c r="PP55" s="17">
        <v>0.4</v>
      </c>
      <c r="PQ55" s="17">
        <v>1</v>
      </c>
      <c r="PR55" s="17">
        <v>1</v>
      </c>
      <c r="PS55" s="17">
        <v>-0.6</v>
      </c>
      <c r="PT55" s="17">
        <v>1.3</v>
      </c>
      <c r="PU55" s="17">
        <v>1.35</v>
      </c>
      <c r="PV55" s="17">
        <v>1.35</v>
      </c>
      <c r="PW55" s="17">
        <v>-0.05</v>
      </c>
      <c r="PX55" s="17">
        <v>4.4000000000000004</v>
      </c>
      <c r="PY55" s="17">
        <v>4.3</v>
      </c>
      <c r="PZ55" s="17">
        <v>4.3</v>
      </c>
      <c r="QA55" s="17">
        <v>0.1</v>
      </c>
      <c r="QB55" s="17">
        <v>15.4</v>
      </c>
      <c r="QC55" s="17">
        <v>17.475729999999999</v>
      </c>
      <c r="QD55" s="17">
        <v>17.475729999999999</v>
      </c>
      <c r="QE55" s="17">
        <v>-2.0757300000000001</v>
      </c>
      <c r="QF55" s="17">
        <v>3.5</v>
      </c>
      <c r="QG55" s="17">
        <v>3.2</v>
      </c>
      <c r="QH55" s="17">
        <v>3.2</v>
      </c>
      <c r="QI55" s="17">
        <v>0.3</v>
      </c>
      <c r="QJ55" s="17">
        <v>3.1</v>
      </c>
      <c r="QK55" s="17">
        <v>3.1</v>
      </c>
      <c r="QL55" s="17">
        <v>3.1</v>
      </c>
      <c r="QM55" s="17">
        <v>0</v>
      </c>
      <c r="QN55" s="17">
        <v>3.5</v>
      </c>
      <c r="QO55" s="17">
        <v>3.5</v>
      </c>
      <c r="QP55" s="17">
        <v>3.5</v>
      </c>
      <c r="QQ55" s="17">
        <v>0</v>
      </c>
      <c r="QR55" s="17">
        <v>17.7</v>
      </c>
      <c r="QS55" s="17">
        <v>17.864080000000001</v>
      </c>
      <c r="QT55" s="17">
        <v>17.864080000000001</v>
      </c>
      <c r="QU55" s="17">
        <v>-0.16408</v>
      </c>
      <c r="QV55" s="17">
        <v>0</v>
      </c>
      <c r="QW55" s="17"/>
      <c r="QX55" s="17"/>
      <c r="QY55" s="17">
        <v>0</v>
      </c>
      <c r="QZ55" s="17">
        <v>0</v>
      </c>
      <c r="RA55" s="17"/>
      <c r="RB55" s="17"/>
      <c r="RC55" s="17">
        <v>0</v>
      </c>
      <c r="RD55" s="17">
        <v>17.899999999999999</v>
      </c>
      <c r="RE55" s="17">
        <v>21.55</v>
      </c>
      <c r="RF55" s="17">
        <v>21.55</v>
      </c>
      <c r="RG55" s="17">
        <v>-3.65</v>
      </c>
      <c r="RH55" s="17">
        <v>49.6</v>
      </c>
      <c r="RI55" s="17">
        <v>55</v>
      </c>
      <c r="RJ55" s="17">
        <v>54.66</v>
      </c>
      <c r="RK55" s="17">
        <v>-5.0599999999999996</v>
      </c>
      <c r="RL55" s="17">
        <v>2.8</v>
      </c>
      <c r="RM55" s="17">
        <v>3</v>
      </c>
      <c r="RN55" s="17">
        <v>3</v>
      </c>
      <c r="RO55" s="17">
        <v>-0.2</v>
      </c>
      <c r="RP55" s="17">
        <v>2.4</v>
      </c>
      <c r="RQ55" s="17">
        <v>2.4</v>
      </c>
      <c r="RR55" s="17">
        <v>2.4</v>
      </c>
      <c r="RS55" s="17">
        <v>0</v>
      </c>
      <c r="RT55" s="17">
        <v>2.4</v>
      </c>
      <c r="RU55" s="17">
        <v>2.4</v>
      </c>
      <c r="RV55" s="17">
        <v>2.4</v>
      </c>
      <c r="RW55" s="17">
        <v>0</v>
      </c>
      <c r="RX55" s="17">
        <v>2.6</v>
      </c>
      <c r="RY55" s="17">
        <v>2.8</v>
      </c>
      <c r="RZ55" s="17">
        <v>2.8</v>
      </c>
      <c r="SA55" s="17">
        <v>-0.2</v>
      </c>
      <c r="SB55" s="17">
        <v>0</v>
      </c>
      <c r="SC55" s="17"/>
      <c r="SD55" s="17"/>
      <c r="SE55" s="17">
        <v>0</v>
      </c>
      <c r="SF55" s="17">
        <v>1.9</v>
      </c>
      <c r="SG55" s="17">
        <v>1.7490000000000001</v>
      </c>
      <c r="SH55" s="17">
        <v>1.7490000000000001</v>
      </c>
      <c r="SI55" s="17">
        <v>0.151</v>
      </c>
      <c r="SJ55" s="17">
        <v>19.2</v>
      </c>
      <c r="SK55" s="17">
        <v>19.772790000000001</v>
      </c>
      <c r="SL55" s="17">
        <v>19.772790000000001</v>
      </c>
      <c r="SM55" s="17">
        <v>-0.57279000000000002</v>
      </c>
      <c r="SN55" s="17">
        <v>1</v>
      </c>
      <c r="SO55" s="17">
        <v>1</v>
      </c>
      <c r="SP55" s="17">
        <v>1</v>
      </c>
      <c r="SQ55" s="17">
        <v>0</v>
      </c>
      <c r="SR55" s="17"/>
      <c r="SS55" s="17">
        <v>0.4</v>
      </c>
      <c r="ST55" s="17">
        <v>0.4</v>
      </c>
      <c r="SU55" s="17">
        <v>-0.4</v>
      </c>
      <c r="SV55" s="17">
        <v>5.3</v>
      </c>
      <c r="SW55" s="17">
        <v>5.3</v>
      </c>
      <c r="SX55" s="17">
        <v>5.3</v>
      </c>
      <c r="SY55" s="17">
        <v>0</v>
      </c>
      <c r="SZ55" s="17">
        <v>2</v>
      </c>
      <c r="TA55" s="17">
        <v>2.6</v>
      </c>
      <c r="TB55" s="17">
        <v>2.6</v>
      </c>
      <c r="TC55" s="17">
        <v>-0.6</v>
      </c>
      <c r="TD55" s="17">
        <v>3.7</v>
      </c>
      <c r="TE55" s="17">
        <v>3.5</v>
      </c>
      <c r="TF55" s="17">
        <v>3.5</v>
      </c>
      <c r="TG55" s="17">
        <v>0.2</v>
      </c>
      <c r="TH55" s="17">
        <v>5.8</v>
      </c>
      <c r="TI55" s="17">
        <v>5</v>
      </c>
      <c r="TJ55" s="17">
        <v>5</v>
      </c>
      <c r="TK55" s="17">
        <v>0.8</v>
      </c>
      <c r="TL55" s="17">
        <v>10</v>
      </c>
      <c r="TM55" s="17">
        <v>10</v>
      </c>
      <c r="TN55" s="17">
        <v>10</v>
      </c>
      <c r="TO55" s="17">
        <v>0</v>
      </c>
      <c r="TP55" s="17">
        <v>23.5</v>
      </c>
      <c r="TQ55" s="17">
        <v>12.795</v>
      </c>
      <c r="TR55" s="17">
        <v>12.795</v>
      </c>
      <c r="TS55" s="17">
        <v>10.705</v>
      </c>
      <c r="TT55" s="17">
        <v>32.4</v>
      </c>
      <c r="TU55" s="17">
        <v>27.78</v>
      </c>
      <c r="TV55" s="17">
        <v>27.78</v>
      </c>
      <c r="TW55" s="17">
        <v>4.62</v>
      </c>
      <c r="TX55" s="17">
        <v>0</v>
      </c>
      <c r="TY55" s="17"/>
      <c r="TZ55" s="17"/>
      <c r="UA55" s="17">
        <v>0</v>
      </c>
      <c r="UB55" s="17">
        <v>58.2</v>
      </c>
      <c r="UC55" s="17">
        <v>52.8</v>
      </c>
      <c r="UD55" s="17">
        <v>47.493000000000002</v>
      </c>
      <c r="UE55" s="17">
        <v>10.707000000000001</v>
      </c>
      <c r="UF55" s="17">
        <v>84.2</v>
      </c>
      <c r="UG55" s="17">
        <v>76.599999999999994</v>
      </c>
      <c r="UH55" s="17">
        <v>71.616</v>
      </c>
      <c r="UI55" s="17">
        <v>12.584</v>
      </c>
      <c r="UJ55" s="17">
        <v>9</v>
      </c>
      <c r="UK55" s="17">
        <v>3.0219999999999998</v>
      </c>
      <c r="UL55" s="17">
        <v>3.0219999999999998</v>
      </c>
      <c r="UM55" s="17">
        <v>5.9779999999999998</v>
      </c>
      <c r="UN55" s="17">
        <v>4.7</v>
      </c>
      <c r="UO55" s="17">
        <v>1.7649999999999999</v>
      </c>
      <c r="UP55" s="17">
        <v>1.7649999999999999</v>
      </c>
      <c r="UQ55" s="17">
        <v>2.9350000000000001</v>
      </c>
      <c r="UR55" s="17">
        <v>7.8</v>
      </c>
      <c r="US55" s="17">
        <v>7</v>
      </c>
      <c r="UT55" s="17">
        <v>7</v>
      </c>
      <c r="UU55" s="17">
        <v>0.8</v>
      </c>
      <c r="UV55" s="17">
        <v>2.5</v>
      </c>
      <c r="UW55" s="17">
        <v>3</v>
      </c>
      <c r="UX55" s="17">
        <v>3</v>
      </c>
      <c r="UY55" s="17">
        <v>-0.5</v>
      </c>
      <c r="UZ55" s="17">
        <v>7.9</v>
      </c>
      <c r="VA55" s="17">
        <v>7.8</v>
      </c>
      <c r="VB55" s="17">
        <v>7.8</v>
      </c>
      <c r="VC55" s="17">
        <v>0.1</v>
      </c>
      <c r="VD55" s="17">
        <v>4.2</v>
      </c>
      <c r="VE55" s="17">
        <v>5</v>
      </c>
      <c r="VF55" s="17">
        <v>5</v>
      </c>
      <c r="VG55" s="17">
        <v>-0.8</v>
      </c>
      <c r="VH55" s="17">
        <v>4.7</v>
      </c>
      <c r="VI55" s="17">
        <v>5</v>
      </c>
      <c r="VJ55" s="17">
        <v>5</v>
      </c>
      <c r="VK55" s="17">
        <v>-0.3</v>
      </c>
      <c r="VL55" s="17">
        <v>4.9000000000000004</v>
      </c>
      <c r="VM55" s="17">
        <v>6</v>
      </c>
      <c r="VN55" s="17">
        <v>6</v>
      </c>
      <c r="VO55" s="17">
        <v>-1.1000000000000001</v>
      </c>
      <c r="VP55" s="17">
        <v>13.9</v>
      </c>
      <c r="VQ55" s="17">
        <v>10.683</v>
      </c>
      <c r="VR55" s="17">
        <v>10.683</v>
      </c>
      <c r="VS55" s="17">
        <v>3.2170000000000001</v>
      </c>
      <c r="VT55" s="17">
        <v>0</v>
      </c>
      <c r="VU55" s="17"/>
      <c r="VV55" s="17"/>
      <c r="VW55" s="17">
        <v>0</v>
      </c>
      <c r="VX55" s="17">
        <v>0</v>
      </c>
      <c r="VY55" s="17"/>
      <c r="VZ55" s="17"/>
      <c r="WA55" s="17">
        <v>0</v>
      </c>
      <c r="WB55" s="17">
        <v>0</v>
      </c>
      <c r="WC55" s="17"/>
      <c r="WD55" s="17"/>
      <c r="WE55" s="17">
        <v>0</v>
      </c>
      <c r="WF55" s="17">
        <v>0.6</v>
      </c>
      <c r="WG55" s="17">
        <v>0.6</v>
      </c>
      <c r="WH55" s="17">
        <v>0.6</v>
      </c>
      <c r="WI55" s="17">
        <v>0</v>
      </c>
      <c r="WJ55" s="17">
        <v>44.720999999999997</v>
      </c>
      <c r="WK55" s="17">
        <v>23.4</v>
      </c>
      <c r="WL55" s="17">
        <v>27</v>
      </c>
      <c r="WM55" s="17">
        <v>17.721</v>
      </c>
      <c r="WN55" s="17">
        <v>44.696849999999998</v>
      </c>
      <c r="WO55" s="17">
        <v>20.8</v>
      </c>
      <c r="WP55" s="17">
        <v>23</v>
      </c>
      <c r="WQ55" s="17">
        <v>21.696850000000001</v>
      </c>
      <c r="WR55" s="17">
        <v>0</v>
      </c>
      <c r="WS55" s="17"/>
      <c r="WT55" s="17"/>
      <c r="WU55" s="17">
        <v>0</v>
      </c>
      <c r="WV55" s="17">
        <v>0</v>
      </c>
      <c r="WW55" s="17"/>
      <c r="WX55" s="17"/>
      <c r="WY55" s="17">
        <v>0</v>
      </c>
      <c r="WZ55" s="17">
        <v>7.4</v>
      </c>
      <c r="XA55" s="17">
        <v>7.2</v>
      </c>
      <c r="XB55" s="17">
        <v>7.2</v>
      </c>
      <c r="XC55" s="17">
        <v>0.2</v>
      </c>
      <c r="XD55" s="17">
        <v>20</v>
      </c>
      <c r="XE55" s="17">
        <v>18.4466</v>
      </c>
      <c r="XF55" s="17">
        <v>18.4466</v>
      </c>
      <c r="XG55" s="17">
        <v>1.5533999999999999</v>
      </c>
      <c r="XH55" s="17">
        <v>10.1</v>
      </c>
      <c r="XI55" s="17">
        <v>10.7</v>
      </c>
      <c r="XJ55" s="17">
        <v>10.7</v>
      </c>
      <c r="XK55" s="17">
        <v>-0.6</v>
      </c>
      <c r="XL55" s="17">
        <v>28.6</v>
      </c>
      <c r="XM55" s="17">
        <v>29</v>
      </c>
      <c r="XN55" s="17">
        <v>14.5</v>
      </c>
      <c r="XO55" s="17">
        <v>14.1</v>
      </c>
      <c r="XP55" s="17">
        <v>31.9</v>
      </c>
      <c r="XQ55" s="17">
        <v>29</v>
      </c>
      <c r="XR55" s="17">
        <v>14.5</v>
      </c>
      <c r="XS55" s="17">
        <v>17.399999999999999</v>
      </c>
      <c r="XT55" s="17">
        <v>14.8</v>
      </c>
      <c r="XU55" s="17">
        <v>14</v>
      </c>
      <c r="XV55" s="17">
        <v>14</v>
      </c>
      <c r="XW55" s="17">
        <v>0.8</v>
      </c>
      <c r="XX55" s="17">
        <v>17.2</v>
      </c>
      <c r="XY55" s="17">
        <v>18</v>
      </c>
      <c r="XZ55" s="17">
        <v>18</v>
      </c>
      <c r="YA55" s="17">
        <v>-0.8</v>
      </c>
      <c r="YB55" s="17">
        <v>7.1</v>
      </c>
      <c r="YC55" s="17">
        <v>7.83</v>
      </c>
      <c r="YD55" s="17">
        <v>7.83</v>
      </c>
      <c r="YE55" s="17">
        <v>-0.73</v>
      </c>
      <c r="YF55" s="17">
        <v>9.98</v>
      </c>
      <c r="YG55" s="17">
        <v>11</v>
      </c>
      <c r="YH55" s="17">
        <v>11</v>
      </c>
      <c r="YI55" s="17">
        <v>-1.02</v>
      </c>
    </row>
    <row r="56" spans="1:659" ht="24" customHeight="1" x14ac:dyDescent="0.3">
      <c r="A56" s="1"/>
      <c r="B56" s="18" t="s">
        <v>818</v>
      </c>
      <c r="C56" s="18" t="s">
        <v>48</v>
      </c>
      <c r="D56" s="19">
        <v>140.80000000000001</v>
      </c>
      <c r="E56" s="19">
        <v>146</v>
      </c>
      <c r="F56" s="19">
        <v>146</v>
      </c>
      <c r="G56" s="19">
        <v>-5.2</v>
      </c>
      <c r="H56" s="19">
        <v>632.4</v>
      </c>
      <c r="I56" s="19">
        <v>635.88252999999997</v>
      </c>
      <c r="J56" s="19">
        <v>635.88252999999997</v>
      </c>
      <c r="K56" s="19">
        <v>-3.4825300000000001</v>
      </c>
      <c r="L56" s="19">
        <v>216.8</v>
      </c>
      <c r="M56" s="19">
        <v>206.86389</v>
      </c>
      <c r="N56" s="19">
        <v>206.86389</v>
      </c>
      <c r="O56" s="19">
        <v>9.9361099999999993</v>
      </c>
      <c r="P56" s="19"/>
      <c r="Q56" s="19"/>
      <c r="R56" s="19"/>
      <c r="S56" s="19">
        <v>0</v>
      </c>
      <c r="T56" s="19"/>
      <c r="U56" s="19"/>
      <c r="V56" s="19"/>
      <c r="W56" s="19">
        <v>0</v>
      </c>
      <c r="X56" s="19">
        <v>11</v>
      </c>
      <c r="Y56" s="19">
        <v>16.30742</v>
      </c>
      <c r="Z56" s="19"/>
      <c r="AA56" s="19">
        <v>11</v>
      </c>
      <c r="AB56" s="19">
        <v>62</v>
      </c>
      <c r="AC56" s="19">
        <v>70.28</v>
      </c>
      <c r="AD56" s="19">
        <v>70.28</v>
      </c>
      <c r="AE56" s="19">
        <v>-8.2799999999999994</v>
      </c>
      <c r="AF56" s="19"/>
      <c r="AG56" s="19"/>
      <c r="AH56" s="19"/>
      <c r="AI56" s="19">
        <v>0</v>
      </c>
      <c r="AJ56" s="19"/>
      <c r="AK56" s="19"/>
      <c r="AL56" s="19"/>
      <c r="AM56" s="19">
        <v>0</v>
      </c>
      <c r="AN56" s="19">
        <v>187.6</v>
      </c>
      <c r="AO56" s="19">
        <v>196.22801999999999</v>
      </c>
      <c r="AP56" s="19">
        <v>196.22801999999999</v>
      </c>
      <c r="AQ56" s="19">
        <v>-8.6280199999999994</v>
      </c>
      <c r="AR56" s="19">
        <v>207.2</v>
      </c>
      <c r="AS56" s="19">
        <v>196.22801999999999</v>
      </c>
      <c r="AT56" s="19">
        <v>196.22801999999999</v>
      </c>
      <c r="AU56" s="19">
        <v>10.97198</v>
      </c>
      <c r="AV56" s="19">
        <v>211.1</v>
      </c>
      <c r="AW56" s="19">
        <v>196.22801999999999</v>
      </c>
      <c r="AX56" s="19">
        <v>196.22801999999999</v>
      </c>
      <c r="AY56" s="19">
        <v>14.871980000000001</v>
      </c>
      <c r="AZ56" s="19">
        <v>290.8</v>
      </c>
      <c r="BA56" s="19">
        <v>295.22593999999998</v>
      </c>
      <c r="BB56" s="19">
        <v>295.22593999999998</v>
      </c>
      <c r="BC56" s="19">
        <v>-4.4259399999999998</v>
      </c>
      <c r="BD56" s="19">
        <v>215.6</v>
      </c>
      <c r="BE56" s="19">
        <v>208.07390000000001</v>
      </c>
      <c r="BF56" s="19">
        <v>208.07390000000001</v>
      </c>
      <c r="BG56" s="19">
        <v>7.5260999999999996</v>
      </c>
      <c r="BH56" s="19">
        <v>111.2</v>
      </c>
      <c r="BI56" s="19">
        <v>104.34936999999999</v>
      </c>
      <c r="BJ56" s="19">
        <v>104.34936999999999</v>
      </c>
      <c r="BK56" s="19">
        <v>6.8506299999999998</v>
      </c>
      <c r="BL56" s="19">
        <v>0</v>
      </c>
      <c r="BM56" s="19"/>
      <c r="BN56" s="19"/>
      <c r="BO56" s="19">
        <v>0</v>
      </c>
      <c r="BP56" s="19">
        <v>0</v>
      </c>
      <c r="BQ56" s="19"/>
      <c r="BR56" s="19"/>
      <c r="BS56" s="19">
        <v>0</v>
      </c>
      <c r="BT56" s="19"/>
      <c r="BU56" s="19"/>
      <c r="BV56" s="19"/>
      <c r="BW56" s="19">
        <v>0</v>
      </c>
      <c r="BX56" s="19"/>
      <c r="BY56" s="19"/>
      <c r="BZ56" s="19"/>
      <c r="CA56" s="19">
        <v>0</v>
      </c>
      <c r="CB56" s="19"/>
      <c r="CC56" s="19"/>
      <c r="CD56" s="19"/>
      <c r="CE56" s="19">
        <v>0</v>
      </c>
      <c r="CF56" s="19"/>
      <c r="CG56" s="19"/>
      <c r="CH56" s="19"/>
      <c r="CI56" s="19">
        <v>0</v>
      </c>
      <c r="CJ56" s="19">
        <v>115.8</v>
      </c>
      <c r="CK56" s="19">
        <v>113.33247</v>
      </c>
      <c r="CL56" s="19">
        <v>113.33247</v>
      </c>
      <c r="CM56" s="19">
        <v>2.46753</v>
      </c>
      <c r="CN56" s="19">
        <v>7.4</v>
      </c>
      <c r="CO56" s="19">
        <v>5.1333399999999996</v>
      </c>
      <c r="CP56" s="19">
        <v>5.1333399999999996</v>
      </c>
      <c r="CQ56" s="19">
        <v>2.2666599999999999</v>
      </c>
      <c r="CR56" s="19">
        <v>4.8</v>
      </c>
      <c r="CS56" s="19">
        <v>2.8177599999999998</v>
      </c>
      <c r="CT56" s="19">
        <v>2.8177599999999998</v>
      </c>
      <c r="CU56" s="19">
        <v>1.98224</v>
      </c>
      <c r="CV56" s="19"/>
      <c r="CW56" s="19"/>
      <c r="CX56" s="19"/>
      <c r="CY56" s="19">
        <v>0</v>
      </c>
      <c r="CZ56" s="19">
        <v>6.9</v>
      </c>
      <c r="DA56" s="19">
        <v>6.8787000000000003</v>
      </c>
      <c r="DB56" s="19">
        <v>6.8787000000000003</v>
      </c>
      <c r="DC56" s="19">
        <v>2.1299999999999999E-2</v>
      </c>
      <c r="DD56" s="19">
        <v>13.9</v>
      </c>
      <c r="DE56" s="19">
        <v>14.919420000000001</v>
      </c>
      <c r="DF56" s="19">
        <v>14.919420000000001</v>
      </c>
      <c r="DG56" s="19">
        <v>-1.01942</v>
      </c>
      <c r="DH56" s="19">
        <v>119.8</v>
      </c>
      <c r="DI56" s="19">
        <v>134.36591000000001</v>
      </c>
      <c r="DJ56" s="19">
        <v>22.727779999999999</v>
      </c>
      <c r="DK56" s="19">
        <v>97.072220000000002</v>
      </c>
      <c r="DL56" s="19"/>
      <c r="DM56" s="19"/>
      <c r="DN56" s="19"/>
      <c r="DO56" s="19">
        <v>0</v>
      </c>
      <c r="DP56" s="19"/>
      <c r="DQ56" s="19"/>
      <c r="DR56" s="19"/>
      <c r="DS56" s="19">
        <v>0</v>
      </c>
      <c r="DT56" s="19"/>
      <c r="DU56" s="19"/>
      <c r="DV56" s="19"/>
      <c r="DW56" s="19">
        <v>0</v>
      </c>
      <c r="DX56" s="19"/>
      <c r="DY56" s="19"/>
      <c r="DZ56" s="19"/>
      <c r="EA56" s="19">
        <v>0</v>
      </c>
      <c r="EB56" s="19">
        <v>110</v>
      </c>
      <c r="EC56" s="19">
        <v>78.722329999999999</v>
      </c>
      <c r="ED56" s="19">
        <v>112.35720999999999</v>
      </c>
      <c r="EE56" s="19">
        <v>-2.3572099999999998</v>
      </c>
      <c r="EF56" s="19">
        <v>137.9</v>
      </c>
      <c r="EG56" s="19">
        <v>162.59976</v>
      </c>
      <c r="EH56" s="19">
        <v>220.48072999999999</v>
      </c>
      <c r="EI56" s="19">
        <v>-82.580730000000003</v>
      </c>
      <c r="EJ56" s="19"/>
      <c r="EK56" s="19"/>
      <c r="EL56" s="19"/>
      <c r="EM56" s="19">
        <v>0</v>
      </c>
      <c r="EN56" s="19"/>
      <c r="EO56" s="19"/>
      <c r="EP56" s="19"/>
      <c r="EQ56" s="19">
        <v>0</v>
      </c>
      <c r="ER56" s="19"/>
      <c r="ES56" s="19"/>
      <c r="ET56" s="19"/>
      <c r="EU56" s="19">
        <v>0</v>
      </c>
      <c r="EV56" s="19">
        <v>6.5</v>
      </c>
      <c r="EW56" s="19">
        <v>6.39</v>
      </c>
      <c r="EX56" s="19">
        <v>6.39</v>
      </c>
      <c r="EY56" s="19">
        <v>0.11</v>
      </c>
      <c r="EZ56" s="19">
        <v>178.7</v>
      </c>
      <c r="FA56" s="19">
        <v>185.94979000000001</v>
      </c>
      <c r="FB56" s="19">
        <v>294.84541999999999</v>
      </c>
      <c r="FC56" s="19">
        <v>-116.14542</v>
      </c>
      <c r="FD56" s="19">
        <v>28</v>
      </c>
      <c r="FE56" s="19">
        <v>33.678660000000001</v>
      </c>
      <c r="FF56" s="19">
        <v>33.678660000000001</v>
      </c>
      <c r="FG56" s="19">
        <v>-5.6786599999999998</v>
      </c>
      <c r="FH56" s="19">
        <v>50.1</v>
      </c>
      <c r="FI56" s="19">
        <v>141.90469999999999</v>
      </c>
      <c r="FJ56" s="19">
        <v>141.90459999999999</v>
      </c>
      <c r="FK56" s="19">
        <v>-91.804599999999994</v>
      </c>
      <c r="FL56" s="19">
        <v>18.5</v>
      </c>
      <c r="FM56" s="19">
        <v>17.000800000000002</v>
      </c>
      <c r="FN56" s="19">
        <v>17.000800000000002</v>
      </c>
      <c r="FO56" s="19">
        <v>1.4992000000000001</v>
      </c>
      <c r="FP56" s="19">
        <v>18.2</v>
      </c>
      <c r="FQ56" s="19">
        <v>14.049709999999999</v>
      </c>
      <c r="FR56" s="19">
        <v>14.049709999999999</v>
      </c>
      <c r="FS56" s="19">
        <v>4.15029</v>
      </c>
      <c r="FT56" s="19">
        <v>9.5</v>
      </c>
      <c r="FU56" s="19">
        <v>10</v>
      </c>
      <c r="FV56" s="19">
        <v>10</v>
      </c>
      <c r="FW56" s="19">
        <v>-0.5</v>
      </c>
      <c r="FX56" s="19">
        <v>56.6</v>
      </c>
      <c r="FY56" s="19">
        <v>61.929119999999998</v>
      </c>
      <c r="FZ56" s="19">
        <v>61.929119999999998</v>
      </c>
      <c r="GA56" s="19">
        <v>-5.3291199999999996</v>
      </c>
      <c r="GB56" s="19">
        <v>181.9</v>
      </c>
      <c r="GC56" s="19">
        <v>184.91498000000001</v>
      </c>
      <c r="GD56" s="19">
        <v>184.91498000000001</v>
      </c>
      <c r="GE56" s="19">
        <v>-3.01498</v>
      </c>
      <c r="GF56" s="19">
        <v>182.3</v>
      </c>
      <c r="GG56" s="19">
        <v>184.91498000000001</v>
      </c>
      <c r="GH56" s="19">
        <v>184.91498000000001</v>
      </c>
      <c r="GI56" s="19">
        <v>-2.6149800000000001</v>
      </c>
      <c r="GJ56" s="19">
        <v>183.8</v>
      </c>
      <c r="GK56" s="19">
        <v>185.47028</v>
      </c>
      <c r="GL56" s="19">
        <v>185.47028</v>
      </c>
      <c r="GM56" s="19">
        <v>-1.67028</v>
      </c>
      <c r="GN56" s="19">
        <v>99.4</v>
      </c>
      <c r="GO56" s="19">
        <v>87.794409999999999</v>
      </c>
      <c r="GP56" s="19">
        <v>110.37475000000001</v>
      </c>
      <c r="GQ56" s="19">
        <v>-10.97475</v>
      </c>
      <c r="GR56" s="19">
        <v>7.7</v>
      </c>
      <c r="GS56" s="19">
        <v>7.9823300000000001</v>
      </c>
      <c r="GT56" s="19">
        <v>7.9823300000000001</v>
      </c>
      <c r="GU56" s="19">
        <v>-0.28233000000000003</v>
      </c>
      <c r="GV56" s="19">
        <v>8.9</v>
      </c>
      <c r="GW56" s="19">
        <v>8.3742199999999993</v>
      </c>
      <c r="GX56" s="19">
        <v>8.3742099999999997</v>
      </c>
      <c r="GY56" s="19">
        <v>0.52578999999999998</v>
      </c>
      <c r="GZ56" s="19">
        <v>14.7</v>
      </c>
      <c r="HA56" s="19">
        <v>27.314399999999999</v>
      </c>
      <c r="HB56" s="19">
        <v>14.983449999999999</v>
      </c>
      <c r="HC56" s="19">
        <v>-0.28344999999999998</v>
      </c>
      <c r="HD56" s="19"/>
      <c r="HE56" s="19"/>
      <c r="HF56" s="19">
        <v>19.938829999999999</v>
      </c>
      <c r="HG56" s="19">
        <v>-19.938829999999999</v>
      </c>
      <c r="HH56" s="19">
        <v>2</v>
      </c>
      <c r="HI56" s="19">
        <v>1.97359</v>
      </c>
      <c r="HJ56" s="19">
        <v>1.97359</v>
      </c>
      <c r="HK56" s="19">
        <v>2.6409999999999999E-2</v>
      </c>
      <c r="HL56" s="19">
        <v>16.2</v>
      </c>
      <c r="HM56" s="19">
        <v>17.49728</v>
      </c>
      <c r="HN56" s="19">
        <v>17.49728</v>
      </c>
      <c r="HO56" s="19">
        <v>-1.29728</v>
      </c>
      <c r="HP56" s="19">
        <v>35.4</v>
      </c>
      <c r="HQ56" s="19">
        <v>85</v>
      </c>
      <c r="HR56" s="19">
        <v>39.955950000000001</v>
      </c>
      <c r="HS56" s="19">
        <v>-4.5559500000000002</v>
      </c>
      <c r="HT56" s="19"/>
      <c r="HU56" s="19"/>
      <c r="HV56" s="19"/>
      <c r="HW56" s="19">
        <v>0</v>
      </c>
      <c r="HX56" s="19"/>
      <c r="HY56" s="19"/>
      <c r="HZ56" s="19"/>
      <c r="IA56" s="19">
        <v>0</v>
      </c>
      <c r="IB56" s="19">
        <v>80.900000000000006</v>
      </c>
      <c r="IC56" s="19">
        <v>85.482579999999999</v>
      </c>
      <c r="ID56" s="19">
        <v>85.482579999999999</v>
      </c>
      <c r="IE56" s="19">
        <v>-4.5825800000000001</v>
      </c>
      <c r="IF56" s="19"/>
      <c r="IG56" s="19"/>
      <c r="IH56" s="19"/>
      <c r="II56" s="19">
        <v>0</v>
      </c>
      <c r="IJ56" s="19"/>
      <c r="IK56" s="19"/>
      <c r="IL56" s="19"/>
      <c r="IM56" s="19">
        <v>0</v>
      </c>
      <c r="IN56" s="19">
        <v>47.7</v>
      </c>
      <c r="IO56" s="19"/>
      <c r="IP56" s="19">
        <v>45.221359999999997</v>
      </c>
      <c r="IQ56" s="19">
        <v>2.47864</v>
      </c>
      <c r="IR56" s="19"/>
      <c r="IS56" s="19"/>
      <c r="IT56" s="19"/>
      <c r="IU56" s="19">
        <v>0</v>
      </c>
      <c r="IV56" s="19"/>
      <c r="IW56" s="19"/>
      <c r="IX56" s="19"/>
      <c r="IY56" s="19">
        <v>0</v>
      </c>
      <c r="IZ56" s="19"/>
      <c r="JA56" s="19"/>
      <c r="JB56" s="19"/>
      <c r="JC56" s="19">
        <v>0</v>
      </c>
      <c r="JD56" s="19">
        <v>85.7</v>
      </c>
      <c r="JE56" s="19">
        <v>83.707480000000004</v>
      </c>
      <c r="JF56" s="19">
        <v>111.18174999999999</v>
      </c>
      <c r="JG56" s="19">
        <v>-25.481750000000002</v>
      </c>
      <c r="JH56" s="19">
        <v>177.6</v>
      </c>
      <c r="JI56" s="19">
        <v>185.12352000000001</v>
      </c>
      <c r="JJ56" s="19">
        <v>185.12352000000001</v>
      </c>
      <c r="JK56" s="19">
        <v>-7.5235200000000004</v>
      </c>
      <c r="JL56" s="19">
        <v>175.2</v>
      </c>
      <c r="JM56" s="19">
        <v>185.12352000000001</v>
      </c>
      <c r="JN56" s="19">
        <v>185.12352000000001</v>
      </c>
      <c r="JO56" s="19">
        <v>-9.9235199999999999</v>
      </c>
      <c r="JP56" s="19">
        <v>207.5</v>
      </c>
      <c r="JQ56" s="19">
        <v>185.12352000000001</v>
      </c>
      <c r="JR56" s="19">
        <v>185.12352000000001</v>
      </c>
      <c r="JS56" s="19">
        <v>22.376480000000001</v>
      </c>
      <c r="JT56" s="19">
        <v>272.5</v>
      </c>
      <c r="JU56" s="19">
        <v>278.51916999999997</v>
      </c>
      <c r="JV56" s="19">
        <v>278.51916999999997</v>
      </c>
      <c r="JW56" s="19">
        <v>-6.0191699999999999</v>
      </c>
      <c r="JX56" s="19">
        <v>76.2</v>
      </c>
      <c r="JY56" s="19">
        <v>73.590999999999994</v>
      </c>
      <c r="JZ56" s="19">
        <v>73.590999999999994</v>
      </c>
      <c r="KA56" s="19">
        <v>2.609</v>
      </c>
      <c r="KB56" s="19">
        <v>37.200000000000003</v>
      </c>
      <c r="KC56" s="19">
        <v>36.905999999999999</v>
      </c>
      <c r="KD56" s="19">
        <v>36.905999999999999</v>
      </c>
      <c r="KE56" s="19">
        <v>0.29399999999999998</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0.3</v>
      </c>
      <c r="LE56" s="19">
        <v>0.44603999999999999</v>
      </c>
      <c r="LF56" s="19">
        <v>0.44603999999999999</v>
      </c>
      <c r="LG56" s="19">
        <v>-0.14604</v>
      </c>
      <c r="LH56" s="19">
        <v>134.1</v>
      </c>
      <c r="LI56" s="19">
        <v>178.83969999999999</v>
      </c>
      <c r="LJ56" s="19">
        <v>152.77977000000001</v>
      </c>
      <c r="LK56" s="19">
        <v>-18.679770000000001</v>
      </c>
      <c r="LL56" s="19">
        <v>65</v>
      </c>
      <c r="LM56" s="19">
        <v>86.318860000000001</v>
      </c>
      <c r="LN56" s="19">
        <v>69.203199999999995</v>
      </c>
      <c r="LO56" s="19">
        <v>-4.2031999999999998</v>
      </c>
      <c r="LP56" s="19">
        <v>63</v>
      </c>
      <c r="LQ56" s="19">
        <v>67.133979999999994</v>
      </c>
      <c r="LR56" s="19">
        <v>67.133979999999994</v>
      </c>
      <c r="LS56" s="19">
        <v>-4.1339800000000002</v>
      </c>
      <c r="LT56" s="19">
        <v>69.400000000000006</v>
      </c>
      <c r="LU56" s="19">
        <v>71.852670000000003</v>
      </c>
      <c r="LV56" s="19">
        <v>63.195999999999998</v>
      </c>
      <c r="LW56" s="19">
        <v>6.2039999999999997</v>
      </c>
      <c r="LX56" s="19">
        <v>28.9</v>
      </c>
      <c r="LY56" s="19">
        <v>29.951460000000001</v>
      </c>
      <c r="LZ56" s="19">
        <v>29.951460000000001</v>
      </c>
      <c r="MA56" s="19">
        <v>-1.0514600000000001</v>
      </c>
      <c r="MB56" s="19"/>
      <c r="MC56" s="19"/>
      <c r="MD56" s="19"/>
      <c r="ME56" s="19">
        <v>0</v>
      </c>
      <c r="MF56" s="19"/>
      <c r="MG56" s="19"/>
      <c r="MH56" s="19"/>
      <c r="MI56" s="19">
        <v>0</v>
      </c>
      <c r="MJ56" s="19"/>
      <c r="MK56" s="19"/>
      <c r="ML56" s="19"/>
      <c r="MM56" s="19">
        <v>0</v>
      </c>
      <c r="MN56" s="19">
        <v>146.5</v>
      </c>
      <c r="MO56" s="19">
        <v>151.08876000000001</v>
      </c>
      <c r="MP56" s="19">
        <v>151.08876000000001</v>
      </c>
      <c r="MQ56" s="19">
        <v>-4.5887599999999997</v>
      </c>
      <c r="MR56" s="19">
        <v>148.5</v>
      </c>
      <c r="MS56" s="19">
        <v>151.08876000000001</v>
      </c>
      <c r="MT56" s="19">
        <v>151.08876000000001</v>
      </c>
      <c r="MU56" s="19">
        <v>-2.5887600000000002</v>
      </c>
      <c r="MV56" s="19">
        <v>149.30000000000001</v>
      </c>
      <c r="MW56" s="19">
        <v>151.54248000000001</v>
      </c>
      <c r="MX56" s="19">
        <v>151.54248000000001</v>
      </c>
      <c r="MY56" s="19">
        <v>-2.24248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c r="OD56" s="19"/>
      <c r="OE56" s="19">
        <v>0</v>
      </c>
      <c r="OF56" s="19">
        <v>51.6</v>
      </c>
      <c r="OG56" s="19">
        <v>87.8</v>
      </c>
      <c r="OH56" s="19">
        <v>72.77</v>
      </c>
      <c r="OI56" s="19">
        <v>-21.17</v>
      </c>
      <c r="OJ56" s="19">
        <v>0</v>
      </c>
      <c r="OK56" s="19"/>
      <c r="OL56" s="19"/>
      <c r="OM56" s="19">
        <v>0</v>
      </c>
      <c r="ON56" s="19">
        <v>14.9</v>
      </c>
      <c r="OO56" s="19">
        <v>13.727</v>
      </c>
      <c r="OP56" s="19">
        <v>13.727</v>
      </c>
      <c r="OQ56" s="19">
        <v>1.173</v>
      </c>
      <c r="OR56" s="19">
        <v>0</v>
      </c>
      <c r="OS56" s="19"/>
      <c r="OT56" s="19"/>
      <c r="OU56" s="19">
        <v>0</v>
      </c>
      <c r="OV56" s="19">
        <v>4.0999999999999996</v>
      </c>
      <c r="OW56" s="19">
        <v>4</v>
      </c>
      <c r="OX56" s="19">
        <v>4</v>
      </c>
      <c r="OY56" s="19">
        <v>0.1</v>
      </c>
      <c r="OZ56" s="19">
        <v>5</v>
      </c>
      <c r="PA56" s="19">
        <v>5</v>
      </c>
      <c r="PB56" s="19">
        <v>5</v>
      </c>
      <c r="PC56" s="19">
        <v>0</v>
      </c>
      <c r="PD56" s="19">
        <v>9.9</v>
      </c>
      <c r="PE56" s="19"/>
      <c r="PF56" s="19"/>
      <c r="PG56" s="19">
        <v>9.9</v>
      </c>
      <c r="PH56" s="19">
        <v>1.2</v>
      </c>
      <c r="PI56" s="19">
        <v>1.0609999999999999</v>
      </c>
      <c r="PJ56" s="19"/>
      <c r="PK56" s="19">
        <v>1.2</v>
      </c>
      <c r="PL56" s="19">
        <v>0</v>
      </c>
      <c r="PM56" s="19"/>
      <c r="PN56" s="19"/>
      <c r="PO56" s="19">
        <v>0</v>
      </c>
      <c r="PP56" s="19">
        <v>0.4</v>
      </c>
      <c r="PQ56" s="19">
        <v>1</v>
      </c>
      <c r="PR56" s="19">
        <v>1</v>
      </c>
      <c r="PS56" s="19">
        <v>-0.6</v>
      </c>
      <c r="PT56" s="19">
        <v>1.3</v>
      </c>
      <c r="PU56" s="19">
        <v>1.4</v>
      </c>
      <c r="PV56" s="19">
        <v>1.4</v>
      </c>
      <c r="PW56" s="19">
        <v>-0.1</v>
      </c>
      <c r="PX56" s="19">
        <v>4.3</v>
      </c>
      <c r="PY56" s="19">
        <v>4.3</v>
      </c>
      <c r="PZ56" s="19">
        <v>4.3</v>
      </c>
      <c r="QA56" s="19">
        <v>0</v>
      </c>
      <c r="QB56" s="19">
        <v>15.8</v>
      </c>
      <c r="QC56" s="19">
        <v>17.475729999999999</v>
      </c>
      <c r="QD56" s="19">
        <v>17.475729999999999</v>
      </c>
      <c r="QE56" s="19">
        <v>-1.6757299999999999</v>
      </c>
      <c r="QF56" s="19">
        <v>3.5</v>
      </c>
      <c r="QG56" s="19">
        <v>3.2</v>
      </c>
      <c r="QH56" s="19">
        <v>3.2</v>
      </c>
      <c r="QI56" s="19">
        <v>0.3</v>
      </c>
      <c r="QJ56" s="19">
        <v>3.1</v>
      </c>
      <c r="QK56" s="19">
        <v>3.1</v>
      </c>
      <c r="QL56" s="19">
        <v>3.1</v>
      </c>
      <c r="QM56" s="19">
        <v>0</v>
      </c>
      <c r="QN56" s="19">
        <v>3.5</v>
      </c>
      <c r="QO56" s="19">
        <v>3.5</v>
      </c>
      <c r="QP56" s="19">
        <v>3.5</v>
      </c>
      <c r="QQ56" s="19">
        <v>0</v>
      </c>
      <c r="QR56" s="19">
        <v>17.7</v>
      </c>
      <c r="QS56" s="19">
        <v>17.864080000000001</v>
      </c>
      <c r="QT56" s="19">
        <v>17.864080000000001</v>
      </c>
      <c r="QU56" s="19">
        <v>-0.16408</v>
      </c>
      <c r="QV56" s="19">
        <v>0</v>
      </c>
      <c r="QW56" s="19"/>
      <c r="QX56" s="19"/>
      <c r="QY56" s="19">
        <v>0</v>
      </c>
      <c r="QZ56" s="19">
        <v>0</v>
      </c>
      <c r="RA56" s="19"/>
      <c r="RB56" s="19"/>
      <c r="RC56" s="19">
        <v>0</v>
      </c>
      <c r="RD56" s="19">
        <v>13.5</v>
      </c>
      <c r="RE56" s="19">
        <v>20.66</v>
      </c>
      <c r="RF56" s="19">
        <v>20.66</v>
      </c>
      <c r="RG56" s="19">
        <v>-7.16</v>
      </c>
      <c r="RH56" s="19">
        <v>42</v>
      </c>
      <c r="RI56" s="19">
        <v>51.5</v>
      </c>
      <c r="RJ56" s="19">
        <v>51.95</v>
      </c>
      <c r="RK56" s="19">
        <v>-9.9499999999999993</v>
      </c>
      <c r="RL56" s="19">
        <v>2.8</v>
      </c>
      <c r="RM56" s="19">
        <v>3</v>
      </c>
      <c r="RN56" s="19">
        <v>3</v>
      </c>
      <c r="RO56" s="19">
        <v>-0.2</v>
      </c>
      <c r="RP56" s="19">
        <v>2.4</v>
      </c>
      <c r="RQ56" s="19">
        <v>2.4</v>
      </c>
      <c r="RR56" s="19">
        <v>2.4</v>
      </c>
      <c r="RS56" s="19">
        <v>0</v>
      </c>
      <c r="RT56" s="19">
        <v>2.4</v>
      </c>
      <c r="RU56" s="19">
        <v>2.4</v>
      </c>
      <c r="RV56" s="19">
        <v>2.4</v>
      </c>
      <c r="RW56" s="19">
        <v>0</v>
      </c>
      <c r="RX56" s="19">
        <v>2.6</v>
      </c>
      <c r="RY56" s="19">
        <v>2.8</v>
      </c>
      <c r="RZ56" s="19">
        <v>2.8</v>
      </c>
      <c r="SA56" s="19">
        <v>-0.2</v>
      </c>
      <c r="SB56" s="19">
        <v>0</v>
      </c>
      <c r="SC56" s="19"/>
      <c r="SD56" s="19"/>
      <c r="SE56" s="19">
        <v>0</v>
      </c>
      <c r="SF56" s="19">
        <v>1.8</v>
      </c>
      <c r="SG56" s="19">
        <v>1.7490000000000001</v>
      </c>
      <c r="SH56" s="19">
        <v>1.7490000000000001</v>
      </c>
      <c r="SI56" s="19">
        <v>5.0999999999999997E-2</v>
      </c>
      <c r="SJ56" s="19">
        <v>18.100000000000001</v>
      </c>
      <c r="SK56" s="19">
        <v>19.772790000000001</v>
      </c>
      <c r="SL56" s="19">
        <v>19.772790000000001</v>
      </c>
      <c r="SM56" s="19">
        <v>-1.67279</v>
      </c>
      <c r="SN56" s="19">
        <v>1</v>
      </c>
      <c r="SO56" s="19">
        <v>1.04</v>
      </c>
      <c r="SP56" s="19">
        <v>1.04</v>
      </c>
      <c r="SQ56" s="19">
        <v>-0.04</v>
      </c>
      <c r="SR56" s="19"/>
      <c r="SS56" s="19">
        <v>0.4</v>
      </c>
      <c r="ST56" s="19">
        <v>0.4</v>
      </c>
      <c r="SU56" s="19">
        <v>-0.4</v>
      </c>
      <c r="SV56" s="19">
        <v>5.3</v>
      </c>
      <c r="SW56" s="19">
        <v>5.3</v>
      </c>
      <c r="SX56" s="19">
        <v>5.3</v>
      </c>
      <c r="SY56" s="19">
        <v>0</v>
      </c>
      <c r="SZ56" s="19">
        <v>2</v>
      </c>
      <c r="TA56" s="19">
        <v>2.6</v>
      </c>
      <c r="TB56" s="19">
        <v>2.6</v>
      </c>
      <c r="TC56" s="19">
        <v>-0.6</v>
      </c>
      <c r="TD56" s="19">
        <v>3.9</v>
      </c>
      <c r="TE56" s="19">
        <v>3.5</v>
      </c>
      <c r="TF56" s="19">
        <v>3.5</v>
      </c>
      <c r="TG56" s="19">
        <v>0.4</v>
      </c>
      <c r="TH56" s="19">
        <v>5.9</v>
      </c>
      <c r="TI56" s="19">
        <v>5</v>
      </c>
      <c r="TJ56" s="19">
        <v>5</v>
      </c>
      <c r="TK56" s="19">
        <v>0.9</v>
      </c>
      <c r="TL56" s="19">
        <v>10</v>
      </c>
      <c r="TM56" s="19">
        <v>10</v>
      </c>
      <c r="TN56" s="19">
        <v>10</v>
      </c>
      <c r="TO56" s="19">
        <v>0</v>
      </c>
      <c r="TP56" s="19">
        <v>21.1</v>
      </c>
      <c r="TQ56" s="19">
        <v>13.926</v>
      </c>
      <c r="TR56" s="19">
        <v>13.926</v>
      </c>
      <c r="TS56" s="19">
        <v>7.1740000000000004</v>
      </c>
      <c r="TT56" s="19">
        <v>34.299999999999997</v>
      </c>
      <c r="TU56" s="19">
        <v>22.92</v>
      </c>
      <c r="TV56" s="19">
        <v>22.92</v>
      </c>
      <c r="TW56" s="19">
        <v>11.38</v>
      </c>
      <c r="TX56" s="19">
        <v>0</v>
      </c>
      <c r="TY56" s="19"/>
      <c r="TZ56" s="19"/>
      <c r="UA56" s="19">
        <v>0</v>
      </c>
      <c r="UB56" s="19">
        <v>67.900000000000006</v>
      </c>
      <c r="UC56" s="19">
        <v>48.3</v>
      </c>
      <c r="UD56" s="19">
        <v>39.610999999999997</v>
      </c>
      <c r="UE56" s="19">
        <v>28.289000000000001</v>
      </c>
      <c r="UF56" s="19">
        <v>100.8</v>
      </c>
      <c r="UG56" s="19">
        <v>72.5</v>
      </c>
      <c r="UH56" s="19">
        <v>64.256</v>
      </c>
      <c r="UI56" s="19">
        <v>36.543999999999997</v>
      </c>
      <c r="UJ56" s="19">
        <v>6.5</v>
      </c>
      <c r="UK56" s="19">
        <v>2.27</v>
      </c>
      <c r="UL56" s="19">
        <v>2.27</v>
      </c>
      <c r="UM56" s="19">
        <v>4.2300000000000004</v>
      </c>
      <c r="UN56" s="19">
        <v>3.6</v>
      </c>
      <c r="UO56" s="19">
        <v>1.224</v>
      </c>
      <c r="UP56" s="19">
        <v>1.224</v>
      </c>
      <c r="UQ56" s="19">
        <v>2.3759999999999999</v>
      </c>
      <c r="UR56" s="19">
        <v>7.8</v>
      </c>
      <c r="US56" s="19">
        <v>7</v>
      </c>
      <c r="UT56" s="19">
        <v>7</v>
      </c>
      <c r="UU56" s="19">
        <v>0.8</v>
      </c>
      <c r="UV56" s="19">
        <v>2.5</v>
      </c>
      <c r="UW56" s="19">
        <v>3</v>
      </c>
      <c r="UX56" s="19">
        <v>3</v>
      </c>
      <c r="UY56" s="19">
        <v>-0.5</v>
      </c>
      <c r="UZ56" s="19">
        <v>7.9</v>
      </c>
      <c r="VA56" s="19">
        <v>7.8</v>
      </c>
      <c r="VB56" s="19">
        <v>7.8</v>
      </c>
      <c r="VC56" s="19">
        <v>0.1</v>
      </c>
      <c r="VD56" s="19">
        <v>4.2</v>
      </c>
      <c r="VE56" s="19">
        <v>5</v>
      </c>
      <c r="VF56" s="19">
        <v>5</v>
      </c>
      <c r="VG56" s="19">
        <v>-0.8</v>
      </c>
      <c r="VH56" s="19">
        <v>4.7</v>
      </c>
      <c r="VI56" s="19">
        <v>5</v>
      </c>
      <c r="VJ56" s="19">
        <v>5</v>
      </c>
      <c r="VK56" s="19">
        <v>-0.3</v>
      </c>
      <c r="VL56" s="19">
        <v>4.9000000000000004</v>
      </c>
      <c r="VM56" s="19">
        <v>6</v>
      </c>
      <c r="VN56" s="19">
        <v>6</v>
      </c>
      <c r="VO56" s="19">
        <v>-1.1000000000000001</v>
      </c>
      <c r="VP56" s="19">
        <v>14</v>
      </c>
      <c r="VQ56" s="19">
        <v>10.465999999999999</v>
      </c>
      <c r="VR56" s="19">
        <v>10.465999999999999</v>
      </c>
      <c r="VS56" s="19">
        <v>3.5339999999999998</v>
      </c>
      <c r="VT56" s="19">
        <v>0</v>
      </c>
      <c r="VU56" s="19"/>
      <c r="VV56" s="19"/>
      <c r="VW56" s="19">
        <v>0</v>
      </c>
      <c r="VX56" s="19">
        <v>0</v>
      </c>
      <c r="VY56" s="19"/>
      <c r="VZ56" s="19"/>
      <c r="WA56" s="19">
        <v>0</v>
      </c>
      <c r="WB56" s="19">
        <v>0</v>
      </c>
      <c r="WC56" s="19"/>
      <c r="WD56" s="19"/>
      <c r="WE56" s="19">
        <v>0</v>
      </c>
      <c r="WF56" s="19">
        <v>0.6</v>
      </c>
      <c r="WG56" s="19">
        <v>0.6</v>
      </c>
      <c r="WH56" s="19">
        <v>0.6</v>
      </c>
      <c r="WI56" s="19">
        <v>0</v>
      </c>
      <c r="WJ56" s="19">
        <v>43.34102</v>
      </c>
      <c r="WK56" s="19">
        <v>17.3</v>
      </c>
      <c r="WL56" s="19">
        <v>25</v>
      </c>
      <c r="WM56" s="19">
        <v>18.34102</v>
      </c>
      <c r="WN56" s="19">
        <v>40.307729999999999</v>
      </c>
      <c r="WO56" s="19">
        <v>17.7</v>
      </c>
      <c r="WP56" s="19">
        <v>22</v>
      </c>
      <c r="WQ56" s="19">
        <v>18.307729999999999</v>
      </c>
      <c r="WR56" s="19">
        <v>0</v>
      </c>
      <c r="WS56" s="19"/>
      <c r="WT56" s="19"/>
      <c r="WU56" s="19">
        <v>0</v>
      </c>
      <c r="WV56" s="19">
        <v>0</v>
      </c>
      <c r="WW56" s="19"/>
      <c r="WX56" s="19"/>
      <c r="WY56" s="19">
        <v>0</v>
      </c>
      <c r="WZ56" s="19">
        <v>7.5</v>
      </c>
      <c r="XA56" s="19">
        <v>7.2</v>
      </c>
      <c r="XB56" s="19">
        <v>7.2</v>
      </c>
      <c r="XC56" s="19">
        <v>0.3</v>
      </c>
      <c r="XD56" s="19">
        <v>20</v>
      </c>
      <c r="XE56" s="19">
        <v>18.4466</v>
      </c>
      <c r="XF56" s="19">
        <v>18.4466</v>
      </c>
      <c r="XG56" s="19">
        <v>1.5533999999999999</v>
      </c>
      <c r="XH56" s="19">
        <v>10.199999999999999</v>
      </c>
      <c r="XI56" s="19">
        <v>10.7</v>
      </c>
      <c r="XJ56" s="19">
        <v>10.7</v>
      </c>
      <c r="XK56" s="19">
        <v>-0.5</v>
      </c>
      <c r="XL56" s="19">
        <v>27.9</v>
      </c>
      <c r="XM56" s="19">
        <v>29</v>
      </c>
      <c r="XN56" s="19">
        <v>14.5</v>
      </c>
      <c r="XO56" s="19">
        <v>13.4</v>
      </c>
      <c r="XP56" s="19">
        <v>31.9</v>
      </c>
      <c r="XQ56" s="19">
        <v>29</v>
      </c>
      <c r="XR56" s="19">
        <v>14.5</v>
      </c>
      <c r="XS56" s="19">
        <v>17.399999999999999</v>
      </c>
      <c r="XT56" s="19">
        <v>14.8</v>
      </c>
      <c r="XU56" s="19">
        <v>14</v>
      </c>
      <c r="XV56" s="19">
        <v>14</v>
      </c>
      <c r="XW56" s="19">
        <v>0.8</v>
      </c>
      <c r="XX56" s="19">
        <v>17.2</v>
      </c>
      <c r="XY56" s="19">
        <v>18</v>
      </c>
      <c r="XZ56" s="19">
        <v>18</v>
      </c>
      <c r="YA56" s="19">
        <v>-0.8</v>
      </c>
      <c r="YB56" s="19">
        <v>7.8</v>
      </c>
      <c r="YC56" s="19">
        <v>7.83</v>
      </c>
      <c r="YD56" s="19">
        <v>7.83</v>
      </c>
      <c r="YE56" s="19">
        <v>-0.03</v>
      </c>
      <c r="YF56" s="19">
        <v>11</v>
      </c>
      <c r="YG56" s="19">
        <v>11</v>
      </c>
      <c r="YH56" s="19">
        <v>11</v>
      </c>
      <c r="YI56" s="19">
        <v>0</v>
      </c>
    </row>
    <row r="57" spans="1:659" ht="25.05" customHeight="1" x14ac:dyDescent="0.3">
      <c r="A57" s="1"/>
      <c r="B57" s="171" t="s">
        <v>2758</v>
      </c>
      <c r="C57" s="172"/>
      <c r="D57" s="20">
        <v>1986.9</v>
      </c>
      <c r="E57" s="20">
        <v>2252.0828700000002</v>
      </c>
      <c r="F57" s="20">
        <v>2087.2499849999999</v>
      </c>
      <c r="G57" s="20"/>
      <c r="H57" s="20">
        <v>15159.85</v>
      </c>
      <c r="I57" s="20">
        <v>15257.433360000001</v>
      </c>
      <c r="J57" s="20">
        <v>15259.6296</v>
      </c>
      <c r="K57" s="20"/>
      <c r="L57" s="20">
        <v>5191.3</v>
      </c>
      <c r="M57" s="20">
        <v>4963.5142500000002</v>
      </c>
      <c r="N57" s="20">
        <v>4964.2287800000004</v>
      </c>
      <c r="O57" s="20"/>
      <c r="P57" s="20">
        <v>0</v>
      </c>
      <c r="Q57" s="20">
        <v>0</v>
      </c>
      <c r="R57" s="20">
        <v>0</v>
      </c>
      <c r="S57" s="20"/>
      <c r="T57" s="20">
        <v>0</v>
      </c>
      <c r="U57" s="20">
        <v>0</v>
      </c>
      <c r="V57" s="20">
        <v>0</v>
      </c>
      <c r="W57" s="20"/>
      <c r="X57" s="20">
        <v>350.85</v>
      </c>
      <c r="Y57" s="20">
        <v>299.21550000000002</v>
      </c>
      <c r="Z57" s="20">
        <v>244.19756000000001</v>
      </c>
      <c r="AA57" s="20"/>
      <c r="AB57" s="20">
        <v>1567.05</v>
      </c>
      <c r="AC57" s="20">
        <v>1686.72</v>
      </c>
      <c r="AD57" s="20">
        <v>1686.72</v>
      </c>
      <c r="AE57" s="20"/>
      <c r="AF57" s="20">
        <v>0</v>
      </c>
      <c r="AG57" s="20">
        <v>0</v>
      </c>
      <c r="AH57" s="20">
        <v>0</v>
      </c>
      <c r="AI57" s="20"/>
      <c r="AJ57" s="20">
        <v>0</v>
      </c>
      <c r="AK57" s="20">
        <v>0</v>
      </c>
      <c r="AL57" s="20">
        <v>0</v>
      </c>
      <c r="AM57" s="20"/>
      <c r="AN57" s="20">
        <v>4065.55</v>
      </c>
      <c r="AO57" s="20">
        <v>4447.9673400000001</v>
      </c>
      <c r="AP57" s="20">
        <v>4672.4687199999998</v>
      </c>
      <c r="AQ57" s="20"/>
      <c r="AR57" s="20">
        <v>4315.8</v>
      </c>
      <c r="AS57" s="20">
        <v>4447.9673400000001</v>
      </c>
      <c r="AT57" s="20">
        <v>4672.4687199999998</v>
      </c>
      <c r="AU57" s="20"/>
      <c r="AV57" s="20">
        <v>4358.55</v>
      </c>
      <c r="AW57" s="20">
        <v>4447.9673400000001</v>
      </c>
      <c r="AX57" s="20">
        <v>4672.4687199999998</v>
      </c>
      <c r="AY57" s="20"/>
      <c r="AZ57" s="20">
        <v>6350.7</v>
      </c>
      <c r="BA57" s="20">
        <v>6691.9868649999999</v>
      </c>
      <c r="BB57" s="20">
        <v>7029.7502549999999</v>
      </c>
      <c r="BC57" s="20"/>
      <c r="BD57" s="20">
        <v>5125.3500000000004</v>
      </c>
      <c r="BE57" s="20">
        <v>4993.7735549999998</v>
      </c>
      <c r="BF57" s="20">
        <v>4993.7736000000004</v>
      </c>
      <c r="BG57" s="20"/>
      <c r="BH57" s="20">
        <v>2659.1</v>
      </c>
      <c r="BI57" s="20">
        <v>2504.3848800000001</v>
      </c>
      <c r="BJ57" s="20">
        <v>2504.3848800000001</v>
      </c>
      <c r="BK57" s="20"/>
      <c r="BL57" s="20">
        <v>7208.6</v>
      </c>
      <c r="BM57" s="20">
        <v>6441.4269850000001</v>
      </c>
      <c r="BN57" s="20">
        <v>5761.4917050000004</v>
      </c>
      <c r="BO57" s="20"/>
      <c r="BP57" s="20">
        <v>65.05</v>
      </c>
      <c r="BQ57" s="20">
        <v>75.959620000000001</v>
      </c>
      <c r="BR57" s="20">
        <v>75.959620000000001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2740.9</v>
      </c>
      <c r="CK57" s="20">
        <v>2719.97928</v>
      </c>
      <c r="CL57" s="20">
        <v>2719.97928</v>
      </c>
      <c r="CM57" s="20"/>
      <c r="CN57" s="20">
        <v>176.8</v>
      </c>
      <c r="CO57" s="20">
        <v>123.20016</v>
      </c>
      <c r="CP57" s="20">
        <v>123.20016</v>
      </c>
      <c r="CQ57" s="20"/>
      <c r="CR57" s="20">
        <v>120.5</v>
      </c>
      <c r="CS57" s="20">
        <v>67.626239999999996</v>
      </c>
      <c r="CT57" s="20">
        <v>67.626239999999996</v>
      </c>
      <c r="CU57" s="20"/>
      <c r="CV57" s="20">
        <v>0</v>
      </c>
      <c r="CW57" s="20">
        <v>0</v>
      </c>
      <c r="CX57" s="20">
        <v>0</v>
      </c>
      <c r="CY57" s="20"/>
      <c r="CZ57" s="20">
        <v>167.05</v>
      </c>
      <c r="DA57" s="20">
        <v>165.08879999999999</v>
      </c>
      <c r="DB57" s="20">
        <v>165.08879999999999</v>
      </c>
      <c r="DC57" s="20"/>
      <c r="DD57" s="20">
        <v>306.10000000000002</v>
      </c>
      <c r="DE57" s="20">
        <v>358.06607500000001</v>
      </c>
      <c r="DF57" s="20">
        <v>351.38310000000001</v>
      </c>
      <c r="DG57" s="20"/>
      <c r="DH57" s="20">
        <v>1938.15</v>
      </c>
      <c r="DI57" s="20">
        <v>1925.498765</v>
      </c>
      <c r="DJ57" s="20">
        <v>1924.4146699999999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1741.4</v>
      </c>
      <c r="EC57" s="20">
        <v>1752.52388</v>
      </c>
      <c r="ED57" s="20">
        <v>1656.80666</v>
      </c>
      <c r="EE57" s="20"/>
      <c r="EF57" s="20">
        <v>2313.25</v>
      </c>
      <c r="EG57" s="20">
        <v>2486.963585</v>
      </c>
      <c r="EH57" s="20">
        <v>2338.3298749999999</v>
      </c>
      <c r="EI57" s="20"/>
      <c r="EJ57" s="20">
        <v>0</v>
      </c>
      <c r="EK57" s="20">
        <v>0</v>
      </c>
      <c r="EL57" s="20">
        <v>0</v>
      </c>
      <c r="EM57" s="20"/>
      <c r="EN57" s="20">
        <v>0</v>
      </c>
      <c r="EO57" s="20">
        <v>0</v>
      </c>
      <c r="EP57" s="20">
        <v>0</v>
      </c>
      <c r="EQ57" s="20"/>
      <c r="ER57" s="20">
        <v>0</v>
      </c>
      <c r="ES57" s="20">
        <v>0</v>
      </c>
      <c r="ET57" s="20">
        <v>0</v>
      </c>
      <c r="EU57" s="20"/>
      <c r="EV57" s="20">
        <v>100.7</v>
      </c>
      <c r="EW57" s="20">
        <v>83.07</v>
      </c>
      <c r="EX57" s="20">
        <v>83.07</v>
      </c>
      <c r="EY57" s="20"/>
      <c r="EZ57" s="20">
        <v>1494.15</v>
      </c>
      <c r="FA57" s="20">
        <v>1371.3176900000001</v>
      </c>
      <c r="FB57" s="20">
        <v>1544.4727499999999</v>
      </c>
      <c r="FC57" s="20"/>
      <c r="FD57" s="20">
        <v>702.1</v>
      </c>
      <c r="FE57" s="20">
        <v>808.28783999999996</v>
      </c>
      <c r="FF57" s="20">
        <v>808.28783999999996</v>
      </c>
      <c r="FG57" s="20"/>
      <c r="FH57" s="20">
        <v>1222.25</v>
      </c>
      <c r="FI57" s="20">
        <v>1206.3649800000001</v>
      </c>
      <c r="FJ57" s="20">
        <v>1460.04775</v>
      </c>
      <c r="FK57" s="20"/>
      <c r="FL57" s="20">
        <v>446.8</v>
      </c>
      <c r="FM57" s="20">
        <v>408.01920000000001</v>
      </c>
      <c r="FN57" s="20">
        <v>408.01920000000001</v>
      </c>
      <c r="FO57" s="20"/>
      <c r="FP57" s="20">
        <v>437.5</v>
      </c>
      <c r="FQ57" s="20">
        <v>337.19304</v>
      </c>
      <c r="FR57" s="20">
        <v>337.19304</v>
      </c>
      <c r="FS57" s="20"/>
      <c r="FT57" s="20">
        <v>231.5</v>
      </c>
      <c r="FU57" s="20">
        <v>240</v>
      </c>
      <c r="FV57" s="20">
        <v>240</v>
      </c>
      <c r="FW57" s="20"/>
      <c r="FX57" s="20">
        <v>1357.75</v>
      </c>
      <c r="FY57" s="20">
        <v>1486.2988800000001</v>
      </c>
      <c r="FZ57" s="20">
        <v>1486.2988800000001</v>
      </c>
      <c r="GA57" s="20"/>
      <c r="GB57" s="20">
        <v>4178.55</v>
      </c>
      <c r="GC57" s="20">
        <v>4437.9595200000003</v>
      </c>
      <c r="GD57" s="20">
        <v>4437.9595200000003</v>
      </c>
      <c r="GE57" s="20"/>
      <c r="GF57" s="20">
        <v>4186.3</v>
      </c>
      <c r="GG57" s="20">
        <v>4437.9595200000003</v>
      </c>
      <c r="GH57" s="20">
        <v>4437.9595200000003</v>
      </c>
      <c r="GI57" s="20"/>
      <c r="GJ57" s="20">
        <v>4334.1499999999996</v>
      </c>
      <c r="GK57" s="20">
        <v>4451.2867200000001</v>
      </c>
      <c r="GL57" s="20">
        <v>4451.2867200000001</v>
      </c>
      <c r="GM57" s="20"/>
      <c r="GN57" s="20">
        <v>1972.8</v>
      </c>
      <c r="GO57" s="20">
        <v>1837.971055</v>
      </c>
      <c r="GP57" s="20">
        <v>1538.170145</v>
      </c>
      <c r="GQ57" s="20"/>
      <c r="GR57" s="20">
        <v>182.05</v>
      </c>
      <c r="GS57" s="20">
        <v>191.57592</v>
      </c>
      <c r="GT57" s="20">
        <v>191.57592</v>
      </c>
      <c r="GU57" s="20"/>
      <c r="GV57" s="20">
        <v>212.9</v>
      </c>
      <c r="GW57" s="20">
        <v>200.981235</v>
      </c>
      <c r="GX57" s="20">
        <v>200.98104000000001</v>
      </c>
      <c r="GY57" s="20"/>
      <c r="GZ57" s="20">
        <v>592.79999999999995</v>
      </c>
      <c r="HA57" s="20">
        <v>721.00690999999995</v>
      </c>
      <c r="HB57" s="20">
        <v>599.99989500000004</v>
      </c>
      <c r="HC57" s="20"/>
      <c r="HD57" s="20">
        <v>0</v>
      </c>
      <c r="HE57" s="20">
        <v>0</v>
      </c>
      <c r="HF57" s="20">
        <v>478.53192000000001</v>
      </c>
      <c r="HG57" s="20"/>
      <c r="HH57" s="20">
        <v>48</v>
      </c>
      <c r="HI57" s="20">
        <v>47.366160000000001</v>
      </c>
      <c r="HJ57" s="20">
        <v>47.366160000000001</v>
      </c>
      <c r="HK57" s="20"/>
      <c r="HL57" s="20">
        <v>242.15</v>
      </c>
      <c r="HM57" s="20">
        <v>262.45920000000001</v>
      </c>
      <c r="HN57" s="20">
        <v>262.45920000000001</v>
      </c>
      <c r="HO57" s="20"/>
      <c r="HP57" s="20">
        <v>1304.75</v>
      </c>
      <c r="HQ57" s="20">
        <v>1582.970165</v>
      </c>
      <c r="HR57" s="20">
        <v>1443.5075999999999</v>
      </c>
      <c r="HS57" s="20"/>
      <c r="HT57" s="20">
        <v>0</v>
      </c>
      <c r="HU57" s="20">
        <v>0</v>
      </c>
      <c r="HV57" s="20">
        <v>0</v>
      </c>
      <c r="HW57" s="20"/>
      <c r="HX57" s="20">
        <v>0</v>
      </c>
      <c r="HY57" s="20">
        <v>0</v>
      </c>
      <c r="HZ57" s="20">
        <v>0</v>
      </c>
      <c r="IA57" s="20"/>
      <c r="IB57" s="20">
        <v>1429.3</v>
      </c>
      <c r="IC57" s="20">
        <v>1500.4095</v>
      </c>
      <c r="ID57" s="20">
        <v>1518.047975</v>
      </c>
      <c r="IE57" s="20"/>
      <c r="IF57" s="20">
        <v>0</v>
      </c>
      <c r="IG57" s="20">
        <v>0</v>
      </c>
      <c r="IH57" s="20">
        <v>0</v>
      </c>
      <c r="II57" s="20"/>
      <c r="IJ57" s="20">
        <v>0</v>
      </c>
      <c r="IK57" s="20">
        <v>0</v>
      </c>
      <c r="IL57" s="20">
        <v>0</v>
      </c>
      <c r="IM57" s="20"/>
      <c r="IN57" s="20">
        <v>1125.3499999999999</v>
      </c>
      <c r="IO57" s="20">
        <v>881.81647499999997</v>
      </c>
      <c r="IP57" s="20">
        <v>1085.3126400000001</v>
      </c>
      <c r="IQ57" s="20"/>
      <c r="IR57" s="20">
        <v>0</v>
      </c>
      <c r="IS57" s="20">
        <v>0</v>
      </c>
      <c r="IT57" s="20">
        <v>0</v>
      </c>
      <c r="IU57" s="20"/>
      <c r="IV57" s="20">
        <v>0</v>
      </c>
      <c r="IW57" s="20">
        <v>0</v>
      </c>
      <c r="IX57" s="20">
        <v>0</v>
      </c>
      <c r="IY57" s="20"/>
      <c r="IZ57" s="20">
        <v>0</v>
      </c>
      <c r="JA57" s="20">
        <v>0</v>
      </c>
      <c r="JB57" s="20">
        <v>0</v>
      </c>
      <c r="JC57" s="20"/>
      <c r="JD57" s="20">
        <v>1606.8</v>
      </c>
      <c r="JE57" s="20">
        <v>1681.5625700000001</v>
      </c>
      <c r="JF57" s="20">
        <v>1316.7844849999999</v>
      </c>
      <c r="JG57" s="20"/>
      <c r="JH57" s="20">
        <v>4239.95</v>
      </c>
      <c r="JI57" s="20">
        <v>4445.5834999999997</v>
      </c>
      <c r="JJ57" s="20">
        <v>4445.583525</v>
      </c>
      <c r="JK57" s="20"/>
      <c r="JL57" s="20">
        <v>4182.25</v>
      </c>
      <c r="JM57" s="20">
        <v>4445.5834999999997</v>
      </c>
      <c r="JN57" s="20">
        <v>4445.583525</v>
      </c>
      <c r="JO57" s="20"/>
      <c r="JP57" s="20">
        <v>5002.05</v>
      </c>
      <c r="JQ57" s="20">
        <v>4445.5834999999997</v>
      </c>
      <c r="JR57" s="20">
        <v>4445.583525</v>
      </c>
      <c r="JS57" s="20"/>
      <c r="JT57" s="20">
        <v>6508.9</v>
      </c>
      <c r="JU57" s="20">
        <v>6688.40038</v>
      </c>
      <c r="JV57" s="20">
        <v>6688.4004150000001</v>
      </c>
      <c r="JW57" s="20"/>
      <c r="JX57" s="20">
        <v>1235.2</v>
      </c>
      <c r="JY57" s="20">
        <v>1370.8037099999999</v>
      </c>
      <c r="JZ57" s="20">
        <v>1766.184</v>
      </c>
      <c r="KA57" s="20"/>
      <c r="KB57" s="20">
        <v>726.75</v>
      </c>
      <c r="KC57" s="20">
        <v>687.46012499999995</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9.3000000000000007</v>
      </c>
      <c r="LE57" s="20">
        <v>10.70496</v>
      </c>
      <c r="LF57" s="20">
        <v>10.70496</v>
      </c>
      <c r="LG57" s="20"/>
      <c r="LH57" s="20">
        <v>3198.45</v>
      </c>
      <c r="LI57" s="20">
        <v>3476.7703449999999</v>
      </c>
      <c r="LJ57" s="20">
        <v>3350.6928050000001</v>
      </c>
      <c r="LK57" s="20"/>
      <c r="LL57" s="20">
        <v>1978.95</v>
      </c>
      <c r="LM57" s="20">
        <v>1628.2410150000001</v>
      </c>
      <c r="LN57" s="20">
        <v>1660.8767949999999</v>
      </c>
      <c r="LO57" s="20"/>
      <c r="LP57" s="20">
        <v>1531.5</v>
      </c>
      <c r="LQ57" s="20">
        <v>1611.21552</v>
      </c>
      <c r="LR57" s="20">
        <v>1611.21552</v>
      </c>
      <c r="LS57" s="20"/>
      <c r="LT57" s="20">
        <v>1646.9</v>
      </c>
      <c r="LU57" s="20">
        <v>1503.8159149999999</v>
      </c>
      <c r="LV57" s="20">
        <v>1516.7039850000001</v>
      </c>
      <c r="LW57" s="20"/>
      <c r="LX57" s="20">
        <v>712.2</v>
      </c>
      <c r="LY57" s="20">
        <v>718.57092999999998</v>
      </c>
      <c r="LZ57" s="20">
        <v>717.27291000000002</v>
      </c>
      <c r="MA57" s="20"/>
      <c r="MB57" s="20">
        <v>0</v>
      </c>
      <c r="MC57" s="20">
        <v>0</v>
      </c>
      <c r="MD57" s="20">
        <v>0</v>
      </c>
      <c r="ME57" s="20"/>
      <c r="MF57" s="20">
        <v>0</v>
      </c>
      <c r="MG57" s="20">
        <v>0</v>
      </c>
      <c r="MH57" s="20">
        <v>0</v>
      </c>
      <c r="MI57" s="20"/>
      <c r="MJ57" s="20">
        <v>0</v>
      </c>
      <c r="MK57" s="20">
        <v>0</v>
      </c>
      <c r="ML57" s="20">
        <v>0</v>
      </c>
      <c r="MM57" s="20"/>
      <c r="MN57" s="20">
        <v>3502.75</v>
      </c>
      <c r="MO57" s="20">
        <v>3618.01836</v>
      </c>
      <c r="MP57" s="20">
        <v>3618.01836</v>
      </c>
      <c r="MQ57" s="20"/>
      <c r="MR57" s="20">
        <v>3557.05</v>
      </c>
      <c r="MS57" s="20">
        <v>3618.01836</v>
      </c>
      <c r="MT57" s="20">
        <v>3618.01836</v>
      </c>
      <c r="MU57" s="20"/>
      <c r="MV57" s="20">
        <v>3582.4</v>
      </c>
      <c r="MW57" s="20">
        <v>3628.88328</v>
      </c>
      <c r="MX57" s="20">
        <v>3628.88328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195.8</v>
      </c>
      <c r="NU57" s="20">
        <v>0</v>
      </c>
      <c r="NV57" s="20">
        <v>1219.35015</v>
      </c>
      <c r="NW57" s="20"/>
      <c r="NX57" s="20">
        <v>104.8</v>
      </c>
      <c r="NY57" s="20">
        <v>0</v>
      </c>
      <c r="NZ57" s="20">
        <v>611.50593000000003</v>
      </c>
      <c r="OA57" s="20"/>
      <c r="OB57" s="20">
        <v>8.85</v>
      </c>
      <c r="OC57" s="20">
        <v>8.8079999999999998</v>
      </c>
      <c r="OD57" s="20">
        <v>8.8079999999999998</v>
      </c>
      <c r="OE57" s="20"/>
      <c r="OF57" s="20">
        <v>2175.35</v>
      </c>
      <c r="OG57" s="20">
        <v>2019.7049999999999</v>
      </c>
      <c r="OH57" s="20">
        <v>1537.7950000000001</v>
      </c>
      <c r="OI57" s="20"/>
      <c r="OJ57" s="20">
        <v>693.9</v>
      </c>
      <c r="OK57" s="20">
        <v>697.57299999999998</v>
      </c>
      <c r="OL57" s="20">
        <v>697.57299999999998</v>
      </c>
      <c r="OM57" s="20"/>
      <c r="ON57" s="20">
        <v>351.85</v>
      </c>
      <c r="OO57" s="20">
        <v>360.20800000000003</v>
      </c>
      <c r="OP57" s="20">
        <v>360.20800000000003</v>
      </c>
      <c r="OQ57" s="20"/>
      <c r="OR57" s="20">
        <v>1.75</v>
      </c>
      <c r="OS57" s="20">
        <v>2.1</v>
      </c>
      <c r="OT57" s="20">
        <v>2.1</v>
      </c>
      <c r="OU57" s="20"/>
      <c r="OV57" s="20">
        <v>101.3</v>
      </c>
      <c r="OW57" s="20">
        <v>96</v>
      </c>
      <c r="OX57" s="20">
        <v>96</v>
      </c>
      <c r="OY57" s="20"/>
      <c r="OZ57" s="20">
        <v>121.05</v>
      </c>
      <c r="PA57" s="20">
        <v>120</v>
      </c>
      <c r="PB57" s="20">
        <v>120</v>
      </c>
      <c r="PC57" s="20"/>
      <c r="PD57" s="20">
        <v>168.55</v>
      </c>
      <c r="PE57" s="20">
        <v>135</v>
      </c>
      <c r="PF57" s="20">
        <v>135</v>
      </c>
      <c r="PG57" s="20"/>
      <c r="PH57" s="20">
        <v>27.75</v>
      </c>
      <c r="PI57" s="20">
        <v>28.558895</v>
      </c>
      <c r="PJ57" s="20">
        <v>24.979295</v>
      </c>
      <c r="PK57" s="20"/>
      <c r="PL57" s="20">
        <v>1551.85</v>
      </c>
      <c r="PM57" s="20">
        <v>1674</v>
      </c>
      <c r="PN57" s="20">
        <v>1674</v>
      </c>
      <c r="PO57" s="20"/>
      <c r="PP57" s="20">
        <v>7.75</v>
      </c>
      <c r="PQ57" s="20">
        <v>24</v>
      </c>
      <c r="PR57" s="20">
        <v>24</v>
      </c>
      <c r="PS57" s="20"/>
      <c r="PT57" s="20">
        <v>28.05</v>
      </c>
      <c r="PU57" s="20">
        <v>31</v>
      </c>
      <c r="PV57" s="20">
        <v>31</v>
      </c>
      <c r="PW57" s="20"/>
      <c r="PX57" s="20">
        <v>107.25</v>
      </c>
      <c r="PY57" s="20">
        <v>103.2</v>
      </c>
      <c r="PZ57" s="20">
        <v>103.2</v>
      </c>
      <c r="QA57" s="20"/>
      <c r="QB57" s="20">
        <v>369.4</v>
      </c>
      <c r="QC57" s="20">
        <v>419.41752000000002</v>
      </c>
      <c r="QD57" s="20">
        <v>419.41752000000002</v>
      </c>
      <c r="QE57" s="20"/>
      <c r="QF57" s="20">
        <v>88.65</v>
      </c>
      <c r="QG57" s="20">
        <v>76.8</v>
      </c>
      <c r="QH57" s="20">
        <v>76.8</v>
      </c>
      <c r="QI57" s="20"/>
      <c r="QJ57" s="20">
        <v>57.35</v>
      </c>
      <c r="QK57" s="20">
        <v>54.25</v>
      </c>
      <c r="QL57" s="20">
        <v>54.25</v>
      </c>
      <c r="QM57" s="20"/>
      <c r="QN57" s="20">
        <v>83.2</v>
      </c>
      <c r="QO57" s="20">
        <v>84</v>
      </c>
      <c r="QP57" s="20">
        <v>84</v>
      </c>
      <c r="QQ57" s="20"/>
      <c r="QR57" s="20">
        <v>433.95</v>
      </c>
      <c r="QS57" s="20">
        <v>428.73791999999997</v>
      </c>
      <c r="QT57" s="20">
        <v>428.73791999999997</v>
      </c>
      <c r="QU57" s="20"/>
      <c r="QV57" s="20">
        <v>148.05000000000001</v>
      </c>
      <c r="QW57" s="20">
        <v>136.82972000000001</v>
      </c>
      <c r="QX57" s="20">
        <v>136.82971499999999</v>
      </c>
      <c r="QY57" s="20"/>
      <c r="QZ57" s="20">
        <v>178.05</v>
      </c>
      <c r="RA57" s="20">
        <v>172.35448500000001</v>
      </c>
      <c r="RB57" s="20">
        <v>172.35448500000001</v>
      </c>
      <c r="RC57" s="20"/>
      <c r="RD57" s="20">
        <v>597.75</v>
      </c>
      <c r="RE57" s="20">
        <v>531.755</v>
      </c>
      <c r="RF57" s="20">
        <v>531.755</v>
      </c>
      <c r="RG57" s="20"/>
      <c r="RH57" s="20">
        <v>1706.75</v>
      </c>
      <c r="RI57" s="20">
        <v>1649.9749999999999</v>
      </c>
      <c r="RJ57" s="20">
        <v>1545.0450000000001</v>
      </c>
      <c r="RK57" s="20"/>
      <c r="RL57" s="20">
        <v>66.2</v>
      </c>
      <c r="RM57" s="20">
        <v>72</v>
      </c>
      <c r="RN57" s="20">
        <v>72</v>
      </c>
      <c r="RO57" s="20"/>
      <c r="RP57" s="20">
        <v>57.6</v>
      </c>
      <c r="RQ57" s="20">
        <v>57.6</v>
      </c>
      <c r="RR57" s="20">
        <v>57.6</v>
      </c>
      <c r="RS57" s="20"/>
      <c r="RT57" s="20">
        <v>57.6</v>
      </c>
      <c r="RU57" s="20">
        <v>57.6</v>
      </c>
      <c r="RV57" s="20">
        <v>57.6</v>
      </c>
      <c r="RW57" s="20"/>
      <c r="RX57" s="20">
        <v>61.65</v>
      </c>
      <c r="RY57" s="20">
        <v>67.2</v>
      </c>
      <c r="RZ57" s="20">
        <v>67.2</v>
      </c>
      <c r="SA57" s="20"/>
      <c r="SB57" s="20">
        <v>154.9</v>
      </c>
      <c r="SC57" s="20">
        <v>145.39682500000001</v>
      </c>
      <c r="SD57" s="20">
        <v>145.39682500000001</v>
      </c>
      <c r="SE57" s="20"/>
      <c r="SF57" s="20">
        <v>42.3</v>
      </c>
      <c r="SG57" s="20">
        <v>41.975999999999999</v>
      </c>
      <c r="SH57" s="20">
        <v>41.975999999999999</v>
      </c>
      <c r="SI57" s="20"/>
      <c r="SJ57" s="20">
        <v>330.15</v>
      </c>
      <c r="SK57" s="20">
        <v>347.05642499999999</v>
      </c>
      <c r="SL57" s="20">
        <v>350.80172499999998</v>
      </c>
      <c r="SM57" s="20"/>
      <c r="SN57" s="20">
        <v>20.2</v>
      </c>
      <c r="SO57" s="20">
        <v>22.84</v>
      </c>
      <c r="SP57" s="20">
        <v>22.84</v>
      </c>
      <c r="SQ57" s="20"/>
      <c r="SR57" s="20">
        <v>0</v>
      </c>
      <c r="SS57" s="20">
        <v>9.6</v>
      </c>
      <c r="ST57" s="20">
        <v>9.6</v>
      </c>
      <c r="SU57" s="20"/>
      <c r="SV57" s="20">
        <v>130.1</v>
      </c>
      <c r="SW57" s="20">
        <v>127.2</v>
      </c>
      <c r="SX57" s="20">
        <v>127.2</v>
      </c>
      <c r="SY57" s="20"/>
      <c r="SZ57" s="20">
        <v>41.45</v>
      </c>
      <c r="TA57" s="20">
        <v>62.4</v>
      </c>
      <c r="TB57" s="20">
        <v>62.4</v>
      </c>
      <c r="TC57" s="20"/>
      <c r="TD57" s="20">
        <v>94.75</v>
      </c>
      <c r="TE57" s="20">
        <v>84</v>
      </c>
      <c r="TF57" s="20">
        <v>84</v>
      </c>
      <c r="TG57" s="20"/>
      <c r="TH57" s="20">
        <v>135.19999999999999</v>
      </c>
      <c r="TI57" s="20">
        <v>120</v>
      </c>
      <c r="TJ57" s="20">
        <v>120</v>
      </c>
      <c r="TK57" s="20"/>
      <c r="TL57" s="20">
        <v>239.9</v>
      </c>
      <c r="TM57" s="20">
        <v>240</v>
      </c>
      <c r="TN57" s="20">
        <v>240</v>
      </c>
      <c r="TO57" s="20"/>
      <c r="TP57" s="20">
        <v>212.2</v>
      </c>
      <c r="TQ57" s="20">
        <v>269.69799999999998</v>
      </c>
      <c r="TR57" s="20">
        <v>269.69799999999998</v>
      </c>
      <c r="TS57" s="20"/>
      <c r="TT57" s="20">
        <v>1100.2</v>
      </c>
      <c r="TU57" s="20">
        <v>1051.9745</v>
      </c>
      <c r="TV57" s="20">
        <v>1042.9725000000001</v>
      </c>
      <c r="TW57" s="20"/>
      <c r="TX57" s="20">
        <v>330.2</v>
      </c>
      <c r="TY57" s="20">
        <v>317.56392</v>
      </c>
      <c r="TZ57" s="20">
        <v>317.56392</v>
      </c>
      <c r="UA57" s="20"/>
      <c r="UB57" s="20">
        <v>2025.8</v>
      </c>
      <c r="UC57" s="20">
        <v>1847.173</v>
      </c>
      <c r="UD57" s="20">
        <v>1619.0065</v>
      </c>
      <c r="UE57" s="20"/>
      <c r="UF57" s="20">
        <v>2493</v>
      </c>
      <c r="UG57" s="20">
        <v>2098.8240000000001</v>
      </c>
      <c r="UH57" s="20">
        <v>2015.405</v>
      </c>
      <c r="UI57" s="20"/>
      <c r="UJ57" s="20">
        <v>330.4</v>
      </c>
      <c r="UK57" s="20">
        <v>171.852</v>
      </c>
      <c r="UL57" s="20">
        <v>171.852</v>
      </c>
      <c r="UM57" s="20"/>
      <c r="UN57" s="20">
        <v>203.85</v>
      </c>
      <c r="UO57" s="20">
        <v>132.88</v>
      </c>
      <c r="UP57" s="20">
        <v>132.88</v>
      </c>
      <c r="UQ57" s="20"/>
      <c r="UR57" s="20">
        <v>223.85</v>
      </c>
      <c r="US57" s="20">
        <v>168</v>
      </c>
      <c r="UT57" s="20">
        <v>168</v>
      </c>
      <c r="UU57" s="20"/>
      <c r="UV57" s="20">
        <v>79.349999999999994</v>
      </c>
      <c r="UW57" s="20">
        <v>72</v>
      </c>
      <c r="UX57" s="20">
        <v>72</v>
      </c>
      <c r="UY57" s="20"/>
      <c r="UZ57" s="20">
        <v>190.5</v>
      </c>
      <c r="VA57" s="20">
        <v>187.2</v>
      </c>
      <c r="VB57" s="20">
        <v>187.2</v>
      </c>
      <c r="VC57" s="20"/>
      <c r="VD57" s="20">
        <v>100.85</v>
      </c>
      <c r="VE57" s="20">
        <v>120</v>
      </c>
      <c r="VF57" s="20">
        <v>120</v>
      </c>
      <c r="VG57" s="20"/>
      <c r="VH57" s="20">
        <v>113.75</v>
      </c>
      <c r="VI57" s="20">
        <v>120</v>
      </c>
      <c r="VJ57" s="20">
        <v>120</v>
      </c>
      <c r="VK57" s="20"/>
      <c r="VL57" s="20">
        <v>116.4</v>
      </c>
      <c r="VM57" s="20">
        <v>144</v>
      </c>
      <c r="VN57" s="20">
        <v>144</v>
      </c>
      <c r="VO57" s="20"/>
      <c r="VP57" s="20">
        <v>359.2</v>
      </c>
      <c r="VQ57" s="20">
        <v>308.65499999999997</v>
      </c>
      <c r="VR57" s="20">
        <v>308.65499999999997</v>
      </c>
      <c r="VS57" s="20"/>
      <c r="VT57" s="20">
        <v>2229.6</v>
      </c>
      <c r="VU57" s="20">
        <v>2098.9360000000001</v>
      </c>
      <c r="VV57" s="20">
        <v>2098.9245000000001</v>
      </c>
      <c r="VW57" s="20"/>
      <c r="VX57" s="20">
        <v>122.05</v>
      </c>
      <c r="VY57" s="20">
        <v>137.84603000000001</v>
      </c>
      <c r="VZ57" s="20">
        <v>137.84603000000001</v>
      </c>
      <c r="WA57" s="20"/>
      <c r="WB57" s="20">
        <v>1351.8</v>
      </c>
      <c r="WC57" s="20">
        <v>1302.9518350000001</v>
      </c>
      <c r="WD57" s="20">
        <v>1302.85805</v>
      </c>
      <c r="WE57" s="20"/>
      <c r="WF57" s="20">
        <v>14.4</v>
      </c>
      <c r="WG57" s="20">
        <v>14.4</v>
      </c>
      <c r="WH57" s="20">
        <v>14.4</v>
      </c>
      <c r="WI57" s="20"/>
      <c r="WJ57" s="20">
        <v>1953.54123</v>
      </c>
      <c r="WK57" s="20">
        <v>1647.65</v>
      </c>
      <c r="WL57" s="20">
        <v>1772</v>
      </c>
      <c r="WM57" s="20"/>
      <c r="WN57" s="20">
        <v>2102.0816749999999</v>
      </c>
      <c r="WO57" s="20">
        <v>1663.55</v>
      </c>
      <c r="WP57" s="20">
        <v>1860.5</v>
      </c>
      <c r="WQ57" s="20"/>
      <c r="WR57" s="20">
        <v>986</v>
      </c>
      <c r="WS57" s="20">
        <v>966.62974499999996</v>
      </c>
      <c r="WT57" s="20">
        <v>966.68014500000004</v>
      </c>
      <c r="WU57" s="20"/>
      <c r="WV57" s="20">
        <v>133.85</v>
      </c>
      <c r="WW57" s="20">
        <v>129.2928</v>
      </c>
      <c r="WX57" s="20">
        <v>129.2928</v>
      </c>
      <c r="WY57" s="20"/>
      <c r="WZ57" s="20">
        <v>179.35</v>
      </c>
      <c r="XA57" s="20">
        <v>172.8</v>
      </c>
      <c r="XB57" s="20">
        <v>172.8</v>
      </c>
      <c r="XC57" s="20"/>
      <c r="XD57" s="20">
        <v>478.6</v>
      </c>
      <c r="XE57" s="20">
        <v>442.71839999999997</v>
      </c>
      <c r="XF57" s="20">
        <v>442.71839999999997</v>
      </c>
      <c r="XG57" s="20"/>
      <c r="XH57" s="20">
        <v>207.3</v>
      </c>
      <c r="XI57" s="20">
        <v>253.3</v>
      </c>
      <c r="XJ57" s="20">
        <v>253.3</v>
      </c>
      <c r="XK57" s="20"/>
      <c r="XL57" s="20">
        <v>693.8</v>
      </c>
      <c r="XM57" s="20">
        <v>696</v>
      </c>
      <c r="XN57" s="20">
        <v>348</v>
      </c>
      <c r="XO57" s="20"/>
      <c r="XP57" s="20">
        <v>703</v>
      </c>
      <c r="XQ57" s="20">
        <v>696</v>
      </c>
      <c r="XR57" s="20">
        <v>348</v>
      </c>
      <c r="XS57" s="20"/>
      <c r="XT57" s="20">
        <v>355.25</v>
      </c>
      <c r="XU57" s="20">
        <v>336</v>
      </c>
      <c r="XV57" s="20">
        <v>336</v>
      </c>
      <c r="XW57" s="20"/>
      <c r="XX57" s="20">
        <v>416.75</v>
      </c>
      <c r="XY57" s="20">
        <v>432</v>
      </c>
      <c r="XZ57" s="20">
        <v>432</v>
      </c>
      <c r="YA57" s="20"/>
      <c r="YB57" s="20">
        <v>185.2</v>
      </c>
      <c r="YC57" s="20">
        <v>187.92</v>
      </c>
      <c r="YD57" s="20">
        <v>187.92</v>
      </c>
      <c r="YE57" s="20"/>
      <c r="YF57" s="20">
        <v>257.61</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2" t="s">
        <v>0</v>
      </c>
      <c r="C3" s="163"/>
      <c r="D3" s="163"/>
      <c r="E3" s="163"/>
      <c r="F3" s="165"/>
      <c r="G3" s="165"/>
    </row>
    <row r="4" spans="1:7" ht="0" hidden="1" customHeight="1" x14ac:dyDescent="0.3">
      <c r="A4" s="1"/>
      <c r="B4" s="1"/>
      <c r="C4" s="1"/>
      <c r="D4" s="1"/>
      <c r="E4" s="1"/>
    </row>
    <row r="5" spans="1:7" x14ac:dyDescent="0.3">
      <c r="A5" s="1"/>
      <c r="B5" s="1"/>
      <c r="C5" s="1"/>
      <c r="D5" s="1"/>
      <c r="E5" s="1"/>
    </row>
    <row r="6" spans="1:7" x14ac:dyDescent="0.3">
      <c r="A6" s="1"/>
      <c r="B6" s="1" t="s">
        <v>2759</v>
      </c>
      <c r="C6" s="1"/>
      <c r="D6" s="1"/>
      <c r="E6" s="1"/>
    </row>
    <row r="7" spans="1:7" ht="33" customHeight="1" x14ac:dyDescent="0.3">
      <c r="A7" s="1"/>
      <c r="B7" s="3" t="s">
        <v>2760</v>
      </c>
      <c r="C7" s="3" t="s">
        <v>2761</v>
      </c>
      <c r="D7" s="3" t="s">
        <v>2762</v>
      </c>
      <c r="E7" s="3" t="s">
        <v>973</v>
      </c>
    </row>
    <row r="8" spans="1:7" x14ac:dyDescent="0.3">
      <c r="A8" s="1"/>
      <c r="B8" s="115" t="s">
        <v>2763</v>
      </c>
      <c r="C8" s="51">
        <v>9066721.9113899991</v>
      </c>
      <c r="D8" s="51">
        <v>8707513.3707420006</v>
      </c>
      <c r="E8" s="146">
        <v>4.1252711922897742E-2</v>
      </c>
    </row>
    <row r="9" spans="1:7" x14ac:dyDescent="0.3">
      <c r="A9" s="1"/>
      <c r="B9" s="115" t="s">
        <v>2764</v>
      </c>
      <c r="C9" s="51">
        <v>7419353.7981599998</v>
      </c>
      <c r="D9" s="51">
        <v>7517504.5036254004</v>
      </c>
      <c r="E9" s="146">
        <v>-1.3056288216131529E-2</v>
      </c>
    </row>
    <row r="10" spans="1:7" x14ac:dyDescent="0.3">
      <c r="A10" s="1"/>
      <c r="B10" s="115" t="s">
        <v>2765</v>
      </c>
      <c r="C10" s="51">
        <v>6987089.7805000003</v>
      </c>
      <c r="D10" s="51">
        <v>7342648.2628578003</v>
      </c>
      <c r="E10" s="146">
        <v>-4.8423738905806535E-2</v>
      </c>
    </row>
    <row r="11" spans="1:7" x14ac:dyDescent="0.3">
      <c r="A11" s="1"/>
      <c r="B11" s="115" t="s">
        <v>2766</v>
      </c>
      <c r="C11" s="51">
        <v>8610863.2832200006</v>
      </c>
      <c r="D11" s="51">
        <v>8545672.0417877994</v>
      </c>
      <c r="E11" s="146">
        <v>7.6285681352407306E-3</v>
      </c>
    </row>
    <row r="12" spans="1:7" x14ac:dyDescent="0.3">
      <c r="A12" s="1"/>
      <c r="B12" s="115" t="s">
        <v>2767</v>
      </c>
      <c r="C12" s="51">
        <v>7947228.1440500002</v>
      </c>
      <c r="D12" s="51">
        <v>8520846.9241445996</v>
      </c>
      <c r="E12" s="146">
        <v>-6.7319456058904034E-2</v>
      </c>
    </row>
    <row r="13" spans="1:7" x14ac:dyDescent="0.3">
      <c r="A13" s="1"/>
      <c r="B13" s="115" t="s">
        <v>2768</v>
      </c>
      <c r="C13" s="51">
        <v>8600846.6872300003</v>
      </c>
      <c r="D13" s="51">
        <v>8636563.0219464004</v>
      </c>
      <c r="E13" s="146">
        <v>-4.1354801239383192E-3</v>
      </c>
    </row>
    <row r="14" spans="1:7" x14ac:dyDescent="0.3">
      <c r="A14" s="1"/>
      <c r="B14" s="115" t="s">
        <v>2769</v>
      </c>
      <c r="C14" s="51">
        <v>8364167.42765</v>
      </c>
      <c r="D14" s="51">
        <v>8682857.8770726006</v>
      </c>
      <c r="E14" s="146">
        <v>-3.6703405023375268E-2</v>
      </c>
    </row>
    <row r="15" spans="1:7" x14ac:dyDescent="0.3">
      <c r="A15" s="1"/>
      <c r="B15" s="115" t="s">
        <v>2770</v>
      </c>
      <c r="C15" s="51">
        <v>7046337.4537599999</v>
      </c>
      <c r="D15" s="51">
        <v>7842719.8142895997</v>
      </c>
      <c r="E15" s="146">
        <v>-0.10154415552096795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2" t="s">
        <v>0</v>
      </c>
      <c r="C3" s="163"/>
      <c r="D3" s="163"/>
      <c r="E3" s="163"/>
      <c r="F3" s="163"/>
      <c r="G3" s="16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2771</v>
      </c>
      <c r="C5" s="1"/>
      <c r="D5" s="1"/>
      <c r="E5" s="1"/>
      <c r="F5" s="1"/>
      <c r="G5" s="1"/>
      <c r="H5" s="1"/>
      <c r="I5" s="1"/>
      <c r="J5" s="1"/>
      <c r="K5" s="1"/>
      <c r="L5" s="1"/>
      <c r="M5" s="1"/>
      <c r="N5" s="1"/>
      <c r="O5" s="1"/>
      <c r="P5" s="1"/>
    </row>
    <row r="6" spans="1:16" ht="27.6" x14ac:dyDescent="0.3">
      <c r="A6" s="1"/>
      <c r="B6" s="3" t="s">
        <v>137</v>
      </c>
      <c r="C6" s="3" t="s">
        <v>1178</v>
      </c>
      <c r="D6" s="3" t="s">
        <v>1179</v>
      </c>
      <c r="E6" s="3" t="s">
        <v>1180</v>
      </c>
      <c r="F6" s="3" t="s">
        <v>140</v>
      </c>
      <c r="G6" s="3" t="s">
        <v>141</v>
      </c>
      <c r="H6" s="3" t="s">
        <v>1181</v>
      </c>
      <c r="I6" s="3" t="s">
        <v>1182</v>
      </c>
      <c r="J6" s="3" t="s">
        <v>1183</v>
      </c>
      <c r="K6" s="3" t="s">
        <v>1184</v>
      </c>
      <c r="L6" s="3" t="s">
        <v>1185</v>
      </c>
      <c r="M6" s="3" t="s">
        <v>1186</v>
      </c>
      <c r="N6" s="3" t="s">
        <v>1187</v>
      </c>
      <c r="O6" s="3" t="s">
        <v>1188</v>
      </c>
      <c r="P6" s="3" t="s">
        <v>1189</v>
      </c>
    </row>
    <row r="7" spans="1:16" x14ac:dyDescent="0.3">
      <c r="A7" s="1"/>
      <c r="B7" s="6" t="s">
        <v>601</v>
      </c>
      <c r="C7" s="6" t="s">
        <v>996</v>
      </c>
      <c r="D7" s="82" t="s">
        <v>58</v>
      </c>
      <c r="E7" s="6" t="s">
        <v>1190</v>
      </c>
      <c r="F7" s="82" t="s">
        <v>18</v>
      </c>
      <c r="G7" s="82" t="s">
        <v>19</v>
      </c>
      <c r="H7" s="82" t="s">
        <v>924</v>
      </c>
      <c r="I7" s="82" t="s">
        <v>924</v>
      </c>
      <c r="J7" s="147" t="s">
        <v>1191</v>
      </c>
      <c r="K7" s="82" t="s">
        <v>924</v>
      </c>
      <c r="L7" s="82" t="s">
        <v>924</v>
      </c>
      <c r="M7" s="82" t="s">
        <v>924</v>
      </c>
      <c r="N7" s="82" t="s">
        <v>924</v>
      </c>
      <c r="O7" s="6" t="s">
        <v>1192</v>
      </c>
      <c r="P7" s="6"/>
    </row>
    <row r="8" spans="1:16" x14ac:dyDescent="0.3">
      <c r="A8" s="1"/>
      <c r="B8" s="6" t="s">
        <v>602</v>
      </c>
      <c r="C8" s="6" t="s">
        <v>1053</v>
      </c>
      <c r="D8" s="82" t="s">
        <v>58</v>
      </c>
      <c r="E8" s="6" t="s">
        <v>1193</v>
      </c>
      <c r="F8" s="82" t="s">
        <v>18</v>
      </c>
      <c r="G8" s="82" t="s">
        <v>1194</v>
      </c>
      <c r="H8" s="82" t="s">
        <v>924</v>
      </c>
      <c r="I8" s="82" t="s">
        <v>924</v>
      </c>
      <c r="J8" s="147" t="s">
        <v>1191</v>
      </c>
      <c r="K8" s="82" t="s">
        <v>924</v>
      </c>
      <c r="L8" s="82" t="s">
        <v>924</v>
      </c>
      <c r="M8" s="82" t="s">
        <v>924</v>
      </c>
      <c r="N8" s="82" t="s">
        <v>924</v>
      </c>
      <c r="O8" s="6" t="s">
        <v>1192</v>
      </c>
      <c r="P8" s="6"/>
    </row>
    <row r="9" spans="1:16" x14ac:dyDescent="0.3">
      <c r="A9" s="1"/>
      <c r="B9" s="6" t="s">
        <v>602</v>
      </c>
      <c r="C9" s="6" t="s">
        <v>1053</v>
      </c>
      <c r="D9" s="82" t="s">
        <v>58</v>
      </c>
      <c r="E9" s="6" t="s">
        <v>1193</v>
      </c>
      <c r="F9" s="82" t="s">
        <v>1194</v>
      </c>
      <c r="G9" s="82" t="s">
        <v>19</v>
      </c>
      <c r="H9" s="82" t="s">
        <v>924</v>
      </c>
      <c r="I9" s="82" t="s">
        <v>924</v>
      </c>
      <c r="J9" s="148" t="s">
        <v>1195</v>
      </c>
      <c r="K9" s="82" t="s">
        <v>924</v>
      </c>
      <c r="L9" s="82" t="s">
        <v>924</v>
      </c>
      <c r="M9" s="82" t="s">
        <v>924</v>
      </c>
      <c r="N9" s="82" t="s">
        <v>924</v>
      </c>
      <c r="O9" s="6" t="s">
        <v>1192</v>
      </c>
      <c r="P9" s="6"/>
    </row>
    <row r="10" spans="1:16" x14ac:dyDescent="0.3">
      <c r="A10" s="1"/>
      <c r="B10" s="6" t="s">
        <v>603</v>
      </c>
      <c r="C10" s="6" t="s">
        <v>1055</v>
      </c>
      <c r="D10" s="82" t="s">
        <v>58</v>
      </c>
      <c r="E10" s="6" t="s">
        <v>1196</v>
      </c>
      <c r="F10" s="82" t="s">
        <v>18</v>
      </c>
      <c r="G10" s="82" t="s">
        <v>19</v>
      </c>
      <c r="H10" s="82" t="s">
        <v>924</v>
      </c>
      <c r="I10" s="82" t="s">
        <v>924</v>
      </c>
      <c r="J10" s="147" t="s">
        <v>1191</v>
      </c>
      <c r="K10" s="82" t="s">
        <v>924</v>
      </c>
      <c r="L10" s="82" t="s">
        <v>924</v>
      </c>
      <c r="M10" s="82" t="s">
        <v>924</v>
      </c>
      <c r="N10" s="82" t="s">
        <v>924</v>
      </c>
      <c r="O10" s="6" t="s">
        <v>1192</v>
      </c>
      <c r="P10" s="6"/>
    </row>
    <row r="11" spans="1:16" ht="26.4" x14ac:dyDescent="0.3">
      <c r="A11" s="1"/>
      <c r="B11" s="6" t="s">
        <v>604</v>
      </c>
      <c r="C11" s="6" t="s">
        <v>999</v>
      </c>
      <c r="D11" s="82" t="s">
        <v>58</v>
      </c>
      <c r="E11" s="6" t="s">
        <v>1197</v>
      </c>
      <c r="F11" s="82" t="s">
        <v>18</v>
      </c>
      <c r="G11" s="82" t="s">
        <v>19</v>
      </c>
      <c r="H11" s="82" t="s">
        <v>924</v>
      </c>
      <c r="I11" s="82" t="s">
        <v>924</v>
      </c>
      <c r="J11" s="147" t="s">
        <v>1191</v>
      </c>
      <c r="K11" s="82" t="s">
        <v>924</v>
      </c>
      <c r="L11" s="82" t="s">
        <v>924</v>
      </c>
      <c r="M11" s="82" t="s">
        <v>924</v>
      </c>
      <c r="N11" s="82" t="s">
        <v>924</v>
      </c>
      <c r="O11" s="6" t="s">
        <v>1192</v>
      </c>
      <c r="P11" s="6"/>
    </row>
    <row r="12" spans="1:16" x14ac:dyDescent="0.3">
      <c r="A12" s="1"/>
      <c r="B12" s="6" t="s">
        <v>599</v>
      </c>
      <c r="C12" s="6" t="s">
        <v>1002</v>
      </c>
      <c r="D12" s="82" t="s">
        <v>1198</v>
      </c>
      <c r="E12" s="6" t="s">
        <v>1199</v>
      </c>
      <c r="F12" s="82" t="s">
        <v>18</v>
      </c>
      <c r="G12" s="82" t="s">
        <v>1200</v>
      </c>
      <c r="H12" s="82" t="s">
        <v>924</v>
      </c>
      <c r="I12" s="82" t="s">
        <v>924</v>
      </c>
      <c r="J12" s="147" t="s">
        <v>1191</v>
      </c>
      <c r="K12" s="82" t="s">
        <v>924</v>
      </c>
      <c r="L12" s="82" t="s">
        <v>924</v>
      </c>
      <c r="M12" s="82" t="s">
        <v>924</v>
      </c>
      <c r="N12" s="82" t="s">
        <v>924</v>
      </c>
      <c r="O12" s="6" t="s">
        <v>1192</v>
      </c>
      <c r="P12" s="6"/>
    </row>
    <row r="13" spans="1:16" x14ac:dyDescent="0.3">
      <c r="A13" s="1"/>
      <c r="B13" s="6" t="s">
        <v>599</v>
      </c>
      <c r="C13" s="6" t="s">
        <v>1002</v>
      </c>
      <c r="D13" s="82" t="s">
        <v>58</v>
      </c>
      <c r="E13" s="6" t="s">
        <v>1201</v>
      </c>
      <c r="F13" s="82" t="s">
        <v>1200</v>
      </c>
      <c r="G13" s="82" t="s">
        <v>1202</v>
      </c>
      <c r="H13" s="82" t="s">
        <v>924</v>
      </c>
      <c r="I13" s="82" t="s">
        <v>924</v>
      </c>
      <c r="J13" s="147" t="s">
        <v>1191</v>
      </c>
      <c r="K13" s="82" t="s">
        <v>924</v>
      </c>
      <c r="L13" s="82" t="s">
        <v>924</v>
      </c>
      <c r="M13" s="82" t="s">
        <v>924</v>
      </c>
      <c r="N13" s="82" t="s">
        <v>924</v>
      </c>
      <c r="O13" s="6" t="s">
        <v>1192</v>
      </c>
      <c r="P13" s="6"/>
    </row>
    <row r="14" spans="1:16" x14ac:dyDescent="0.3">
      <c r="A14" s="1"/>
      <c r="B14" s="6" t="s">
        <v>599</v>
      </c>
      <c r="C14" s="6" t="s">
        <v>1002</v>
      </c>
      <c r="D14" s="82" t="s">
        <v>1198</v>
      </c>
      <c r="E14" s="6" t="s">
        <v>1199</v>
      </c>
      <c r="F14" s="82" t="s">
        <v>1202</v>
      </c>
      <c r="G14" s="82" t="s">
        <v>1203</v>
      </c>
      <c r="H14" s="82" t="s">
        <v>924</v>
      </c>
      <c r="I14" s="82" t="s">
        <v>924</v>
      </c>
      <c r="J14" s="147" t="s">
        <v>1191</v>
      </c>
      <c r="K14" s="82" t="s">
        <v>924</v>
      </c>
      <c r="L14" s="82" t="s">
        <v>924</v>
      </c>
      <c r="M14" s="82" t="s">
        <v>924</v>
      </c>
      <c r="N14" s="82" t="s">
        <v>924</v>
      </c>
      <c r="O14" s="6" t="s">
        <v>1192</v>
      </c>
      <c r="P14" s="6"/>
    </row>
    <row r="15" spans="1:16" x14ac:dyDescent="0.3">
      <c r="A15" s="1"/>
      <c r="B15" s="6" t="s">
        <v>599</v>
      </c>
      <c r="C15" s="6" t="s">
        <v>1002</v>
      </c>
      <c r="D15" s="82" t="s">
        <v>58</v>
      </c>
      <c r="E15" s="6" t="s">
        <v>1201</v>
      </c>
      <c r="F15" s="82" t="s">
        <v>1203</v>
      </c>
      <c r="G15" s="82" t="s">
        <v>19</v>
      </c>
      <c r="H15" s="82" t="s">
        <v>924</v>
      </c>
      <c r="I15" s="82" t="s">
        <v>924</v>
      </c>
      <c r="J15" s="147" t="s">
        <v>1191</v>
      </c>
      <c r="K15" s="82" t="s">
        <v>924</v>
      </c>
      <c r="L15" s="82" t="s">
        <v>924</v>
      </c>
      <c r="M15" s="82" t="s">
        <v>924</v>
      </c>
      <c r="N15" s="82" t="s">
        <v>924</v>
      </c>
      <c r="O15" s="6" t="s">
        <v>1192</v>
      </c>
      <c r="P15" s="6"/>
    </row>
    <row r="16" spans="1:16" x14ac:dyDescent="0.3">
      <c r="A16" s="1"/>
      <c r="B16" s="6" t="s">
        <v>60</v>
      </c>
      <c r="C16" s="6" t="s">
        <v>1068</v>
      </c>
      <c r="D16" s="82" t="s">
        <v>58</v>
      </c>
      <c r="E16" s="6" t="s">
        <v>1204</v>
      </c>
      <c r="F16" s="82" t="s">
        <v>18</v>
      </c>
      <c r="G16" s="82" t="s">
        <v>19</v>
      </c>
      <c r="H16" s="82" t="s">
        <v>924</v>
      </c>
      <c r="I16" s="82" t="s">
        <v>924</v>
      </c>
      <c r="J16" s="149" t="s">
        <v>1205</v>
      </c>
      <c r="K16" s="82" t="s">
        <v>924</v>
      </c>
      <c r="L16" s="82" t="s">
        <v>924</v>
      </c>
      <c r="M16" s="82" t="s">
        <v>924</v>
      </c>
      <c r="N16" s="82" t="s">
        <v>924</v>
      </c>
      <c r="O16" s="6" t="s">
        <v>1192</v>
      </c>
      <c r="P16" s="6"/>
    </row>
    <row r="17" spans="1:16" x14ac:dyDescent="0.3">
      <c r="A17" s="1"/>
      <c r="B17" s="6" t="s">
        <v>67</v>
      </c>
      <c r="C17" s="6" t="s">
        <v>72</v>
      </c>
      <c r="D17" s="82" t="s">
        <v>58</v>
      </c>
      <c r="E17" s="6" t="s">
        <v>1206</v>
      </c>
      <c r="F17" s="82" t="s">
        <v>18</v>
      </c>
      <c r="G17" s="82" t="s">
        <v>19</v>
      </c>
      <c r="H17" s="82" t="s">
        <v>924</v>
      </c>
      <c r="I17" s="82" t="s">
        <v>924</v>
      </c>
      <c r="J17" s="149" t="s">
        <v>1205</v>
      </c>
      <c r="K17" s="82" t="s">
        <v>924</v>
      </c>
      <c r="L17" s="82" t="s">
        <v>924</v>
      </c>
      <c r="M17" s="82" t="s">
        <v>924</v>
      </c>
      <c r="N17" s="82" t="s">
        <v>924</v>
      </c>
      <c r="O17" s="6" t="s">
        <v>1192</v>
      </c>
      <c r="P17" s="6"/>
    </row>
    <row r="18" spans="1:16" x14ac:dyDescent="0.3">
      <c r="A18" s="1"/>
      <c r="B18" s="6" t="s">
        <v>67</v>
      </c>
      <c r="C18" s="6" t="s">
        <v>75</v>
      </c>
      <c r="D18" s="82" t="s">
        <v>58</v>
      </c>
      <c r="E18" s="6" t="s">
        <v>1207</v>
      </c>
      <c r="F18" s="82" t="s">
        <v>18</v>
      </c>
      <c r="G18" s="82" t="s">
        <v>1208</v>
      </c>
      <c r="H18" s="82" t="s">
        <v>924</v>
      </c>
      <c r="I18" s="82" t="s">
        <v>924</v>
      </c>
      <c r="J18" s="149" t="s">
        <v>1205</v>
      </c>
      <c r="K18" s="82" t="s">
        <v>924</v>
      </c>
      <c r="L18" s="82" t="s">
        <v>924</v>
      </c>
      <c r="M18" s="82" t="s">
        <v>924</v>
      </c>
      <c r="N18" s="82" t="s">
        <v>924</v>
      </c>
      <c r="O18" s="6" t="s">
        <v>1192</v>
      </c>
      <c r="P18" s="6"/>
    </row>
    <row r="19" spans="1:16" x14ac:dyDescent="0.3">
      <c r="A19" s="1"/>
      <c r="B19" s="6" t="s">
        <v>67</v>
      </c>
      <c r="C19" s="6" t="s">
        <v>75</v>
      </c>
      <c r="D19" s="82" t="s">
        <v>58</v>
      </c>
      <c r="E19" s="6" t="s">
        <v>1207</v>
      </c>
      <c r="F19" s="82" t="s">
        <v>1208</v>
      </c>
      <c r="G19" s="82" t="s">
        <v>1209</v>
      </c>
      <c r="H19" s="82" t="s">
        <v>924</v>
      </c>
      <c r="I19" s="82" t="s">
        <v>924</v>
      </c>
      <c r="J19" s="150" t="s">
        <v>1210</v>
      </c>
      <c r="K19" s="82" t="s">
        <v>924</v>
      </c>
      <c r="L19" s="82" t="s">
        <v>924</v>
      </c>
      <c r="M19" s="82" t="s">
        <v>924</v>
      </c>
      <c r="N19" s="82" t="s">
        <v>924</v>
      </c>
      <c r="O19" s="6" t="s">
        <v>1192</v>
      </c>
      <c r="P19" s="6"/>
    </row>
    <row r="20" spans="1:16" x14ac:dyDescent="0.3">
      <c r="A20" s="1"/>
      <c r="B20" s="6" t="s">
        <v>67</v>
      </c>
      <c r="C20" s="6" t="s">
        <v>75</v>
      </c>
      <c r="D20" s="82" t="s">
        <v>58</v>
      </c>
      <c r="E20" s="6" t="s">
        <v>1207</v>
      </c>
      <c r="F20" s="82" t="s">
        <v>1209</v>
      </c>
      <c r="G20" s="82" t="s">
        <v>19</v>
      </c>
      <c r="H20" s="82" t="s">
        <v>924</v>
      </c>
      <c r="I20" s="82" t="s">
        <v>924</v>
      </c>
      <c r="J20" s="149" t="s">
        <v>1205</v>
      </c>
      <c r="K20" s="82" t="s">
        <v>924</v>
      </c>
      <c r="L20" s="82" t="s">
        <v>924</v>
      </c>
      <c r="M20" s="82" t="s">
        <v>924</v>
      </c>
      <c r="N20" s="82" t="s">
        <v>924</v>
      </c>
      <c r="O20" s="6" t="s">
        <v>1192</v>
      </c>
      <c r="P20" s="6"/>
    </row>
    <row r="21" spans="1:16" x14ac:dyDescent="0.3">
      <c r="A21" s="1"/>
      <c r="B21" s="6" t="s">
        <v>76</v>
      </c>
      <c r="C21" s="6" t="s">
        <v>77</v>
      </c>
      <c r="D21" s="82" t="s">
        <v>58</v>
      </c>
      <c r="E21" s="6" t="s">
        <v>1211</v>
      </c>
      <c r="F21" s="82" t="s">
        <v>18</v>
      </c>
      <c r="G21" s="82" t="s">
        <v>1212</v>
      </c>
      <c r="H21" s="82" t="s">
        <v>924</v>
      </c>
      <c r="I21" s="82" t="s">
        <v>924</v>
      </c>
      <c r="J21" s="149" t="s">
        <v>1205</v>
      </c>
      <c r="K21" s="82" t="s">
        <v>924</v>
      </c>
      <c r="L21" s="82" t="s">
        <v>924</v>
      </c>
      <c r="M21" s="82" t="s">
        <v>924</v>
      </c>
      <c r="N21" s="82" t="s">
        <v>924</v>
      </c>
      <c r="O21" s="6" t="s">
        <v>1192</v>
      </c>
      <c r="P21" s="6"/>
    </row>
    <row r="22" spans="1:16" x14ac:dyDescent="0.3">
      <c r="A22" s="1"/>
      <c r="B22" s="6" t="s">
        <v>76</v>
      </c>
      <c r="C22" s="6" t="s">
        <v>77</v>
      </c>
      <c r="D22" s="82" t="s">
        <v>58</v>
      </c>
      <c r="E22" s="6" t="s">
        <v>1211</v>
      </c>
      <c r="F22" s="82" t="s">
        <v>1212</v>
      </c>
      <c r="G22" s="82" t="s">
        <v>1213</v>
      </c>
      <c r="H22" s="82" t="s">
        <v>924</v>
      </c>
      <c r="I22" s="82" t="s">
        <v>924</v>
      </c>
      <c r="J22" s="150" t="s">
        <v>1210</v>
      </c>
      <c r="K22" s="82" t="s">
        <v>924</v>
      </c>
      <c r="L22" s="82" t="s">
        <v>924</v>
      </c>
      <c r="M22" s="82" t="s">
        <v>924</v>
      </c>
      <c r="N22" s="82" t="s">
        <v>924</v>
      </c>
      <c r="O22" s="6" t="s">
        <v>1192</v>
      </c>
      <c r="P22" s="6"/>
    </row>
    <row r="23" spans="1:16" x14ac:dyDescent="0.3">
      <c r="A23" s="1"/>
      <c r="B23" s="6" t="s">
        <v>76</v>
      </c>
      <c r="C23" s="6" t="s">
        <v>77</v>
      </c>
      <c r="D23" s="82" t="s">
        <v>58</v>
      </c>
      <c r="E23" s="6" t="s">
        <v>1211</v>
      </c>
      <c r="F23" s="82" t="s">
        <v>1213</v>
      </c>
      <c r="G23" s="82" t="s">
        <v>19</v>
      </c>
      <c r="H23" s="82" t="s">
        <v>924</v>
      </c>
      <c r="I23" s="82" t="s">
        <v>924</v>
      </c>
      <c r="J23" s="149" t="s">
        <v>1205</v>
      </c>
      <c r="K23" s="82" t="s">
        <v>924</v>
      </c>
      <c r="L23" s="82" t="s">
        <v>924</v>
      </c>
      <c r="M23" s="82" t="s">
        <v>924</v>
      </c>
      <c r="N23" s="82" t="s">
        <v>924</v>
      </c>
      <c r="O23" s="6" t="s">
        <v>1192</v>
      </c>
      <c r="P23" s="6"/>
    </row>
    <row r="24" spans="1:16" ht="26.4" x14ac:dyDescent="0.3">
      <c r="A24" s="1"/>
      <c r="B24" s="6" t="s">
        <v>600</v>
      </c>
      <c r="C24" s="6" t="s">
        <v>1097</v>
      </c>
      <c r="D24" s="82" t="s">
        <v>1098</v>
      </c>
      <c r="E24" s="6" t="s">
        <v>1214</v>
      </c>
      <c r="F24" s="82" t="s">
        <v>18</v>
      </c>
      <c r="G24" s="82" t="s">
        <v>19</v>
      </c>
      <c r="H24" s="82" t="s">
        <v>924</v>
      </c>
      <c r="I24" s="82" t="s">
        <v>924</v>
      </c>
      <c r="J24" s="147" t="s">
        <v>1191</v>
      </c>
      <c r="K24" s="82" t="s">
        <v>924</v>
      </c>
      <c r="L24" s="82" t="s">
        <v>924</v>
      </c>
      <c r="M24" s="82" t="s">
        <v>924</v>
      </c>
      <c r="N24" s="82" t="s">
        <v>924</v>
      </c>
      <c r="O24" s="6" t="s">
        <v>1192</v>
      </c>
      <c r="P24" s="6"/>
    </row>
    <row r="25" spans="1:16" ht="26.4" x14ac:dyDescent="0.3">
      <c r="A25" s="1"/>
      <c r="B25" s="6" t="s">
        <v>600</v>
      </c>
      <c r="C25" s="6" t="s">
        <v>1097</v>
      </c>
      <c r="D25" s="82" t="s">
        <v>1099</v>
      </c>
      <c r="E25" s="6" t="s">
        <v>1215</v>
      </c>
      <c r="F25" s="82" t="s">
        <v>18</v>
      </c>
      <c r="G25" s="82" t="s">
        <v>19</v>
      </c>
      <c r="H25" s="82" t="s">
        <v>924</v>
      </c>
      <c r="I25" s="82" t="s">
        <v>924</v>
      </c>
      <c r="J25" s="147" t="s">
        <v>1191</v>
      </c>
      <c r="K25" s="82" t="s">
        <v>924</v>
      </c>
      <c r="L25" s="82" t="s">
        <v>924</v>
      </c>
      <c r="M25" s="82" t="s">
        <v>924</v>
      </c>
      <c r="N25" s="82" t="s">
        <v>924</v>
      </c>
      <c r="O25" s="6" t="s">
        <v>1192</v>
      </c>
      <c r="P25" s="6"/>
    </row>
    <row r="26" spans="1:16" ht="105.6" x14ac:dyDescent="0.3">
      <c r="A26" s="1"/>
      <c r="B26" s="6" t="s">
        <v>79</v>
      </c>
      <c r="C26" s="6" t="s">
        <v>83</v>
      </c>
      <c r="D26" s="82" t="s">
        <v>58</v>
      </c>
      <c r="E26" s="6" t="s">
        <v>1216</v>
      </c>
      <c r="F26" s="82" t="s">
        <v>18</v>
      </c>
      <c r="G26" s="82" t="s">
        <v>1217</v>
      </c>
      <c r="H26" s="82" t="s">
        <v>924</v>
      </c>
      <c r="I26" s="82" t="s">
        <v>924</v>
      </c>
      <c r="J26" s="149" t="s">
        <v>1205</v>
      </c>
      <c r="K26" s="82" t="s">
        <v>924</v>
      </c>
      <c r="L26" s="82" t="s">
        <v>924</v>
      </c>
      <c r="M26" s="82" t="s">
        <v>924</v>
      </c>
      <c r="N26" s="82" t="s">
        <v>924</v>
      </c>
      <c r="O26" s="6" t="s">
        <v>1192</v>
      </c>
      <c r="P26" s="6" t="s">
        <v>1218</v>
      </c>
    </row>
    <row r="27" spans="1:16" ht="52.8" x14ac:dyDescent="0.3">
      <c r="A27" s="1"/>
      <c r="B27" s="6" t="s">
        <v>79</v>
      </c>
      <c r="C27" s="6" t="s">
        <v>83</v>
      </c>
      <c r="D27" s="82" t="s">
        <v>58</v>
      </c>
      <c r="E27" s="6" t="s">
        <v>1216</v>
      </c>
      <c r="F27" s="82" t="s">
        <v>1217</v>
      </c>
      <c r="G27" s="82" t="s">
        <v>1219</v>
      </c>
      <c r="H27" s="82" t="s">
        <v>924</v>
      </c>
      <c r="I27" s="82" t="s">
        <v>924</v>
      </c>
      <c r="J27" s="149" t="s">
        <v>1205</v>
      </c>
      <c r="K27" s="82" t="s">
        <v>924</v>
      </c>
      <c r="L27" s="82" t="s">
        <v>924</v>
      </c>
      <c r="M27" s="82" t="s">
        <v>924</v>
      </c>
      <c r="N27" s="82" t="s">
        <v>924</v>
      </c>
      <c r="O27" s="6" t="s">
        <v>1192</v>
      </c>
      <c r="P27" s="6" t="s">
        <v>1220</v>
      </c>
    </row>
    <row r="28" spans="1:16" ht="66" x14ac:dyDescent="0.3">
      <c r="A28" s="1"/>
      <c r="B28" s="6" t="s">
        <v>79</v>
      </c>
      <c r="C28" s="6" t="s">
        <v>83</v>
      </c>
      <c r="D28" s="82" t="s">
        <v>58</v>
      </c>
      <c r="E28" s="6" t="s">
        <v>1216</v>
      </c>
      <c r="F28" s="82" t="s">
        <v>1219</v>
      </c>
      <c r="G28" s="82" t="s">
        <v>1221</v>
      </c>
      <c r="H28" s="82" t="s">
        <v>924</v>
      </c>
      <c r="I28" s="82" t="s">
        <v>924</v>
      </c>
      <c r="J28" s="149" t="s">
        <v>1205</v>
      </c>
      <c r="K28" s="82" t="s">
        <v>924</v>
      </c>
      <c r="L28" s="82" t="s">
        <v>924</v>
      </c>
      <c r="M28" s="82" t="s">
        <v>924</v>
      </c>
      <c r="N28" s="82" t="s">
        <v>924</v>
      </c>
      <c r="O28" s="6" t="s">
        <v>1192</v>
      </c>
      <c r="P28" s="6" t="s">
        <v>1222</v>
      </c>
    </row>
    <row r="29" spans="1:16" ht="79.2" x14ac:dyDescent="0.3">
      <c r="A29" s="1"/>
      <c r="B29" s="6" t="s">
        <v>79</v>
      </c>
      <c r="C29" s="6" t="s">
        <v>83</v>
      </c>
      <c r="D29" s="82" t="s">
        <v>58</v>
      </c>
      <c r="E29" s="6" t="s">
        <v>1216</v>
      </c>
      <c r="F29" s="82" t="s">
        <v>1221</v>
      </c>
      <c r="G29" s="82" t="s">
        <v>19</v>
      </c>
      <c r="H29" s="82" t="s">
        <v>924</v>
      </c>
      <c r="I29" s="82" t="s">
        <v>924</v>
      </c>
      <c r="J29" s="149" t="s">
        <v>1205</v>
      </c>
      <c r="K29" s="82" t="s">
        <v>924</v>
      </c>
      <c r="L29" s="82" t="s">
        <v>924</v>
      </c>
      <c r="M29" s="82" t="s">
        <v>924</v>
      </c>
      <c r="N29" s="82" t="s">
        <v>924</v>
      </c>
      <c r="O29" s="6" t="s">
        <v>1192</v>
      </c>
      <c r="P29" s="6" t="s">
        <v>1223</v>
      </c>
    </row>
    <row r="30" spans="1:16" x14ac:dyDescent="0.3">
      <c r="A30" s="1"/>
      <c r="B30" s="6" t="s">
        <v>79</v>
      </c>
      <c r="C30" s="6" t="s">
        <v>86</v>
      </c>
      <c r="D30" s="82" t="s">
        <v>58</v>
      </c>
      <c r="E30" s="6" t="s">
        <v>1224</v>
      </c>
      <c r="F30" s="82" t="s">
        <v>18</v>
      </c>
      <c r="G30" s="82" t="s">
        <v>19</v>
      </c>
      <c r="H30" s="82" t="s">
        <v>924</v>
      </c>
      <c r="I30" s="82" t="s">
        <v>924</v>
      </c>
      <c r="J30" s="149" t="s">
        <v>1205</v>
      </c>
      <c r="K30" s="82" t="s">
        <v>924</v>
      </c>
      <c r="L30" s="82" t="s">
        <v>924</v>
      </c>
      <c r="M30" s="82" t="s">
        <v>924</v>
      </c>
      <c r="N30" s="82" t="s">
        <v>924</v>
      </c>
      <c r="O30" s="6" t="s">
        <v>1192</v>
      </c>
      <c r="P30" s="6"/>
    </row>
    <row r="31" spans="1:16" x14ac:dyDescent="0.3">
      <c r="A31" s="1"/>
      <c r="B31" s="6" t="s">
        <v>105</v>
      </c>
      <c r="C31" s="6" t="s">
        <v>110</v>
      </c>
      <c r="D31" s="82" t="s">
        <v>58</v>
      </c>
      <c r="E31" s="6" t="s">
        <v>1225</v>
      </c>
      <c r="F31" s="82" t="s">
        <v>18</v>
      </c>
      <c r="G31" s="82" t="s">
        <v>19</v>
      </c>
      <c r="H31" s="82" t="s">
        <v>924</v>
      </c>
      <c r="I31" s="82" t="s">
        <v>924</v>
      </c>
      <c r="J31" s="149" t="s">
        <v>1205</v>
      </c>
      <c r="K31" s="82" t="s">
        <v>924</v>
      </c>
      <c r="L31" s="82" t="s">
        <v>924</v>
      </c>
      <c r="M31" s="82" t="s">
        <v>924</v>
      </c>
      <c r="N31" s="82" t="s">
        <v>924</v>
      </c>
      <c r="O31" s="6" t="s">
        <v>1192</v>
      </c>
      <c r="P31" s="6"/>
    </row>
    <row r="32" spans="1:16" x14ac:dyDescent="0.3">
      <c r="A32" s="1"/>
      <c r="B32" s="6" t="s">
        <v>585</v>
      </c>
      <c r="C32" s="6" t="s">
        <v>1013</v>
      </c>
      <c r="D32" s="82" t="s">
        <v>58</v>
      </c>
      <c r="E32" s="6" t="s">
        <v>1226</v>
      </c>
      <c r="F32" s="82" t="s">
        <v>18</v>
      </c>
      <c r="G32" s="82" t="s">
        <v>19</v>
      </c>
      <c r="H32" s="82" t="s">
        <v>924</v>
      </c>
      <c r="I32" s="82" t="s">
        <v>924</v>
      </c>
      <c r="J32" s="149" t="s">
        <v>1205</v>
      </c>
      <c r="K32" s="82" t="s">
        <v>924</v>
      </c>
      <c r="L32" s="82" t="s">
        <v>924</v>
      </c>
      <c r="M32" s="82" t="s">
        <v>924</v>
      </c>
      <c r="N32" s="82" t="s">
        <v>924</v>
      </c>
      <c r="O32" s="6" t="s">
        <v>1192</v>
      </c>
      <c r="P32" s="6"/>
    </row>
    <row r="33" spans="1:16" x14ac:dyDescent="0.3">
      <c r="A33" s="1"/>
      <c r="B33" s="6" t="s">
        <v>585</v>
      </c>
      <c r="C33" s="6" t="s">
        <v>1124</v>
      </c>
      <c r="D33" s="82" t="s">
        <v>58</v>
      </c>
      <c r="E33" s="6" t="s">
        <v>1227</v>
      </c>
      <c r="F33" s="82" t="s">
        <v>18</v>
      </c>
      <c r="G33" s="82" t="s">
        <v>19</v>
      </c>
      <c r="H33" s="82" t="s">
        <v>924</v>
      </c>
      <c r="I33" s="82" t="s">
        <v>924</v>
      </c>
      <c r="J33" s="149" t="s">
        <v>1205</v>
      </c>
      <c r="K33" s="82" t="s">
        <v>924</v>
      </c>
      <c r="L33" s="82" t="s">
        <v>924</v>
      </c>
      <c r="M33" s="82" t="s">
        <v>924</v>
      </c>
      <c r="N33" s="82" t="s">
        <v>924</v>
      </c>
      <c r="O33" s="6" t="s">
        <v>1192</v>
      </c>
      <c r="P33" s="6"/>
    </row>
    <row r="34" spans="1:16" x14ac:dyDescent="0.3">
      <c r="A34" s="1"/>
      <c r="B34" s="6" t="s">
        <v>585</v>
      </c>
      <c r="C34" s="6" t="s">
        <v>1125</v>
      </c>
      <c r="D34" s="82" t="s">
        <v>58</v>
      </c>
      <c r="E34" s="6" t="s">
        <v>1228</v>
      </c>
      <c r="F34" s="82" t="s">
        <v>18</v>
      </c>
      <c r="G34" s="82" t="s">
        <v>19</v>
      </c>
      <c r="H34" s="82" t="s">
        <v>924</v>
      </c>
      <c r="I34" s="82" t="s">
        <v>924</v>
      </c>
      <c r="J34" s="149" t="s">
        <v>1205</v>
      </c>
      <c r="K34" s="82" t="s">
        <v>924</v>
      </c>
      <c r="L34" s="82" t="s">
        <v>924</v>
      </c>
      <c r="M34" s="82" t="s">
        <v>924</v>
      </c>
      <c r="N34" s="82" t="s">
        <v>924</v>
      </c>
      <c r="O34" s="6" t="s">
        <v>1192</v>
      </c>
      <c r="P34" s="6"/>
    </row>
    <row r="35" spans="1:16" x14ac:dyDescent="0.3">
      <c r="A35" s="1"/>
      <c r="B35" s="6" t="s">
        <v>585</v>
      </c>
      <c r="C35" s="6" t="s">
        <v>1126</v>
      </c>
      <c r="D35" s="82" t="s">
        <v>58</v>
      </c>
      <c r="E35" s="6" t="s">
        <v>1229</v>
      </c>
      <c r="F35" s="82" t="s">
        <v>18</v>
      </c>
      <c r="G35" s="82" t="s">
        <v>19</v>
      </c>
      <c r="H35" s="82" t="s">
        <v>924</v>
      </c>
      <c r="I35" s="82" t="s">
        <v>924</v>
      </c>
      <c r="J35" s="149" t="s">
        <v>1205</v>
      </c>
      <c r="K35" s="82" t="s">
        <v>924</v>
      </c>
      <c r="L35" s="82" t="s">
        <v>924</v>
      </c>
      <c r="M35" s="82" t="s">
        <v>924</v>
      </c>
      <c r="N35" s="82" t="s">
        <v>924</v>
      </c>
      <c r="O35" s="6" t="s">
        <v>1192</v>
      </c>
      <c r="P35" s="6"/>
    </row>
    <row r="36" spans="1:16" x14ac:dyDescent="0.3">
      <c r="A36" s="1"/>
      <c r="B36" s="6" t="s">
        <v>124</v>
      </c>
      <c r="C36" s="6" t="s">
        <v>1139</v>
      </c>
      <c r="D36" s="82" t="s">
        <v>58</v>
      </c>
      <c r="E36" s="6" t="s">
        <v>1230</v>
      </c>
      <c r="F36" s="82" t="s">
        <v>18</v>
      </c>
      <c r="G36" s="82" t="s">
        <v>1231</v>
      </c>
      <c r="H36" s="82" t="s">
        <v>924</v>
      </c>
      <c r="I36" s="82" t="s">
        <v>1232</v>
      </c>
      <c r="J36" s="150" t="s">
        <v>1210</v>
      </c>
      <c r="K36" s="82" t="s">
        <v>924</v>
      </c>
      <c r="L36" s="82" t="s">
        <v>924</v>
      </c>
      <c r="M36" s="82" t="s">
        <v>924</v>
      </c>
      <c r="N36" s="82" t="s">
        <v>924</v>
      </c>
      <c r="O36" s="6" t="s">
        <v>1192</v>
      </c>
      <c r="P36" s="6"/>
    </row>
    <row r="37" spans="1:16" x14ac:dyDescent="0.3">
      <c r="A37" s="1"/>
      <c r="B37" s="6" t="s">
        <v>124</v>
      </c>
      <c r="C37" s="6" t="s">
        <v>1139</v>
      </c>
      <c r="D37" s="82" t="s">
        <v>1092</v>
      </c>
      <c r="E37" s="6" t="s">
        <v>1233</v>
      </c>
      <c r="F37" s="82" t="s">
        <v>1231</v>
      </c>
      <c r="G37" s="82" t="s">
        <v>1234</v>
      </c>
      <c r="H37" s="82" t="s">
        <v>924</v>
      </c>
      <c r="I37" s="82" t="s">
        <v>924</v>
      </c>
      <c r="J37" s="150" t="s">
        <v>1210</v>
      </c>
      <c r="K37" s="82" t="s">
        <v>924</v>
      </c>
      <c r="L37" s="82" t="s">
        <v>924</v>
      </c>
      <c r="M37" s="82" t="s">
        <v>924</v>
      </c>
      <c r="N37" s="82" t="s">
        <v>924</v>
      </c>
      <c r="O37" s="6" t="s">
        <v>1192</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2" t="s">
        <v>0</v>
      </c>
      <c r="C3" s="163"/>
      <c r="D3" s="163"/>
      <c r="E3" s="163"/>
      <c r="F3" s="163"/>
      <c r="G3" s="163"/>
      <c r="H3" s="1"/>
    </row>
    <row r="4" spans="1:8" ht="0" hidden="1" customHeight="1" x14ac:dyDescent="0.3">
      <c r="A4" s="1"/>
      <c r="B4" s="1"/>
      <c r="C4" s="1"/>
      <c r="D4" s="1"/>
      <c r="E4" s="1"/>
      <c r="F4" s="1"/>
      <c r="G4" s="1"/>
      <c r="H4" s="1"/>
    </row>
    <row r="5" spans="1:8" ht="30" customHeight="1" x14ac:dyDescent="0.4">
      <c r="A5" s="1"/>
      <c r="B5" s="22" t="s">
        <v>2772</v>
      </c>
      <c r="C5" s="1"/>
      <c r="D5" s="1"/>
      <c r="E5" s="1"/>
      <c r="F5" s="1"/>
      <c r="G5" s="1"/>
      <c r="H5" s="1"/>
    </row>
    <row r="6" spans="1:8" ht="52.95" customHeight="1" x14ac:dyDescent="0.3">
      <c r="A6" s="1"/>
      <c r="B6" s="3" t="s">
        <v>4</v>
      </c>
      <c r="C6" s="3" t="s">
        <v>2773</v>
      </c>
      <c r="D6" s="3" t="s">
        <v>2774</v>
      </c>
      <c r="E6" s="3" t="s">
        <v>7</v>
      </c>
      <c r="F6" s="3" t="s">
        <v>8</v>
      </c>
      <c r="G6" s="3" t="s">
        <v>2775</v>
      </c>
      <c r="H6" s="3" t="s">
        <v>1509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2" t="s">
        <v>0</v>
      </c>
      <c r="C3" s="163"/>
      <c r="D3" s="163"/>
      <c r="E3" s="163"/>
      <c r="F3" s="163"/>
      <c r="G3" s="16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1" t="s">
        <v>924</v>
      </c>
      <c r="C8" s="151" t="s">
        <v>924</v>
      </c>
      <c r="D8" s="151" t="s">
        <v>924</v>
      </c>
      <c r="E8" s="151" t="s">
        <v>924</v>
      </c>
      <c r="F8" s="151" t="s">
        <v>924</v>
      </c>
      <c r="G8" s="151" t="s">
        <v>2779</v>
      </c>
      <c r="H8" s="151" t="s">
        <v>924</v>
      </c>
      <c r="I8" s="151" t="s">
        <v>924</v>
      </c>
      <c r="J8" s="151" t="s">
        <v>2780</v>
      </c>
      <c r="K8" s="151" t="s">
        <v>924</v>
      </c>
      <c r="L8" s="151" t="s">
        <v>924</v>
      </c>
      <c r="M8" s="151" t="s">
        <v>2781</v>
      </c>
      <c r="N8" s="151" t="s">
        <v>924</v>
      </c>
      <c r="O8" s="151" t="s">
        <v>924</v>
      </c>
      <c r="P8" s="151" t="s">
        <v>2782</v>
      </c>
      <c r="Q8" s="151" t="s">
        <v>924</v>
      </c>
      <c r="R8" s="151" t="s">
        <v>924</v>
      </c>
      <c r="S8" s="151" t="s">
        <v>2783</v>
      </c>
      <c r="T8" s="151" t="s">
        <v>924</v>
      </c>
      <c r="U8" s="151" t="s">
        <v>924</v>
      </c>
      <c r="V8" s="151" t="s">
        <v>2784</v>
      </c>
      <c r="W8" s="151" t="s">
        <v>924</v>
      </c>
      <c r="X8" s="151" t="s">
        <v>924</v>
      </c>
      <c r="Y8" s="151" t="s">
        <v>2785</v>
      </c>
      <c r="Z8" s="151" t="s">
        <v>924</v>
      </c>
      <c r="AA8" s="151" t="s">
        <v>924</v>
      </c>
      <c r="AB8" s="151" t="s">
        <v>2786</v>
      </c>
      <c r="AC8" s="151" t="s">
        <v>924</v>
      </c>
      <c r="AD8" s="151" t="s">
        <v>924</v>
      </c>
      <c r="AE8" s="151" t="s">
        <v>2787</v>
      </c>
      <c r="AF8" s="151" t="s">
        <v>924</v>
      </c>
      <c r="AG8" s="151" t="s">
        <v>924</v>
      </c>
      <c r="AH8" s="151" t="s">
        <v>2788</v>
      </c>
      <c r="AI8" s="151" t="s">
        <v>924</v>
      </c>
      <c r="AJ8" s="151" t="s">
        <v>924</v>
      </c>
      <c r="AK8" s="151" t="s">
        <v>2789</v>
      </c>
      <c r="AL8" s="151" t="s">
        <v>924</v>
      </c>
      <c r="AM8" s="151" t="s">
        <v>924</v>
      </c>
      <c r="AN8" s="151" t="s">
        <v>2790</v>
      </c>
      <c r="AO8" s="151" t="s">
        <v>924</v>
      </c>
      <c r="AP8" s="151" t="s">
        <v>924</v>
      </c>
      <c r="AQ8" s="151" t="s">
        <v>2791</v>
      </c>
      <c r="AR8" s="151" t="s">
        <v>924</v>
      </c>
      <c r="AS8" s="151" t="s">
        <v>924</v>
      </c>
      <c r="AT8" s="151" t="s">
        <v>2792</v>
      </c>
      <c r="AU8" s="151" t="s">
        <v>924</v>
      </c>
      <c r="AV8" s="151" t="s">
        <v>924</v>
      </c>
      <c r="AW8" s="151" t="s">
        <v>2793</v>
      </c>
      <c r="AX8" s="151" t="s">
        <v>924</v>
      </c>
      <c r="AY8" s="151" t="s">
        <v>924</v>
      </c>
      <c r="AZ8" s="151" t="s">
        <v>2794</v>
      </c>
      <c r="BA8" s="151" t="s">
        <v>924</v>
      </c>
      <c r="BB8" s="151" t="s">
        <v>924</v>
      </c>
      <c r="BC8" s="151" t="s">
        <v>2795</v>
      </c>
      <c r="BD8" s="151" t="s">
        <v>924</v>
      </c>
      <c r="BE8" s="151" t="s">
        <v>924</v>
      </c>
      <c r="BF8" s="151" t="s">
        <v>2796</v>
      </c>
      <c r="BG8" s="151" t="s">
        <v>924</v>
      </c>
      <c r="BH8" s="151" t="s">
        <v>924</v>
      </c>
      <c r="BI8" s="151" t="s">
        <v>2797</v>
      </c>
      <c r="BJ8" s="151" t="s">
        <v>924</v>
      </c>
      <c r="BK8" s="151" t="s">
        <v>924</v>
      </c>
      <c r="BL8" s="151" t="s">
        <v>2798</v>
      </c>
      <c r="BM8" s="151" t="s">
        <v>924</v>
      </c>
      <c r="BN8" s="151" t="s">
        <v>924</v>
      </c>
      <c r="BO8" s="151" t="s">
        <v>2799</v>
      </c>
      <c r="BP8" s="151" t="s">
        <v>924</v>
      </c>
      <c r="BQ8" s="151" t="s">
        <v>924</v>
      </c>
      <c r="BR8" s="151" t="s">
        <v>2800</v>
      </c>
      <c r="BS8" s="151" t="s">
        <v>924</v>
      </c>
      <c r="BT8" s="151" t="s">
        <v>924</v>
      </c>
      <c r="BU8" s="151" t="s">
        <v>2801</v>
      </c>
      <c r="BV8" s="151" t="s">
        <v>924</v>
      </c>
      <c r="BW8" s="151" t="s">
        <v>924</v>
      </c>
      <c r="BX8" s="151" t="s">
        <v>2802</v>
      </c>
      <c r="BY8" s="151" t="s">
        <v>924</v>
      </c>
      <c r="BZ8" s="151" t="s">
        <v>924</v>
      </c>
      <c r="CA8" s="151" t="s">
        <v>2803</v>
      </c>
      <c r="CB8" s="151" t="s">
        <v>924</v>
      </c>
      <c r="CC8" s="151" t="s">
        <v>924</v>
      </c>
      <c r="CD8" s="151" t="s">
        <v>2804</v>
      </c>
      <c r="CE8" s="151" t="s">
        <v>924</v>
      </c>
      <c r="CF8" s="151" t="s">
        <v>924</v>
      </c>
      <c r="CG8" s="151" t="s">
        <v>2805</v>
      </c>
      <c r="CH8" s="151" t="s">
        <v>924</v>
      </c>
      <c r="CI8" s="151" t="s">
        <v>924</v>
      </c>
      <c r="CJ8" s="151" t="s">
        <v>2806</v>
      </c>
      <c r="CK8" s="151" t="s">
        <v>924</v>
      </c>
      <c r="CL8" s="151" t="s">
        <v>924</v>
      </c>
      <c r="CM8" s="151" t="s">
        <v>2807</v>
      </c>
      <c r="CN8" s="151" t="s">
        <v>924</v>
      </c>
      <c r="CO8" s="151" t="s">
        <v>924</v>
      </c>
      <c r="CP8" s="151" t="s">
        <v>2808</v>
      </c>
      <c r="CQ8" s="151" t="s">
        <v>924</v>
      </c>
      <c r="CR8" s="151" t="s">
        <v>924</v>
      </c>
      <c r="CS8" s="151" t="s">
        <v>2809</v>
      </c>
      <c r="CT8" s="151" t="s">
        <v>924</v>
      </c>
      <c r="CU8" s="151" t="s">
        <v>924</v>
      </c>
      <c r="CV8" s="151" t="s">
        <v>2810</v>
      </c>
      <c r="CW8" s="151" t="s">
        <v>924</v>
      </c>
      <c r="CX8" s="151" t="s">
        <v>924</v>
      </c>
      <c r="CY8" s="151" t="s">
        <v>2811</v>
      </c>
      <c r="CZ8" s="151" t="s">
        <v>924</v>
      </c>
      <c r="DA8" s="151" t="s">
        <v>924</v>
      </c>
      <c r="DB8" s="151" t="s">
        <v>2812</v>
      </c>
      <c r="DC8" s="151" t="s">
        <v>924</v>
      </c>
      <c r="DD8" s="151" t="s">
        <v>924</v>
      </c>
      <c r="DE8" s="151" t="s">
        <v>2813</v>
      </c>
      <c r="DF8" s="151" t="s">
        <v>924</v>
      </c>
      <c r="DG8" s="151" t="s">
        <v>924</v>
      </c>
      <c r="DH8" s="151" t="s">
        <v>2814</v>
      </c>
      <c r="DI8" s="151" t="s">
        <v>924</v>
      </c>
      <c r="DJ8" s="151" t="s">
        <v>924</v>
      </c>
      <c r="DK8" s="151" t="s">
        <v>2815</v>
      </c>
      <c r="DL8" s="151" t="s">
        <v>924</v>
      </c>
      <c r="DM8" s="151" t="s">
        <v>924</v>
      </c>
      <c r="DN8" s="151" t="s">
        <v>2816</v>
      </c>
      <c r="DO8" s="151" t="s">
        <v>924</v>
      </c>
      <c r="DP8" s="151" t="s">
        <v>924</v>
      </c>
      <c r="DQ8" s="151" t="s">
        <v>2817</v>
      </c>
      <c r="DR8" s="151" t="s">
        <v>924</v>
      </c>
      <c r="DS8" s="151" t="s">
        <v>924</v>
      </c>
      <c r="DT8" s="151" t="s">
        <v>2818</v>
      </c>
      <c r="DU8" s="151" t="s">
        <v>924</v>
      </c>
      <c r="DV8" s="151" t="s">
        <v>924</v>
      </c>
      <c r="DW8" s="151" t="s">
        <v>2819</v>
      </c>
      <c r="DX8" s="151" t="s">
        <v>924</v>
      </c>
      <c r="DY8" s="151" t="s">
        <v>924</v>
      </c>
      <c r="DZ8" s="151" t="s">
        <v>2820</v>
      </c>
      <c r="EA8" s="151" t="s">
        <v>924</v>
      </c>
      <c r="EB8" s="151" t="s">
        <v>924</v>
      </c>
      <c r="EC8" s="151" t="s">
        <v>2821</v>
      </c>
      <c r="ED8" s="151" t="s">
        <v>924</v>
      </c>
      <c r="EE8" s="151" t="s">
        <v>924</v>
      </c>
      <c r="EF8" s="151" t="s">
        <v>2822</v>
      </c>
      <c r="EG8" s="151" t="s">
        <v>924</v>
      </c>
      <c r="EH8" s="151" t="s">
        <v>924</v>
      </c>
      <c r="EI8" s="151" t="s">
        <v>2823</v>
      </c>
      <c r="EJ8" s="151" t="s">
        <v>924</v>
      </c>
      <c r="EK8" s="151" t="s">
        <v>924</v>
      </c>
      <c r="EL8" s="151" t="s">
        <v>2824</v>
      </c>
      <c r="EM8" s="151" t="s">
        <v>924</v>
      </c>
      <c r="EN8" s="151" t="s">
        <v>924</v>
      </c>
      <c r="EO8" s="151" t="s">
        <v>2825</v>
      </c>
      <c r="EP8" s="151" t="s">
        <v>924</v>
      </c>
      <c r="EQ8" s="151" t="s">
        <v>924</v>
      </c>
      <c r="ER8" s="151" t="s">
        <v>2826</v>
      </c>
      <c r="ES8" s="151" t="s">
        <v>924</v>
      </c>
      <c r="ET8" s="151" t="s">
        <v>924</v>
      </c>
    </row>
    <row r="9" spans="1:150" x14ac:dyDescent="0.3">
      <c r="A9" s="1"/>
      <c r="B9" s="151" t="s">
        <v>2827</v>
      </c>
      <c r="C9" s="151" t="s">
        <v>3</v>
      </c>
      <c r="D9" s="151" t="s">
        <v>58</v>
      </c>
      <c r="E9" s="151" t="s">
        <v>2828</v>
      </c>
      <c r="F9" s="151" t="s">
        <v>2829</v>
      </c>
      <c r="G9" s="151" t="s">
        <v>2830</v>
      </c>
      <c r="H9" s="151" t="s">
        <v>2831</v>
      </c>
      <c r="I9" s="151" t="s">
        <v>2832</v>
      </c>
      <c r="J9" s="151" t="s">
        <v>2830</v>
      </c>
      <c r="K9" s="151" t="s">
        <v>2831</v>
      </c>
      <c r="L9" s="151" t="s">
        <v>2832</v>
      </c>
      <c r="M9" s="151" t="s">
        <v>2830</v>
      </c>
      <c r="N9" s="151" t="s">
        <v>2831</v>
      </c>
      <c r="O9" s="151" t="s">
        <v>2832</v>
      </c>
      <c r="P9" s="151" t="s">
        <v>2830</v>
      </c>
      <c r="Q9" s="151" t="s">
        <v>2831</v>
      </c>
      <c r="R9" s="151" t="s">
        <v>2832</v>
      </c>
      <c r="S9" s="151" t="s">
        <v>2830</v>
      </c>
      <c r="T9" s="151" t="s">
        <v>2831</v>
      </c>
      <c r="U9" s="151" t="s">
        <v>2832</v>
      </c>
      <c r="V9" s="151" t="s">
        <v>2830</v>
      </c>
      <c r="W9" s="151" t="s">
        <v>2831</v>
      </c>
      <c r="X9" s="151" t="s">
        <v>2832</v>
      </c>
      <c r="Y9" s="151" t="s">
        <v>2830</v>
      </c>
      <c r="Z9" s="151" t="s">
        <v>2831</v>
      </c>
      <c r="AA9" s="151" t="s">
        <v>2832</v>
      </c>
      <c r="AB9" s="151" t="s">
        <v>2830</v>
      </c>
      <c r="AC9" s="151" t="s">
        <v>2831</v>
      </c>
      <c r="AD9" s="151" t="s">
        <v>2832</v>
      </c>
      <c r="AE9" s="151" t="s">
        <v>2830</v>
      </c>
      <c r="AF9" s="151" t="s">
        <v>2831</v>
      </c>
      <c r="AG9" s="151" t="s">
        <v>2832</v>
      </c>
      <c r="AH9" s="151" t="s">
        <v>2830</v>
      </c>
      <c r="AI9" s="151" t="s">
        <v>2831</v>
      </c>
      <c r="AJ9" s="151" t="s">
        <v>2832</v>
      </c>
      <c r="AK9" s="151" t="s">
        <v>2830</v>
      </c>
      <c r="AL9" s="151" t="s">
        <v>2831</v>
      </c>
      <c r="AM9" s="151" t="s">
        <v>2832</v>
      </c>
      <c r="AN9" s="151" t="s">
        <v>2830</v>
      </c>
      <c r="AO9" s="151" t="s">
        <v>2831</v>
      </c>
      <c r="AP9" s="151" t="s">
        <v>2832</v>
      </c>
      <c r="AQ9" s="151" t="s">
        <v>2830</v>
      </c>
      <c r="AR9" s="151" t="s">
        <v>2831</v>
      </c>
      <c r="AS9" s="151" t="s">
        <v>2832</v>
      </c>
      <c r="AT9" s="151" t="s">
        <v>2830</v>
      </c>
      <c r="AU9" s="151" t="s">
        <v>2831</v>
      </c>
      <c r="AV9" s="151" t="s">
        <v>2832</v>
      </c>
      <c r="AW9" s="151" t="s">
        <v>2830</v>
      </c>
      <c r="AX9" s="151" t="s">
        <v>2831</v>
      </c>
      <c r="AY9" s="151" t="s">
        <v>2832</v>
      </c>
      <c r="AZ9" s="151" t="s">
        <v>2830</v>
      </c>
      <c r="BA9" s="151" t="s">
        <v>2831</v>
      </c>
      <c r="BB9" s="151" t="s">
        <v>2832</v>
      </c>
      <c r="BC9" s="151" t="s">
        <v>2830</v>
      </c>
      <c r="BD9" s="151" t="s">
        <v>2831</v>
      </c>
      <c r="BE9" s="151" t="s">
        <v>2832</v>
      </c>
      <c r="BF9" s="151" t="s">
        <v>2830</v>
      </c>
      <c r="BG9" s="151" t="s">
        <v>2831</v>
      </c>
      <c r="BH9" s="151" t="s">
        <v>2832</v>
      </c>
      <c r="BI9" s="151" t="s">
        <v>2830</v>
      </c>
      <c r="BJ9" s="151" t="s">
        <v>2831</v>
      </c>
      <c r="BK9" s="151" t="s">
        <v>2832</v>
      </c>
      <c r="BL9" s="151" t="s">
        <v>2830</v>
      </c>
      <c r="BM9" s="151" t="s">
        <v>2831</v>
      </c>
      <c r="BN9" s="151" t="s">
        <v>2832</v>
      </c>
      <c r="BO9" s="151" t="s">
        <v>2830</v>
      </c>
      <c r="BP9" s="151" t="s">
        <v>2831</v>
      </c>
      <c r="BQ9" s="151" t="s">
        <v>2832</v>
      </c>
      <c r="BR9" s="151" t="s">
        <v>2830</v>
      </c>
      <c r="BS9" s="151" t="s">
        <v>2831</v>
      </c>
      <c r="BT9" s="151" t="s">
        <v>2832</v>
      </c>
      <c r="BU9" s="151" t="s">
        <v>2830</v>
      </c>
      <c r="BV9" s="151" t="s">
        <v>2831</v>
      </c>
      <c r="BW9" s="151" t="s">
        <v>2832</v>
      </c>
      <c r="BX9" s="151" t="s">
        <v>2830</v>
      </c>
      <c r="BY9" s="151" t="s">
        <v>2831</v>
      </c>
      <c r="BZ9" s="151" t="s">
        <v>2832</v>
      </c>
      <c r="CA9" s="151" t="s">
        <v>2830</v>
      </c>
      <c r="CB9" s="151" t="s">
        <v>2831</v>
      </c>
      <c r="CC9" s="151" t="s">
        <v>2832</v>
      </c>
      <c r="CD9" s="151" t="s">
        <v>2830</v>
      </c>
      <c r="CE9" s="151" t="s">
        <v>2831</v>
      </c>
      <c r="CF9" s="151" t="s">
        <v>2832</v>
      </c>
      <c r="CG9" s="151" t="s">
        <v>2830</v>
      </c>
      <c r="CH9" s="151" t="s">
        <v>2831</v>
      </c>
      <c r="CI9" s="151" t="s">
        <v>2832</v>
      </c>
      <c r="CJ9" s="151" t="s">
        <v>2830</v>
      </c>
      <c r="CK9" s="151" t="s">
        <v>2831</v>
      </c>
      <c r="CL9" s="151" t="s">
        <v>2832</v>
      </c>
      <c r="CM9" s="151" t="s">
        <v>2830</v>
      </c>
      <c r="CN9" s="151" t="s">
        <v>2831</v>
      </c>
      <c r="CO9" s="151" t="s">
        <v>2832</v>
      </c>
      <c r="CP9" s="151" t="s">
        <v>2830</v>
      </c>
      <c r="CQ9" s="151" t="s">
        <v>2831</v>
      </c>
      <c r="CR9" s="151" t="s">
        <v>2832</v>
      </c>
      <c r="CS9" s="151" t="s">
        <v>2830</v>
      </c>
      <c r="CT9" s="151" t="s">
        <v>2831</v>
      </c>
      <c r="CU9" s="151" t="s">
        <v>2832</v>
      </c>
      <c r="CV9" s="151" t="s">
        <v>2830</v>
      </c>
      <c r="CW9" s="151" t="s">
        <v>2831</v>
      </c>
      <c r="CX9" s="151" t="s">
        <v>2832</v>
      </c>
      <c r="CY9" s="151" t="s">
        <v>2830</v>
      </c>
      <c r="CZ9" s="151" t="s">
        <v>2831</v>
      </c>
      <c r="DA9" s="151" t="s">
        <v>2832</v>
      </c>
      <c r="DB9" s="151" t="s">
        <v>2830</v>
      </c>
      <c r="DC9" s="151" t="s">
        <v>2831</v>
      </c>
      <c r="DD9" s="151" t="s">
        <v>2832</v>
      </c>
      <c r="DE9" s="151" t="s">
        <v>2830</v>
      </c>
      <c r="DF9" s="151" t="s">
        <v>2831</v>
      </c>
      <c r="DG9" s="151" t="s">
        <v>2832</v>
      </c>
      <c r="DH9" s="151" t="s">
        <v>2830</v>
      </c>
      <c r="DI9" s="151" t="s">
        <v>2831</v>
      </c>
      <c r="DJ9" s="151" t="s">
        <v>2832</v>
      </c>
      <c r="DK9" s="151" t="s">
        <v>2830</v>
      </c>
      <c r="DL9" s="151" t="s">
        <v>2831</v>
      </c>
      <c r="DM9" s="151" t="s">
        <v>2832</v>
      </c>
      <c r="DN9" s="151" t="s">
        <v>2830</v>
      </c>
      <c r="DO9" s="151" t="s">
        <v>2831</v>
      </c>
      <c r="DP9" s="151" t="s">
        <v>2832</v>
      </c>
      <c r="DQ9" s="151" t="s">
        <v>2830</v>
      </c>
      <c r="DR9" s="151" t="s">
        <v>2831</v>
      </c>
      <c r="DS9" s="151" t="s">
        <v>2832</v>
      </c>
      <c r="DT9" s="151" t="s">
        <v>2830</v>
      </c>
      <c r="DU9" s="151" t="s">
        <v>2831</v>
      </c>
      <c r="DV9" s="151" t="s">
        <v>2832</v>
      </c>
      <c r="DW9" s="151" t="s">
        <v>2830</v>
      </c>
      <c r="DX9" s="151" t="s">
        <v>2831</v>
      </c>
      <c r="DY9" s="151" t="s">
        <v>2832</v>
      </c>
      <c r="DZ9" s="151" t="s">
        <v>2830</v>
      </c>
      <c r="EA9" s="151" t="s">
        <v>2831</v>
      </c>
      <c r="EB9" s="151" t="s">
        <v>2832</v>
      </c>
      <c r="EC9" s="151" t="s">
        <v>2830</v>
      </c>
      <c r="ED9" s="151" t="s">
        <v>2831</v>
      </c>
      <c r="EE9" s="151" t="s">
        <v>2832</v>
      </c>
      <c r="EF9" s="151" t="s">
        <v>2830</v>
      </c>
      <c r="EG9" s="151" t="s">
        <v>2831</v>
      </c>
      <c r="EH9" s="151" t="s">
        <v>2832</v>
      </c>
      <c r="EI9" s="151" t="s">
        <v>2830</v>
      </c>
      <c r="EJ9" s="151" t="s">
        <v>2831</v>
      </c>
      <c r="EK9" s="151" t="s">
        <v>2832</v>
      </c>
      <c r="EL9" s="151" t="s">
        <v>2830</v>
      </c>
      <c r="EM9" s="151" t="s">
        <v>2831</v>
      </c>
      <c r="EN9" s="151" t="s">
        <v>2832</v>
      </c>
      <c r="EO9" s="151" t="s">
        <v>2830</v>
      </c>
      <c r="EP9" s="151" t="s">
        <v>2831</v>
      </c>
      <c r="EQ9" s="151" t="s">
        <v>2832</v>
      </c>
      <c r="ER9" s="151" t="s">
        <v>2830</v>
      </c>
      <c r="ES9" s="151" t="s">
        <v>2831</v>
      </c>
      <c r="ET9" s="151" t="s">
        <v>2832</v>
      </c>
    </row>
    <row r="10" spans="1:150" x14ac:dyDescent="0.3">
      <c r="A10" s="1"/>
      <c r="B10" s="152" t="s">
        <v>2833</v>
      </c>
      <c r="C10" s="152" t="s">
        <v>79</v>
      </c>
      <c r="D10" s="152" t="s">
        <v>83</v>
      </c>
      <c r="E10" s="152" t="s">
        <v>2834</v>
      </c>
      <c r="F10" s="152" t="s">
        <v>2835</v>
      </c>
      <c r="G10" s="152" t="s">
        <v>2836</v>
      </c>
      <c r="H10" s="152" t="s">
        <v>2728</v>
      </c>
      <c r="I10" s="152" t="s">
        <v>2728</v>
      </c>
      <c r="J10" s="152" t="s">
        <v>2836</v>
      </c>
      <c r="K10" s="152" t="s">
        <v>2728</v>
      </c>
      <c r="L10" s="152" t="s">
        <v>2728</v>
      </c>
      <c r="M10" s="152" t="s">
        <v>2836</v>
      </c>
      <c r="N10" s="152" t="s">
        <v>2728</v>
      </c>
      <c r="O10" s="152" t="s">
        <v>2728</v>
      </c>
      <c r="P10" s="152" t="s">
        <v>2836</v>
      </c>
      <c r="Q10" s="152" t="s">
        <v>2728</v>
      </c>
      <c r="R10" s="152" t="s">
        <v>2728</v>
      </c>
      <c r="S10" s="152" t="s">
        <v>2836</v>
      </c>
      <c r="T10" s="152" t="s">
        <v>2728</v>
      </c>
      <c r="U10" s="152" t="s">
        <v>2728</v>
      </c>
      <c r="V10" s="152" t="s">
        <v>2836</v>
      </c>
      <c r="W10" s="152" t="s">
        <v>2728</v>
      </c>
      <c r="X10" s="152" t="s">
        <v>2728</v>
      </c>
      <c r="Y10" s="152" t="s">
        <v>2836</v>
      </c>
      <c r="Z10" s="152" t="s">
        <v>2728</v>
      </c>
      <c r="AA10" s="152" t="s">
        <v>2728</v>
      </c>
      <c r="AB10" s="152" t="s">
        <v>2836</v>
      </c>
      <c r="AC10" s="152" t="s">
        <v>2728</v>
      </c>
      <c r="AD10" s="152" t="s">
        <v>2728</v>
      </c>
      <c r="AE10" s="152" t="s">
        <v>2836</v>
      </c>
      <c r="AF10" s="152" t="s">
        <v>2728</v>
      </c>
      <c r="AG10" s="152" t="s">
        <v>2728</v>
      </c>
      <c r="AH10" s="152" t="s">
        <v>2836</v>
      </c>
      <c r="AI10" s="152" t="s">
        <v>2728</v>
      </c>
      <c r="AJ10" s="152" t="s">
        <v>2728</v>
      </c>
      <c r="AK10" s="152" t="s">
        <v>2836</v>
      </c>
      <c r="AL10" s="152" t="s">
        <v>2728</v>
      </c>
      <c r="AM10" s="152" t="s">
        <v>2728</v>
      </c>
      <c r="AN10" s="152" t="s">
        <v>2836</v>
      </c>
      <c r="AO10" s="152" t="s">
        <v>2728</v>
      </c>
      <c r="AP10" s="152" t="s">
        <v>2728</v>
      </c>
      <c r="AQ10" s="152" t="s">
        <v>2836</v>
      </c>
      <c r="AR10" s="152" t="s">
        <v>2728</v>
      </c>
      <c r="AS10" s="152" t="s">
        <v>2728</v>
      </c>
      <c r="AT10" s="152" t="s">
        <v>2836</v>
      </c>
      <c r="AU10" s="152" t="s">
        <v>2728</v>
      </c>
      <c r="AV10" s="152" t="s">
        <v>2728</v>
      </c>
      <c r="AW10" s="152" t="s">
        <v>2836</v>
      </c>
      <c r="AX10" s="152" t="s">
        <v>2728</v>
      </c>
      <c r="AY10" s="152" t="s">
        <v>2728</v>
      </c>
      <c r="AZ10" s="152" t="s">
        <v>2836</v>
      </c>
      <c r="BA10" s="152" t="s">
        <v>2728</v>
      </c>
      <c r="BB10" s="152" t="s">
        <v>2728</v>
      </c>
      <c r="BC10" s="152" t="s">
        <v>2836</v>
      </c>
      <c r="BD10" s="152" t="s">
        <v>2728</v>
      </c>
      <c r="BE10" s="152" t="s">
        <v>2728</v>
      </c>
      <c r="BF10" s="152" t="s">
        <v>2836</v>
      </c>
      <c r="BG10" s="152" t="s">
        <v>2728</v>
      </c>
      <c r="BH10" s="152" t="s">
        <v>2728</v>
      </c>
      <c r="BI10" s="152" t="s">
        <v>2836</v>
      </c>
      <c r="BJ10" s="152" t="s">
        <v>2728</v>
      </c>
      <c r="BK10" s="152" t="s">
        <v>2728</v>
      </c>
      <c r="BL10" s="152" t="s">
        <v>2836</v>
      </c>
      <c r="BM10" s="152" t="s">
        <v>2728</v>
      </c>
      <c r="BN10" s="152" t="s">
        <v>2728</v>
      </c>
      <c r="BO10" s="152" t="s">
        <v>2836</v>
      </c>
      <c r="BP10" s="152" t="s">
        <v>2728</v>
      </c>
      <c r="BQ10" s="152" t="s">
        <v>2728</v>
      </c>
      <c r="BR10" s="152" t="s">
        <v>2836</v>
      </c>
      <c r="BS10" s="152" t="s">
        <v>2728</v>
      </c>
      <c r="BT10" s="152" t="s">
        <v>2728</v>
      </c>
      <c r="BU10" s="152" t="s">
        <v>2836</v>
      </c>
      <c r="BV10" s="152" t="s">
        <v>2728</v>
      </c>
      <c r="BW10" s="152" t="s">
        <v>2728</v>
      </c>
      <c r="BX10" s="152" t="s">
        <v>2836</v>
      </c>
      <c r="BY10" s="152" t="s">
        <v>2728</v>
      </c>
      <c r="BZ10" s="152" t="s">
        <v>2728</v>
      </c>
      <c r="CA10" s="152" t="s">
        <v>2836</v>
      </c>
      <c r="CB10" s="152" t="s">
        <v>2728</v>
      </c>
      <c r="CC10" s="152" t="s">
        <v>2728</v>
      </c>
      <c r="CD10" s="152" t="s">
        <v>2836</v>
      </c>
      <c r="CE10" s="152" t="s">
        <v>2728</v>
      </c>
      <c r="CF10" s="152" t="s">
        <v>2728</v>
      </c>
      <c r="CG10" s="152" t="s">
        <v>2836</v>
      </c>
      <c r="CH10" s="152" t="s">
        <v>2728</v>
      </c>
      <c r="CI10" s="152" t="s">
        <v>2728</v>
      </c>
      <c r="CJ10" s="152" t="s">
        <v>2836</v>
      </c>
      <c r="CK10" s="152" t="s">
        <v>2728</v>
      </c>
      <c r="CL10" s="152" t="s">
        <v>2728</v>
      </c>
      <c r="CM10" s="152" t="s">
        <v>2836</v>
      </c>
      <c r="CN10" s="152" t="s">
        <v>2728</v>
      </c>
      <c r="CO10" s="152" t="s">
        <v>2728</v>
      </c>
      <c r="CP10" s="152" t="s">
        <v>2836</v>
      </c>
      <c r="CQ10" s="152" t="s">
        <v>2728</v>
      </c>
      <c r="CR10" s="152" t="s">
        <v>2728</v>
      </c>
      <c r="CS10" s="152" t="s">
        <v>2836</v>
      </c>
      <c r="CT10" s="152" t="s">
        <v>2728</v>
      </c>
      <c r="CU10" s="152" t="s">
        <v>2728</v>
      </c>
      <c r="CV10" s="152" t="s">
        <v>2836</v>
      </c>
      <c r="CW10" s="152" t="s">
        <v>2728</v>
      </c>
      <c r="CX10" s="152" t="s">
        <v>2728</v>
      </c>
      <c r="CY10" s="152" t="s">
        <v>2836</v>
      </c>
      <c r="CZ10" s="152" t="s">
        <v>2728</v>
      </c>
      <c r="DA10" s="152" t="s">
        <v>2728</v>
      </c>
      <c r="DB10" s="152" t="s">
        <v>2836</v>
      </c>
      <c r="DC10" s="152" t="s">
        <v>2728</v>
      </c>
      <c r="DD10" s="152" t="s">
        <v>2728</v>
      </c>
      <c r="DE10" s="152" t="s">
        <v>2836</v>
      </c>
      <c r="DF10" s="152" t="s">
        <v>2728</v>
      </c>
      <c r="DG10" s="152" t="s">
        <v>2728</v>
      </c>
      <c r="DH10" s="152" t="s">
        <v>2836</v>
      </c>
      <c r="DI10" s="152" t="s">
        <v>2728</v>
      </c>
      <c r="DJ10" s="152" t="s">
        <v>2728</v>
      </c>
      <c r="DK10" s="152" t="s">
        <v>2836</v>
      </c>
      <c r="DL10" s="152" t="s">
        <v>2728</v>
      </c>
      <c r="DM10" s="152" t="s">
        <v>2728</v>
      </c>
      <c r="DN10" s="152" t="s">
        <v>2836</v>
      </c>
      <c r="DO10" s="152" t="s">
        <v>2728</v>
      </c>
      <c r="DP10" s="152" t="s">
        <v>2728</v>
      </c>
      <c r="DQ10" s="152" t="s">
        <v>2836</v>
      </c>
      <c r="DR10" s="152" t="s">
        <v>2728</v>
      </c>
      <c r="DS10" s="152" t="s">
        <v>2728</v>
      </c>
      <c r="DT10" s="152" t="s">
        <v>2836</v>
      </c>
      <c r="DU10" s="152" t="s">
        <v>2728</v>
      </c>
      <c r="DV10" s="152" t="s">
        <v>2728</v>
      </c>
      <c r="DW10" s="152" t="s">
        <v>2836</v>
      </c>
      <c r="DX10" s="152" t="s">
        <v>2728</v>
      </c>
      <c r="DY10" s="152" t="s">
        <v>2728</v>
      </c>
      <c r="DZ10" s="152" t="s">
        <v>2836</v>
      </c>
      <c r="EA10" s="152" t="s">
        <v>2728</v>
      </c>
      <c r="EB10" s="152" t="s">
        <v>2728</v>
      </c>
      <c r="EC10" s="152" t="s">
        <v>2836</v>
      </c>
      <c r="ED10" s="152" t="s">
        <v>2728</v>
      </c>
      <c r="EE10" s="152" t="s">
        <v>2728</v>
      </c>
      <c r="EF10" s="152" t="s">
        <v>2836</v>
      </c>
      <c r="EG10" s="152" t="s">
        <v>2728</v>
      </c>
      <c r="EH10" s="152" t="s">
        <v>2728</v>
      </c>
      <c r="EI10" s="152" t="s">
        <v>2836</v>
      </c>
      <c r="EJ10" s="152" t="s">
        <v>2728</v>
      </c>
      <c r="EK10" s="152" t="s">
        <v>2728</v>
      </c>
      <c r="EL10" s="152" t="s">
        <v>2836</v>
      </c>
      <c r="EM10" s="152" t="s">
        <v>2728</v>
      </c>
      <c r="EN10" s="152" t="s">
        <v>2728</v>
      </c>
      <c r="EO10" s="152" t="s">
        <v>2836</v>
      </c>
      <c r="EP10" s="152" t="s">
        <v>2728</v>
      </c>
      <c r="EQ10" s="152" t="s">
        <v>2728</v>
      </c>
      <c r="ER10" s="152" t="s">
        <v>2836</v>
      </c>
      <c r="ES10" s="152" t="s">
        <v>2728</v>
      </c>
      <c r="ET10" s="152" t="s">
        <v>2728</v>
      </c>
    </row>
    <row r="11" spans="1:150" x14ac:dyDescent="0.3">
      <c r="A11" s="1"/>
      <c r="B11" s="153" t="s">
        <v>2837</v>
      </c>
      <c r="C11" s="153" t="s">
        <v>79</v>
      </c>
      <c r="D11" s="153" t="s">
        <v>83</v>
      </c>
      <c r="E11" s="153" t="s">
        <v>2838</v>
      </c>
      <c r="F11" s="153" t="s">
        <v>2839</v>
      </c>
      <c r="G11" s="154" t="s">
        <v>2836</v>
      </c>
      <c r="H11" s="154" t="s">
        <v>924</v>
      </c>
      <c r="I11" s="154" t="s">
        <v>924</v>
      </c>
      <c r="J11" s="154" t="s">
        <v>2836</v>
      </c>
      <c r="K11" s="154" t="s">
        <v>924</v>
      </c>
      <c r="L11" s="154" t="s">
        <v>924</v>
      </c>
      <c r="M11" s="154" t="s">
        <v>2836</v>
      </c>
      <c r="N11" s="154" t="s">
        <v>924</v>
      </c>
      <c r="O11" s="154" t="s">
        <v>924</v>
      </c>
      <c r="P11" s="154" t="s">
        <v>2836</v>
      </c>
      <c r="Q11" s="154" t="s">
        <v>924</v>
      </c>
      <c r="R11" s="154" t="s">
        <v>924</v>
      </c>
      <c r="S11" s="154" t="s">
        <v>2836</v>
      </c>
      <c r="T11" s="154" t="s">
        <v>924</v>
      </c>
      <c r="U11" s="154" t="s">
        <v>924</v>
      </c>
      <c r="V11" s="154" t="s">
        <v>2836</v>
      </c>
      <c r="W11" s="154" t="s">
        <v>924</v>
      </c>
      <c r="X11" s="154" t="s">
        <v>924</v>
      </c>
      <c r="Y11" s="154" t="s">
        <v>2836</v>
      </c>
      <c r="Z11" s="154" t="s">
        <v>924</v>
      </c>
      <c r="AA11" s="154" t="s">
        <v>924</v>
      </c>
      <c r="AB11" s="154" t="s">
        <v>2836</v>
      </c>
      <c r="AC11" s="154" t="s">
        <v>924</v>
      </c>
      <c r="AD11" s="154" t="s">
        <v>924</v>
      </c>
      <c r="AE11" s="154" t="s">
        <v>2836</v>
      </c>
      <c r="AF11" s="154" t="s">
        <v>924</v>
      </c>
      <c r="AG11" s="154" t="s">
        <v>924</v>
      </c>
      <c r="AH11" s="154" t="s">
        <v>2836</v>
      </c>
      <c r="AI11" s="154" t="s">
        <v>924</v>
      </c>
      <c r="AJ11" s="154" t="s">
        <v>924</v>
      </c>
      <c r="AK11" s="154" t="s">
        <v>2836</v>
      </c>
      <c r="AL11" s="154" t="s">
        <v>924</v>
      </c>
      <c r="AM11" s="154" t="s">
        <v>924</v>
      </c>
      <c r="AN11" s="154" t="s">
        <v>2836</v>
      </c>
      <c r="AO11" s="154" t="s">
        <v>924</v>
      </c>
      <c r="AP11" s="154" t="s">
        <v>924</v>
      </c>
      <c r="AQ11" s="154" t="s">
        <v>2836</v>
      </c>
      <c r="AR11" s="154" t="s">
        <v>924</v>
      </c>
      <c r="AS11" s="154" t="s">
        <v>924</v>
      </c>
      <c r="AT11" s="154" t="s">
        <v>2836</v>
      </c>
      <c r="AU11" s="154" t="s">
        <v>924</v>
      </c>
      <c r="AV11" s="154" t="s">
        <v>924</v>
      </c>
      <c r="AW11" s="154" t="s">
        <v>2836</v>
      </c>
      <c r="AX11" s="154" t="s">
        <v>924</v>
      </c>
      <c r="AY11" s="154" t="s">
        <v>924</v>
      </c>
      <c r="AZ11" s="154" t="s">
        <v>2836</v>
      </c>
      <c r="BA11" s="154" t="s">
        <v>924</v>
      </c>
      <c r="BB11" s="154" t="s">
        <v>924</v>
      </c>
      <c r="BC11" s="154" t="s">
        <v>2836</v>
      </c>
      <c r="BD11" s="154" t="s">
        <v>924</v>
      </c>
      <c r="BE11" s="154" t="s">
        <v>924</v>
      </c>
      <c r="BF11" s="154" t="s">
        <v>2836</v>
      </c>
      <c r="BG11" s="154" t="s">
        <v>924</v>
      </c>
      <c r="BH11" s="154" t="s">
        <v>924</v>
      </c>
      <c r="BI11" s="154" t="s">
        <v>2836</v>
      </c>
      <c r="BJ11" s="154" t="s">
        <v>924</v>
      </c>
      <c r="BK11" s="154" t="s">
        <v>924</v>
      </c>
      <c r="BL11" s="154" t="s">
        <v>2836</v>
      </c>
      <c r="BM11" s="154" t="s">
        <v>924</v>
      </c>
      <c r="BN11" s="154" t="s">
        <v>924</v>
      </c>
      <c r="BO11" s="154" t="s">
        <v>2836</v>
      </c>
      <c r="BP11" s="154" t="s">
        <v>924</v>
      </c>
      <c r="BQ11" s="154" t="s">
        <v>924</v>
      </c>
      <c r="BR11" s="154" t="s">
        <v>2836</v>
      </c>
      <c r="BS11" s="154" t="s">
        <v>924</v>
      </c>
      <c r="BT11" s="154" t="s">
        <v>924</v>
      </c>
      <c r="BU11" s="154" t="s">
        <v>2836</v>
      </c>
      <c r="BV11" s="154" t="s">
        <v>924</v>
      </c>
      <c r="BW11" s="154" t="s">
        <v>924</v>
      </c>
      <c r="BX11" s="154" t="s">
        <v>2836</v>
      </c>
      <c r="BY11" s="154" t="s">
        <v>924</v>
      </c>
      <c r="BZ11" s="154" t="s">
        <v>924</v>
      </c>
      <c r="CA11" s="154" t="s">
        <v>2836</v>
      </c>
      <c r="CB11" s="154" t="s">
        <v>924</v>
      </c>
      <c r="CC11" s="154" t="s">
        <v>924</v>
      </c>
      <c r="CD11" s="154" t="s">
        <v>2836</v>
      </c>
      <c r="CE11" s="154" t="s">
        <v>924</v>
      </c>
      <c r="CF11" s="154" t="s">
        <v>924</v>
      </c>
      <c r="CG11" s="154" t="s">
        <v>2836</v>
      </c>
      <c r="CH11" s="154" t="s">
        <v>924</v>
      </c>
      <c r="CI11" s="154" t="s">
        <v>924</v>
      </c>
      <c r="CJ11" s="154" t="s">
        <v>2836</v>
      </c>
      <c r="CK11" s="154" t="s">
        <v>924</v>
      </c>
      <c r="CL11" s="154" t="s">
        <v>924</v>
      </c>
      <c r="CM11" s="154" t="s">
        <v>2836</v>
      </c>
      <c r="CN11" s="154" t="s">
        <v>924</v>
      </c>
      <c r="CO11" s="154" t="s">
        <v>924</v>
      </c>
      <c r="CP11" s="154" t="s">
        <v>2836</v>
      </c>
      <c r="CQ11" s="154" t="s">
        <v>924</v>
      </c>
      <c r="CR11" s="154" t="s">
        <v>924</v>
      </c>
      <c r="CS11" s="154" t="s">
        <v>2836</v>
      </c>
      <c r="CT11" s="154" t="s">
        <v>924</v>
      </c>
      <c r="CU11" s="154" t="s">
        <v>924</v>
      </c>
      <c r="CV11" s="154" t="s">
        <v>2836</v>
      </c>
      <c r="CW11" s="154" t="s">
        <v>924</v>
      </c>
      <c r="CX11" s="154" t="s">
        <v>924</v>
      </c>
      <c r="CY11" s="154" t="s">
        <v>2836</v>
      </c>
      <c r="CZ11" s="154" t="s">
        <v>924</v>
      </c>
      <c r="DA11" s="154" t="s">
        <v>924</v>
      </c>
      <c r="DB11" s="154" t="s">
        <v>2836</v>
      </c>
      <c r="DC11" s="154" t="s">
        <v>924</v>
      </c>
      <c r="DD11" s="154" t="s">
        <v>924</v>
      </c>
      <c r="DE11" s="154" t="s">
        <v>2836</v>
      </c>
      <c r="DF11" s="154" t="s">
        <v>924</v>
      </c>
      <c r="DG11" s="154" t="s">
        <v>924</v>
      </c>
      <c r="DH11" s="154" t="s">
        <v>2836</v>
      </c>
      <c r="DI11" s="154" t="s">
        <v>924</v>
      </c>
      <c r="DJ11" s="154" t="s">
        <v>924</v>
      </c>
      <c r="DK11" s="154" t="s">
        <v>2836</v>
      </c>
      <c r="DL11" s="154" t="s">
        <v>924</v>
      </c>
      <c r="DM11" s="154" t="s">
        <v>924</v>
      </c>
      <c r="DN11" s="154" t="s">
        <v>2836</v>
      </c>
      <c r="DO11" s="154" t="s">
        <v>924</v>
      </c>
      <c r="DP11" s="154" t="s">
        <v>924</v>
      </c>
      <c r="DQ11" s="154" t="s">
        <v>2836</v>
      </c>
      <c r="DR11" s="154" t="s">
        <v>924</v>
      </c>
      <c r="DS11" s="154" t="s">
        <v>924</v>
      </c>
      <c r="DT11" s="154" t="s">
        <v>2836</v>
      </c>
      <c r="DU11" s="154" t="s">
        <v>924</v>
      </c>
      <c r="DV11" s="154" t="s">
        <v>924</v>
      </c>
      <c r="DW11" s="154" t="s">
        <v>2836</v>
      </c>
      <c r="DX11" s="154" t="s">
        <v>924</v>
      </c>
      <c r="DY11" s="154" t="s">
        <v>924</v>
      </c>
      <c r="DZ11" s="154" t="s">
        <v>2836</v>
      </c>
      <c r="EA11" s="154" t="s">
        <v>924</v>
      </c>
      <c r="EB11" s="154" t="s">
        <v>924</v>
      </c>
      <c r="EC11" s="154" t="s">
        <v>2836</v>
      </c>
      <c r="ED11" s="154" t="s">
        <v>924</v>
      </c>
      <c r="EE11" s="154" t="s">
        <v>924</v>
      </c>
      <c r="EF11" s="154" t="s">
        <v>2836</v>
      </c>
      <c r="EG11" s="154" t="s">
        <v>924</v>
      </c>
      <c r="EH11" s="154" t="s">
        <v>924</v>
      </c>
      <c r="EI11" s="154" t="s">
        <v>2836</v>
      </c>
      <c r="EJ11" s="154" t="s">
        <v>924</v>
      </c>
      <c r="EK11" s="154" t="s">
        <v>924</v>
      </c>
      <c r="EL11" s="154" t="s">
        <v>2836</v>
      </c>
      <c r="EM11" s="154" t="s">
        <v>924</v>
      </c>
      <c r="EN11" s="154" t="s">
        <v>924</v>
      </c>
      <c r="EO11" s="154" t="s">
        <v>2836</v>
      </c>
      <c r="EP11" s="154" t="s">
        <v>924</v>
      </c>
      <c r="EQ11" s="154" t="s">
        <v>924</v>
      </c>
      <c r="ER11" s="154" t="s">
        <v>2836</v>
      </c>
      <c r="ES11" s="154" t="s">
        <v>924</v>
      </c>
      <c r="ET11" s="154" t="s">
        <v>924</v>
      </c>
    </row>
    <row r="12" spans="1:150" x14ac:dyDescent="0.3">
      <c r="A12" s="1"/>
      <c r="B12" s="153" t="s">
        <v>2840</v>
      </c>
      <c r="C12" s="153" t="s">
        <v>79</v>
      </c>
      <c r="D12" s="153" t="s">
        <v>83</v>
      </c>
      <c r="E12" s="153" t="s">
        <v>2841</v>
      </c>
      <c r="F12" s="153" t="s">
        <v>2842</v>
      </c>
      <c r="G12" s="154" t="s">
        <v>2836</v>
      </c>
      <c r="H12" s="154" t="s">
        <v>924</v>
      </c>
      <c r="I12" s="154" t="s">
        <v>924</v>
      </c>
      <c r="J12" s="154" t="s">
        <v>2836</v>
      </c>
      <c r="K12" s="154" t="s">
        <v>924</v>
      </c>
      <c r="L12" s="154" t="s">
        <v>924</v>
      </c>
      <c r="M12" s="154" t="s">
        <v>2836</v>
      </c>
      <c r="N12" s="154" t="s">
        <v>924</v>
      </c>
      <c r="O12" s="154" t="s">
        <v>924</v>
      </c>
      <c r="P12" s="154" t="s">
        <v>2836</v>
      </c>
      <c r="Q12" s="154" t="s">
        <v>924</v>
      </c>
      <c r="R12" s="154" t="s">
        <v>924</v>
      </c>
      <c r="S12" s="154" t="s">
        <v>2836</v>
      </c>
      <c r="T12" s="154" t="s">
        <v>924</v>
      </c>
      <c r="U12" s="154" t="s">
        <v>924</v>
      </c>
      <c r="V12" s="154" t="s">
        <v>2836</v>
      </c>
      <c r="W12" s="154" t="s">
        <v>924</v>
      </c>
      <c r="X12" s="154" t="s">
        <v>924</v>
      </c>
      <c r="Y12" s="154" t="s">
        <v>2836</v>
      </c>
      <c r="Z12" s="154" t="s">
        <v>924</v>
      </c>
      <c r="AA12" s="154" t="s">
        <v>924</v>
      </c>
      <c r="AB12" s="154" t="s">
        <v>2836</v>
      </c>
      <c r="AC12" s="154" t="s">
        <v>924</v>
      </c>
      <c r="AD12" s="154" t="s">
        <v>924</v>
      </c>
      <c r="AE12" s="154" t="s">
        <v>2836</v>
      </c>
      <c r="AF12" s="154" t="s">
        <v>924</v>
      </c>
      <c r="AG12" s="154" t="s">
        <v>924</v>
      </c>
      <c r="AH12" s="154" t="s">
        <v>2836</v>
      </c>
      <c r="AI12" s="154" t="s">
        <v>924</v>
      </c>
      <c r="AJ12" s="154" t="s">
        <v>924</v>
      </c>
      <c r="AK12" s="154" t="s">
        <v>2836</v>
      </c>
      <c r="AL12" s="154" t="s">
        <v>924</v>
      </c>
      <c r="AM12" s="154" t="s">
        <v>924</v>
      </c>
      <c r="AN12" s="154" t="s">
        <v>2836</v>
      </c>
      <c r="AO12" s="154" t="s">
        <v>924</v>
      </c>
      <c r="AP12" s="154" t="s">
        <v>924</v>
      </c>
      <c r="AQ12" s="154" t="s">
        <v>2836</v>
      </c>
      <c r="AR12" s="154" t="s">
        <v>924</v>
      </c>
      <c r="AS12" s="154" t="s">
        <v>924</v>
      </c>
      <c r="AT12" s="154" t="s">
        <v>2836</v>
      </c>
      <c r="AU12" s="154" t="s">
        <v>924</v>
      </c>
      <c r="AV12" s="154" t="s">
        <v>924</v>
      </c>
      <c r="AW12" s="154" t="s">
        <v>2836</v>
      </c>
      <c r="AX12" s="154" t="s">
        <v>924</v>
      </c>
      <c r="AY12" s="154" t="s">
        <v>924</v>
      </c>
      <c r="AZ12" s="154" t="s">
        <v>2836</v>
      </c>
      <c r="BA12" s="154" t="s">
        <v>924</v>
      </c>
      <c r="BB12" s="154" t="s">
        <v>924</v>
      </c>
      <c r="BC12" s="154" t="s">
        <v>2836</v>
      </c>
      <c r="BD12" s="154" t="s">
        <v>924</v>
      </c>
      <c r="BE12" s="154" t="s">
        <v>924</v>
      </c>
      <c r="BF12" s="154" t="s">
        <v>2836</v>
      </c>
      <c r="BG12" s="154" t="s">
        <v>924</v>
      </c>
      <c r="BH12" s="154" t="s">
        <v>924</v>
      </c>
      <c r="BI12" s="154" t="s">
        <v>2836</v>
      </c>
      <c r="BJ12" s="154" t="s">
        <v>924</v>
      </c>
      <c r="BK12" s="154" t="s">
        <v>924</v>
      </c>
      <c r="BL12" s="154" t="s">
        <v>2836</v>
      </c>
      <c r="BM12" s="154" t="s">
        <v>924</v>
      </c>
      <c r="BN12" s="154" t="s">
        <v>924</v>
      </c>
      <c r="BO12" s="154" t="s">
        <v>2836</v>
      </c>
      <c r="BP12" s="154" t="s">
        <v>924</v>
      </c>
      <c r="BQ12" s="154" t="s">
        <v>924</v>
      </c>
      <c r="BR12" s="154" t="s">
        <v>2836</v>
      </c>
      <c r="BS12" s="154" t="s">
        <v>924</v>
      </c>
      <c r="BT12" s="154" t="s">
        <v>924</v>
      </c>
      <c r="BU12" s="154" t="s">
        <v>2836</v>
      </c>
      <c r="BV12" s="154" t="s">
        <v>924</v>
      </c>
      <c r="BW12" s="154" t="s">
        <v>924</v>
      </c>
      <c r="BX12" s="154" t="s">
        <v>2836</v>
      </c>
      <c r="BY12" s="154" t="s">
        <v>924</v>
      </c>
      <c r="BZ12" s="154" t="s">
        <v>924</v>
      </c>
      <c r="CA12" s="154" t="s">
        <v>2836</v>
      </c>
      <c r="CB12" s="154" t="s">
        <v>924</v>
      </c>
      <c r="CC12" s="154" t="s">
        <v>924</v>
      </c>
      <c r="CD12" s="154" t="s">
        <v>2836</v>
      </c>
      <c r="CE12" s="154" t="s">
        <v>924</v>
      </c>
      <c r="CF12" s="154" t="s">
        <v>924</v>
      </c>
      <c r="CG12" s="154" t="s">
        <v>2836</v>
      </c>
      <c r="CH12" s="154" t="s">
        <v>924</v>
      </c>
      <c r="CI12" s="154" t="s">
        <v>924</v>
      </c>
      <c r="CJ12" s="154" t="s">
        <v>2836</v>
      </c>
      <c r="CK12" s="154" t="s">
        <v>924</v>
      </c>
      <c r="CL12" s="154" t="s">
        <v>924</v>
      </c>
      <c r="CM12" s="154" t="s">
        <v>2836</v>
      </c>
      <c r="CN12" s="154" t="s">
        <v>924</v>
      </c>
      <c r="CO12" s="154" t="s">
        <v>924</v>
      </c>
      <c r="CP12" s="154" t="s">
        <v>2836</v>
      </c>
      <c r="CQ12" s="154" t="s">
        <v>924</v>
      </c>
      <c r="CR12" s="154" t="s">
        <v>924</v>
      </c>
      <c r="CS12" s="154" t="s">
        <v>2836</v>
      </c>
      <c r="CT12" s="154" t="s">
        <v>924</v>
      </c>
      <c r="CU12" s="154" t="s">
        <v>924</v>
      </c>
      <c r="CV12" s="154" t="s">
        <v>2836</v>
      </c>
      <c r="CW12" s="154" t="s">
        <v>924</v>
      </c>
      <c r="CX12" s="154" t="s">
        <v>924</v>
      </c>
      <c r="CY12" s="154" t="s">
        <v>2836</v>
      </c>
      <c r="CZ12" s="154" t="s">
        <v>924</v>
      </c>
      <c r="DA12" s="154" t="s">
        <v>924</v>
      </c>
      <c r="DB12" s="154" t="s">
        <v>2836</v>
      </c>
      <c r="DC12" s="154" t="s">
        <v>924</v>
      </c>
      <c r="DD12" s="154" t="s">
        <v>924</v>
      </c>
      <c r="DE12" s="154" t="s">
        <v>2836</v>
      </c>
      <c r="DF12" s="154" t="s">
        <v>924</v>
      </c>
      <c r="DG12" s="154" t="s">
        <v>924</v>
      </c>
      <c r="DH12" s="154" t="s">
        <v>2836</v>
      </c>
      <c r="DI12" s="154" t="s">
        <v>924</v>
      </c>
      <c r="DJ12" s="154" t="s">
        <v>924</v>
      </c>
      <c r="DK12" s="154" t="s">
        <v>2836</v>
      </c>
      <c r="DL12" s="154" t="s">
        <v>924</v>
      </c>
      <c r="DM12" s="154" t="s">
        <v>924</v>
      </c>
      <c r="DN12" s="154" t="s">
        <v>2836</v>
      </c>
      <c r="DO12" s="154" t="s">
        <v>924</v>
      </c>
      <c r="DP12" s="154" t="s">
        <v>924</v>
      </c>
      <c r="DQ12" s="154" t="s">
        <v>2836</v>
      </c>
      <c r="DR12" s="154" t="s">
        <v>924</v>
      </c>
      <c r="DS12" s="154" t="s">
        <v>924</v>
      </c>
      <c r="DT12" s="154" t="s">
        <v>2836</v>
      </c>
      <c r="DU12" s="154" t="s">
        <v>924</v>
      </c>
      <c r="DV12" s="154" t="s">
        <v>924</v>
      </c>
      <c r="DW12" s="154" t="s">
        <v>2836</v>
      </c>
      <c r="DX12" s="154" t="s">
        <v>924</v>
      </c>
      <c r="DY12" s="154" t="s">
        <v>924</v>
      </c>
      <c r="DZ12" s="154" t="s">
        <v>2836</v>
      </c>
      <c r="EA12" s="154" t="s">
        <v>924</v>
      </c>
      <c r="EB12" s="154" t="s">
        <v>924</v>
      </c>
      <c r="EC12" s="154" t="s">
        <v>2836</v>
      </c>
      <c r="ED12" s="154" t="s">
        <v>924</v>
      </c>
      <c r="EE12" s="154" t="s">
        <v>924</v>
      </c>
      <c r="EF12" s="154" t="s">
        <v>2836</v>
      </c>
      <c r="EG12" s="154" t="s">
        <v>924</v>
      </c>
      <c r="EH12" s="154" t="s">
        <v>924</v>
      </c>
      <c r="EI12" s="154" t="s">
        <v>2836</v>
      </c>
      <c r="EJ12" s="154" t="s">
        <v>924</v>
      </c>
      <c r="EK12" s="154" t="s">
        <v>924</v>
      </c>
      <c r="EL12" s="154" t="s">
        <v>2836</v>
      </c>
      <c r="EM12" s="154" t="s">
        <v>924</v>
      </c>
      <c r="EN12" s="154" t="s">
        <v>924</v>
      </c>
      <c r="EO12" s="154" t="s">
        <v>2836</v>
      </c>
      <c r="EP12" s="154" t="s">
        <v>924</v>
      </c>
      <c r="EQ12" s="154" t="s">
        <v>924</v>
      </c>
      <c r="ER12" s="154" t="s">
        <v>2836</v>
      </c>
      <c r="ES12" s="154" t="s">
        <v>924</v>
      </c>
      <c r="ET12" s="154" t="s">
        <v>924</v>
      </c>
    </row>
    <row r="13" spans="1:150" x14ac:dyDescent="0.3">
      <c r="A13" s="1"/>
      <c r="B13" s="153" t="s">
        <v>2843</v>
      </c>
      <c r="C13" s="153" t="s">
        <v>79</v>
      </c>
      <c r="D13" s="153" t="s">
        <v>83</v>
      </c>
      <c r="E13" s="153" t="s">
        <v>2844</v>
      </c>
      <c r="F13" s="153" t="s">
        <v>2845</v>
      </c>
      <c r="G13" s="154" t="s">
        <v>2836</v>
      </c>
      <c r="H13" s="154" t="s">
        <v>924</v>
      </c>
      <c r="I13" s="154" t="s">
        <v>924</v>
      </c>
      <c r="J13" s="154" t="s">
        <v>2836</v>
      </c>
      <c r="K13" s="154" t="s">
        <v>924</v>
      </c>
      <c r="L13" s="154" t="s">
        <v>924</v>
      </c>
      <c r="M13" s="154" t="s">
        <v>2836</v>
      </c>
      <c r="N13" s="154" t="s">
        <v>924</v>
      </c>
      <c r="O13" s="154" t="s">
        <v>924</v>
      </c>
      <c r="P13" s="154" t="s">
        <v>2836</v>
      </c>
      <c r="Q13" s="154" t="s">
        <v>924</v>
      </c>
      <c r="R13" s="154" t="s">
        <v>924</v>
      </c>
      <c r="S13" s="154" t="s">
        <v>2836</v>
      </c>
      <c r="T13" s="154" t="s">
        <v>924</v>
      </c>
      <c r="U13" s="154" t="s">
        <v>924</v>
      </c>
      <c r="V13" s="154" t="s">
        <v>2836</v>
      </c>
      <c r="W13" s="154" t="s">
        <v>924</v>
      </c>
      <c r="X13" s="154" t="s">
        <v>924</v>
      </c>
      <c r="Y13" s="154" t="s">
        <v>2836</v>
      </c>
      <c r="Z13" s="154" t="s">
        <v>924</v>
      </c>
      <c r="AA13" s="154" t="s">
        <v>924</v>
      </c>
      <c r="AB13" s="154" t="s">
        <v>2836</v>
      </c>
      <c r="AC13" s="154" t="s">
        <v>924</v>
      </c>
      <c r="AD13" s="154" t="s">
        <v>924</v>
      </c>
      <c r="AE13" s="154" t="s">
        <v>2836</v>
      </c>
      <c r="AF13" s="154" t="s">
        <v>924</v>
      </c>
      <c r="AG13" s="154" t="s">
        <v>924</v>
      </c>
      <c r="AH13" s="154" t="s">
        <v>2836</v>
      </c>
      <c r="AI13" s="154" t="s">
        <v>924</v>
      </c>
      <c r="AJ13" s="154" t="s">
        <v>924</v>
      </c>
      <c r="AK13" s="154" t="s">
        <v>2836</v>
      </c>
      <c r="AL13" s="154" t="s">
        <v>924</v>
      </c>
      <c r="AM13" s="154" t="s">
        <v>924</v>
      </c>
      <c r="AN13" s="154" t="s">
        <v>2836</v>
      </c>
      <c r="AO13" s="154" t="s">
        <v>924</v>
      </c>
      <c r="AP13" s="154" t="s">
        <v>924</v>
      </c>
      <c r="AQ13" s="154" t="s">
        <v>2836</v>
      </c>
      <c r="AR13" s="154" t="s">
        <v>924</v>
      </c>
      <c r="AS13" s="154" t="s">
        <v>924</v>
      </c>
      <c r="AT13" s="154" t="s">
        <v>2836</v>
      </c>
      <c r="AU13" s="154" t="s">
        <v>924</v>
      </c>
      <c r="AV13" s="154" t="s">
        <v>924</v>
      </c>
      <c r="AW13" s="154" t="s">
        <v>2836</v>
      </c>
      <c r="AX13" s="154" t="s">
        <v>924</v>
      </c>
      <c r="AY13" s="154" t="s">
        <v>924</v>
      </c>
      <c r="AZ13" s="154" t="s">
        <v>2836</v>
      </c>
      <c r="BA13" s="154" t="s">
        <v>924</v>
      </c>
      <c r="BB13" s="154" t="s">
        <v>924</v>
      </c>
      <c r="BC13" s="154" t="s">
        <v>2836</v>
      </c>
      <c r="BD13" s="154" t="s">
        <v>924</v>
      </c>
      <c r="BE13" s="154" t="s">
        <v>924</v>
      </c>
      <c r="BF13" s="154" t="s">
        <v>2836</v>
      </c>
      <c r="BG13" s="154" t="s">
        <v>924</v>
      </c>
      <c r="BH13" s="154" t="s">
        <v>924</v>
      </c>
      <c r="BI13" s="154" t="s">
        <v>2836</v>
      </c>
      <c r="BJ13" s="154" t="s">
        <v>924</v>
      </c>
      <c r="BK13" s="154" t="s">
        <v>924</v>
      </c>
      <c r="BL13" s="154" t="s">
        <v>2836</v>
      </c>
      <c r="BM13" s="154" t="s">
        <v>924</v>
      </c>
      <c r="BN13" s="154" t="s">
        <v>924</v>
      </c>
      <c r="BO13" s="154" t="s">
        <v>2836</v>
      </c>
      <c r="BP13" s="154" t="s">
        <v>924</v>
      </c>
      <c r="BQ13" s="154" t="s">
        <v>924</v>
      </c>
      <c r="BR13" s="154" t="s">
        <v>2836</v>
      </c>
      <c r="BS13" s="154" t="s">
        <v>924</v>
      </c>
      <c r="BT13" s="154" t="s">
        <v>924</v>
      </c>
      <c r="BU13" s="154" t="s">
        <v>2836</v>
      </c>
      <c r="BV13" s="154" t="s">
        <v>924</v>
      </c>
      <c r="BW13" s="154" t="s">
        <v>924</v>
      </c>
      <c r="BX13" s="154" t="s">
        <v>2836</v>
      </c>
      <c r="BY13" s="154" t="s">
        <v>924</v>
      </c>
      <c r="BZ13" s="154" t="s">
        <v>924</v>
      </c>
      <c r="CA13" s="154" t="s">
        <v>2836</v>
      </c>
      <c r="CB13" s="154" t="s">
        <v>924</v>
      </c>
      <c r="CC13" s="154" t="s">
        <v>924</v>
      </c>
      <c r="CD13" s="154" t="s">
        <v>2836</v>
      </c>
      <c r="CE13" s="154" t="s">
        <v>924</v>
      </c>
      <c r="CF13" s="154" t="s">
        <v>924</v>
      </c>
      <c r="CG13" s="154" t="s">
        <v>2836</v>
      </c>
      <c r="CH13" s="154" t="s">
        <v>924</v>
      </c>
      <c r="CI13" s="154" t="s">
        <v>924</v>
      </c>
      <c r="CJ13" s="154" t="s">
        <v>2836</v>
      </c>
      <c r="CK13" s="154" t="s">
        <v>924</v>
      </c>
      <c r="CL13" s="154" t="s">
        <v>924</v>
      </c>
      <c r="CM13" s="154" t="s">
        <v>2836</v>
      </c>
      <c r="CN13" s="154" t="s">
        <v>924</v>
      </c>
      <c r="CO13" s="154" t="s">
        <v>924</v>
      </c>
      <c r="CP13" s="154" t="s">
        <v>2836</v>
      </c>
      <c r="CQ13" s="154" t="s">
        <v>924</v>
      </c>
      <c r="CR13" s="154" t="s">
        <v>924</v>
      </c>
      <c r="CS13" s="154" t="s">
        <v>2836</v>
      </c>
      <c r="CT13" s="154" t="s">
        <v>924</v>
      </c>
      <c r="CU13" s="154" t="s">
        <v>924</v>
      </c>
      <c r="CV13" s="154" t="s">
        <v>2836</v>
      </c>
      <c r="CW13" s="154" t="s">
        <v>924</v>
      </c>
      <c r="CX13" s="154" t="s">
        <v>924</v>
      </c>
      <c r="CY13" s="154" t="s">
        <v>2836</v>
      </c>
      <c r="CZ13" s="154" t="s">
        <v>924</v>
      </c>
      <c r="DA13" s="154" t="s">
        <v>924</v>
      </c>
      <c r="DB13" s="154" t="s">
        <v>2836</v>
      </c>
      <c r="DC13" s="154" t="s">
        <v>924</v>
      </c>
      <c r="DD13" s="154" t="s">
        <v>924</v>
      </c>
      <c r="DE13" s="154" t="s">
        <v>2836</v>
      </c>
      <c r="DF13" s="154" t="s">
        <v>924</v>
      </c>
      <c r="DG13" s="154" t="s">
        <v>924</v>
      </c>
      <c r="DH13" s="154" t="s">
        <v>2836</v>
      </c>
      <c r="DI13" s="154" t="s">
        <v>924</v>
      </c>
      <c r="DJ13" s="154" t="s">
        <v>924</v>
      </c>
      <c r="DK13" s="154" t="s">
        <v>2836</v>
      </c>
      <c r="DL13" s="154" t="s">
        <v>924</v>
      </c>
      <c r="DM13" s="154" t="s">
        <v>924</v>
      </c>
      <c r="DN13" s="154" t="s">
        <v>2836</v>
      </c>
      <c r="DO13" s="154" t="s">
        <v>924</v>
      </c>
      <c r="DP13" s="154" t="s">
        <v>924</v>
      </c>
      <c r="DQ13" s="154" t="s">
        <v>2836</v>
      </c>
      <c r="DR13" s="154" t="s">
        <v>924</v>
      </c>
      <c r="DS13" s="154" t="s">
        <v>924</v>
      </c>
      <c r="DT13" s="154" t="s">
        <v>2836</v>
      </c>
      <c r="DU13" s="154" t="s">
        <v>924</v>
      </c>
      <c r="DV13" s="154" t="s">
        <v>924</v>
      </c>
      <c r="DW13" s="154" t="s">
        <v>2836</v>
      </c>
      <c r="DX13" s="154" t="s">
        <v>924</v>
      </c>
      <c r="DY13" s="154" t="s">
        <v>924</v>
      </c>
      <c r="DZ13" s="154" t="s">
        <v>2836</v>
      </c>
      <c r="EA13" s="154" t="s">
        <v>924</v>
      </c>
      <c r="EB13" s="154" t="s">
        <v>924</v>
      </c>
      <c r="EC13" s="154" t="s">
        <v>2836</v>
      </c>
      <c r="ED13" s="154" t="s">
        <v>924</v>
      </c>
      <c r="EE13" s="154" t="s">
        <v>924</v>
      </c>
      <c r="EF13" s="154" t="s">
        <v>2836</v>
      </c>
      <c r="EG13" s="154" t="s">
        <v>924</v>
      </c>
      <c r="EH13" s="154" t="s">
        <v>924</v>
      </c>
      <c r="EI13" s="154" t="s">
        <v>2836</v>
      </c>
      <c r="EJ13" s="154" t="s">
        <v>924</v>
      </c>
      <c r="EK13" s="154" t="s">
        <v>924</v>
      </c>
      <c r="EL13" s="154" t="s">
        <v>2836</v>
      </c>
      <c r="EM13" s="154" t="s">
        <v>924</v>
      </c>
      <c r="EN13" s="154" t="s">
        <v>924</v>
      </c>
      <c r="EO13" s="154" t="s">
        <v>2836</v>
      </c>
      <c r="EP13" s="154" t="s">
        <v>924</v>
      </c>
      <c r="EQ13" s="154" t="s">
        <v>924</v>
      </c>
      <c r="ER13" s="154" t="s">
        <v>2836</v>
      </c>
      <c r="ES13" s="154" t="s">
        <v>924</v>
      </c>
      <c r="ET13" s="154" t="s">
        <v>924</v>
      </c>
    </row>
    <row r="14" spans="1:150" x14ac:dyDescent="0.3">
      <c r="A14" s="1"/>
      <c r="B14" s="153" t="s">
        <v>2846</v>
      </c>
      <c r="C14" s="153" t="s">
        <v>79</v>
      </c>
      <c r="D14" s="153" t="s">
        <v>83</v>
      </c>
      <c r="E14" s="153" t="s">
        <v>2847</v>
      </c>
      <c r="F14" s="153" t="s">
        <v>2848</v>
      </c>
      <c r="G14" s="154" t="s">
        <v>2836</v>
      </c>
      <c r="H14" s="154" t="s">
        <v>2728</v>
      </c>
      <c r="I14" s="154" t="s">
        <v>2728</v>
      </c>
      <c r="J14" s="154" t="s">
        <v>2836</v>
      </c>
      <c r="K14" s="154" t="s">
        <v>2728</v>
      </c>
      <c r="L14" s="154" t="s">
        <v>2728</v>
      </c>
      <c r="M14" s="154" t="s">
        <v>2836</v>
      </c>
      <c r="N14" s="154" t="s">
        <v>2728</v>
      </c>
      <c r="O14" s="154" t="s">
        <v>2728</v>
      </c>
      <c r="P14" s="154" t="s">
        <v>2836</v>
      </c>
      <c r="Q14" s="154" t="s">
        <v>2728</v>
      </c>
      <c r="R14" s="154" t="s">
        <v>2728</v>
      </c>
      <c r="S14" s="154" t="s">
        <v>2836</v>
      </c>
      <c r="T14" s="154" t="s">
        <v>2728</v>
      </c>
      <c r="U14" s="154" t="s">
        <v>2728</v>
      </c>
      <c r="V14" s="154" t="s">
        <v>2836</v>
      </c>
      <c r="W14" s="154" t="s">
        <v>2728</v>
      </c>
      <c r="X14" s="154" t="s">
        <v>2728</v>
      </c>
      <c r="Y14" s="154" t="s">
        <v>2836</v>
      </c>
      <c r="Z14" s="154" t="s">
        <v>2728</v>
      </c>
      <c r="AA14" s="154" t="s">
        <v>2728</v>
      </c>
      <c r="AB14" s="154" t="s">
        <v>2836</v>
      </c>
      <c r="AC14" s="154" t="s">
        <v>2728</v>
      </c>
      <c r="AD14" s="154" t="s">
        <v>2728</v>
      </c>
      <c r="AE14" s="154" t="s">
        <v>2836</v>
      </c>
      <c r="AF14" s="154" t="s">
        <v>2728</v>
      </c>
      <c r="AG14" s="154" t="s">
        <v>2728</v>
      </c>
      <c r="AH14" s="154" t="s">
        <v>2836</v>
      </c>
      <c r="AI14" s="154" t="s">
        <v>2728</v>
      </c>
      <c r="AJ14" s="154" t="s">
        <v>2728</v>
      </c>
      <c r="AK14" s="154" t="s">
        <v>2836</v>
      </c>
      <c r="AL14" s="154" t="s">
        <v>2728</v>
      </c>
      <c r="AM14" s="154" t="s">
        <v>2728</v>
      </c>
      <c r="AN14" s="154" t="s">
        <v>2836</v>
      </c>
      <c r="AO14" s="154" t="s">
        <v>2728</v>
      </c>
      <c r="AP14" s="154" t="s">
        <v>2728</v>
      </c>
      <c r="AQ14" s="154" t="s">
        <v>2836</v>
      </c>
      <c r="AR14" s="154" t="s">
        <v>2728</v>
      </c>
      <c r="AS14" s="154" t="s">
        <v>2728</v>
      </c>
      <c r="AT14" s="154" t="s">
        <v>2836</v>
      </c>
      <c r="AU14" s="154" t="s">
        <v>2728</v>
      </c>
      <c r="AV14" s="154" t="s">
        <v>2728</v>
      </c>
      <c r="AW14" s="154" t="s">
        <v>2836</v>
      </c>
      <c r="AX14" s="154" t="s">
        <v>2728</v>
      </c>
      <c r="AY14" s="154" t="s">
        <v>2728</v>
      </c>
      <c r="AZ14" s="154" t="s">
        <v>2836</v>
      </c>
      <c r="BA14" s="154" t="s">
        <v>2728</v>
      </c>
      <c r="BB14" s="154" t="s">
        <v>2728</v>
      </c>
      <c r="BC14" s="154" t="s">
        <v>2836</v>
      </c>
      <c r="BD14" s="154" t="s">
        <v>2728</v>
      </c>
      <c r="BE14" s="154" t="s">
        <v>2728</v>
      </c>
      <c r="BF14" s="154" t="s">
        <v>2836</v>
      </c>
      <c r="BG14" s="154" t="s">
        <v>2728</v>
      </c>
      <c r="BH14" s="154" t="s">
        <v>2728</v>
      </c>
      <c r="BI14" s="154" t="s">
        <v>2836</v>
      </c>
      <c r="BJ14" s="154" t="s">
        <v>2728</v>
      </c>
      <c r="BK14" s="154" t="s">
        <v>2728</v>
      </c>
      <c r="BL14" s="154" t="s">
        <v>2836</v>
      </c>
      <c r="BM14" s="154" t="s">
        <v>2728</v>
      </c>
      <c r="BN14" s="154" t="s">
        <v>2728</v>
      </c>
      <c r="BO14" s="154" t="s">
        <v>2836</v>
      </c>
      <c r="BP14" s="154" t="s">
        <v>2728</v>
      </c>
      <c r="BQ14" s="154" t="s">
        <v>2728</v>
      </c>
      <c r="BR14" s="154" t="s">
        <v>2836</v>
      </c>
      <c r="BS14" s="154" t="s">
        <v>2728</v>
      </c>
      <c r="BT14" s="154" t="s">
        <v>2728</v>
      </c>
      <c r="BU14" s="154" t="s">
        <v>2836</v>
      </c>
      <c r="BV14" s="154" t="s">
        <v>2728</v>
      </c>
      <c r="BW14" s="154" t="s">
        <v>2728</v>
      </c>
      <c r="BX14" s="154" t="s">
        <v>2836</v>
      </c>
      <c r="BY14" s="154" t="s">
        <v>2728</v>
      </c>
      <c r="BZ14" s="154" t="s">
        <v>2728</v>
      </c>
      <c r="CA14" s="154" t="s">
        <v>2836</v>
      </c>
      <c r="CB14" s="154" t="s">
        <v>2728</v>
      </c>
      <c r="CC14" s="154" t="s">
        <v>2728</v>
      </c>
      <c r="CD14" s="154" t="s">
        <v>2836</v>
      </c>
      <c r="CE14" s="154" t="s">
        <v>2728</v>
      </c>
      <c r="CF14" s="154" t="s">
        <v>2728</v>
      </c>
      <c r="CG14" s="154" t="s">
        <v>2836</v>
      </c>
      <c r="CH14" s="154" t="s">
        <v>2728</v>
      </c>
      <c r="CI14" s="154" t="s">
        <v>2728</v>
      </c>
      <c r="CJ14" s="154" t="s">
        <v>2836</v>
      </c>
      <c r="CK14" s="154" t="s">
        <v>2728</v>
      </c>
      <c r="CL14" s="154" t="s">
        <v>2728</v>
      </c>
      <c r="CM14" s="154" t="s">
        <v>2836</v>
      </c>
      <c r="CN14" s="154" t="s">
        <v>2728</v>
      </c>
      <c r="CO14" s="154" t="s">
        <v>2728</v>
      </c>
      <c r="CP14" s="154" t="s">
        <v>2836</v>
      </c>
      <c r="CQ14" s="154" t="s">
        <v>2728</v>
      </c>
      <c r="CR14" s="154" t="s">
        <v>2728</v>
      </c>
      <c r="CS14" s="154" t="s">
        <v>2836</v>
      </c>
      <c r="CT14" s="154" t="s">
        <v>2728</v>
      </c>
      <c r="CU14" s="154" t="s">
        <v>2728</v>
      </c>
      <c r="CV14" s="154" t="s">
        <v>2836</v>
      </c>
      <c r="CW14" s="154" t="s">
        <v>2728</v>
      </c>
      <c r="CX14" s="154" t="s">
        <v>2728</v>
      </c>
      <c r="CY14" s="154" t="s">
        <v>2836</v>
      </c>
      <c r="CZ14" s="154" t="s">
        <v>2728</v>
      </c>
      <c r="DA14" s="154" t="s">
        <v>2728</v>
      </c>
      <c r="DB14" s="154" t="s">
        <v>2836</v>
      </c>
      <c r="DC14" s="154" t="s">
        <v>2728</v>
      </c>
      <c r="DD14" s="154" t="s">
        <v>2728</v>
      </c>
      <c r="DE14" s="154" t="s">
        <v>2836</v>
      </c>
      <c r="DF14" s="154" t="s">
        <v>2728</v>
      </c>
      <c r="DG14" s="154" t="s">
        <v>2728</v>
      </c>
      <c r="DH14" s="154" t="s">
        <v>2836</v>
      </c>
      <c r="DI14" s="154" t="s">
        <v>2728</v>
      </c>
      <c r="DJ14" s="154" t="s">
        <v>2728</v>
      </c>
      <c r="DK14" s="154" t="s">
        <v>2836</v>
      </c>
      <c r="DL14" s="154" t="s">
        <v>2728</v>
      </c>
      <c r="DM14" s="154" t="s">
        <v>2728</v>
      </c>
      <c r="DN14" s="154" t="s">
        <v>2836</v>
      </c>
      <c r="DO14" s="154" t="s">
        <v>2728</v>
      </c>
      <c r="DP14" s="154" t="s">
        <v>2728</v>
      </c>
      <c r="DQ14" s="154" t="s">
        <v>2836</v>
      </c>
      <c r="DR14" s="154" t="s">
        <v>2728</v>
      </c>
      <c r="DS14" s="154" t="s">
        <v>2728</v>
      </c>
      <c r="DT14" s="154" t="s">
        <v>2836</v>
      </c>
      <c r="DU14" s="154" t="s">
        <v>2728</v>
      </c>
      <c r="DV14" s="154" t="s">
        <v>2728</v>
      </c>
      <c r="DW14" s="154" t="s">
        <v>2836</v>
      </c>
      <c r="DX14" s="154" t="s">
        <v>2728</v>
      </c>
      <c r="DY14" s="154" t="s">
        <v>2728</v>
      </c>
      <c r="DZ14" s="154" t="s">
        <v>2836</v>
      </c>
      <c r="EA14" s="154" t="s">
        <v>2728</v>
      </c>
      <c r="EB14" s="154" t="s">
        <v>2728</v>
      </c>
      <c r="EC14" s="154" t="s">
        <v>2836</v>
      </c>
      <c r="ED14" s="154" t="s">
        <v>2728</v>
      </c>
      <c r="EE14" s="154" t="s">
        <v>2728</v>
      </c>
      <c r="EF14" s="154" t="s">
        <v>2836</v>
      </c>
      <c r="EG14" s="154" t="s">
        <v>2728</v>
      </c>
      <c r="EH14" s="154" t="s">
        <v>2728</v>
      </c>
      <c r="EI14" s="154" t="s">
        <v>2836</v>
      </c>
      <c r="EJ14" s="154" t="s">
        <v>2728</v>
      </c>
      <c r="EK14" s="154" t="s">
        <v>2728</v>
      </c>
      <c r="EL14" s="154" t="s">
        <v>2836</v>
      </c>
      <c r="EM14" s="154" t="s">
        <v>2728</v>
      </c>
      <c r="EN14" s="154" t="s">
        <v>2728</v>
      </c>
      <c r="EO14" s="154" t="s">
        <v>2836</v>
      </c>
      <c r="EP14" s="154" t="s">
        <v>2728</v>
      </c>
      <c r="EQ14" s="154" t="s">
        <v>2728</v>
      </c>
      <c r="ER14" s="154" t="s">
        <v>2836</v>
      </c>
      <c r="ES14" s="154" t="s">
        <v>2728</v>
      </c>
      <c r="ET14" s="154" t="s">
        <v>2728</v>
      </c>
    </row>
    <row r="15" spans="1:150" x14ac:dyDescent="0.3">
      <c r="A15" s="1"/>
      <c r="B15" s="152" t="s">
        <v>2849</v>
      </c>
      <c r="C15" s="152" t="s">
        <v>79</v>
      </c>
      <c r="D15" s="152" t="s">
        <v>86</v>
      </c>
      <c r="E15" s="152" t="s">
        <v>2850</v>
      </c>
      <c r="F15" s="152" t="s">
        <v>2851</v>
      </c>
      <c r="G15" s="152" t="s">
        <v>2836</v>
      </c>
      <c r="H15" s="152" t="s">
        <v>2728</v>
      </c>
      <c r="I15" s="152" t="s">
        <v>2728</v>
      </c>
      <c r="J15" s="152" t="s">
        <v>2836</v>
      </c>
      <c r="K15" s="152" t="s">
        <v>2728</v>
      </c>
      <c r="L15" s="152" t="s">
        <v>2728</v>
      </c>
      <c r="M15" s="152" t="s">
        <v>2836</v>
      </c>
      <c r="N15" s="152" t="s">
        <v>2728</v>
      </c>
      <c r="O15" s="152" t="s">
        <v>2728</v>
      </c>
      <c r="P15" s="152" t="s">
        <v>2836</v>
      </c>
      <c r="Q15" s="152" t="s">
        <v>2728</v>
      </c>
      <c r="R15" s="152" t="s">
        <v>2728</v>
      </c>
      <c r="S15" s="152" t="s">
        <v>2836</v>
      </c>
      <c r="T15" s="152" t="s">
        <v>2728</v>
      </c>
      <c r="U15" s="152" t="s">
        <v>2728</v>
      </c>
      <c r="V15" s="152" t="s">
        <v>2836</v>
      </c>
      <c r="W15" s="152" t="s">
        <v>2728</v>
      </c>
      <c r="X15" s="152" t="s">
        <v>2728</v>
      </c>
      <c r="Y15" s="152" t="s">
        <v>2836</v>
      </c>
      <c r="Z15" s="152" t="s">
        <v>2728</v>
      </c>
      <c r="AA15" s="152" t="s">
        <v>2728</v>
      </c>
      <c r="AB15" s="152" t="s">
        <v>2836</v>
      </c>
      <c r="AC15" s="152" t="s">
        <v>2728</v>
      </c>
      <c r="AD15" s="152" t="s">
        <v>2728</v>
      </c>
      <c r="AE15" s="152" t="s">
        <v>2836</v>
      </c>
      <c r="AF15" s="152" t="s">
        <v>2728</v>
      </c>
      <c r="AG15" s="152" t="s">
        <v>2728</v>
      </c>
      <c r="AH15" s="152" t="s">
        <v>2836</v>
      </c>
      <c r="AI15" s="152" t="s">
        <v>2728</v>
      </c>
      <c r="AJ15" s="152" t="s">
        <v>2728</v>
      </c>
      <c r="AK15" s="152" t="s">
        <v>2836</v>
      </c>
      <c r="AL15" s="152" t="s">
        <v>2728</v>
      </c>
      <c r="AM15" s="152" t="s">
        <v>2728</v>
      </c>
      <c r="AN15" s="152" t="s">
        <v>2836</v>
      </c>
      <c r="AO15" s="152" t="s">
        <v>2728</v>
      </c>
      <c r="AP15" s="152" t="s">
        <v>2728</v>
      </c>
      <c r="AQ15" s="152" t="s">
        <v>2836</v>
      </c>
      <c r="AR15" s="152" t="s">
        <v>2728</v>
      </c>
      <c r="AS15" s="152" t="s">
        <v>2728</v>
      </c>
      <c r="AT15" s="152" t="s">
        <v>2836</v>
      </c>
      <c r="AU15" s="152" t="s">
        <v>2728</v>
      </c>
      <c r="AV15" s="152" t="s">
        <v>2728</v>
      </c>
      <c r="AW15" s="152" t="s">
        <v>2836</v>
      </c>
      <c r="AX15" s="152" t="s">
        <v>2728</v>
      </c>
      <c r="AY15" s="152" t="s">
        <v>2728</v>
      </c>
      <c r="AZ15" s="152" t="s">
        <v>2836</v>
      </c>
      <c r="BA15" s="152" t="s">
        <v>2728</v>
      </c>
      <c r="BB15" s="152" t="s">
        <v>2728</v>
      </c>
      <c r="BC15" s="152" t="s">
        <v>2836</v>
      </c>
      <c r="BD15" s="152" t="s">
        <v>2728</v>
      </c>
      <c r="BE15" s="152" t="s">
        <v>2728</v>
      </c>
      <c r="BF15" s="152" t="s">
        <v>2836</v>
      </c>
      <c r="BG15" s="152" t="s">
        <v>2728</v>
      </c>
      <c r="BH15" s="152" t="s">
        <v>2728</v>
      </c>
      <c r="BI15" s="152" t="s">
        <v>2836</v>
      </c>
      <c r="BJ15" s="152" t="s">
        <v>2728</v>
      </c>
      <c r="BK15" s="152" t="s">
        <v>2728</v>
      </c>
      <c r="BL15" s="152" t="s">
        <v>2836</v>
      </c>
      <c r="BM15" s="152" t="s">
        <v>2728</v>
      </c>
      <c r="BN15" s="152" t="s">
        <v>2728</v>
      </c>
      <c r="BO15" s="152" t="s">
        <v>2836</v>
      </c>
      <c r="BP15" s="152" t="s">
        <v>2728</v>
      </c>
      <c r="BQ15" s="152" t="s">
        <v>2728</v>
      </c>
      <c r="BR15" s="152" t="s">
        <v>2836</v>
      </c>
      <c r="BS15" s="152" t="s">
        <v>2728</v>
      </c>
      <c r="BT15" s="152" t="s">
        <v>2728</v>
      </c>
      <c r="BU15" s="152" t="s">
        <v>2836</v>
      </c>
      <c r="BV15" s="152" t="s">
        <v>2728</v>
      </c>
      <c r="BW15" s="152" t="s">
        <v>2728</v>
      </c>
      <c r="BX15" s="152" t="s">
        <v>2836</v>
      </c>
      <c r="BY15" s="152" t="s">
        <v>2728</v>
      </c>
      <c r="BZ15" s="152" t="s">
        <v>2728</v>
      </c>
      <c r="CA15" s="152" t="s">
        <v>2836</v>
      </c>
      <c r="CB15" s="152" t="s">
        <v>2728</v>
      </c>
      <c r="CC15" s="152" t="s">
        <v>2728</v>
      </c>
      <c r="CD15" s="152" t="s">
        <v>2836</v>
      </c>
      <c r="CE15" s="152" t="s">
        <v>2728</v>
      </c>
      <c r="CF15" s="152" t="s">
        <v>2728</v>
      </c>
      <c r="CG15" s="152" t="s">
        <v>2836</v>
      </c>
      <c r="CH15" s="152" t="s">
        <v>2728</v>
      </c>
      <c r="CI15" s="152" t="s">
        <v>2728</v>
      </c>
      <c r="CJ15" s="152" t="s">
        <v>2836</v>
      </c>
      <c r="CK15" s="152" t="s">
        <v>2728</v>
      </c>
      <c r="CL15" s="152" t="s">
        <v>2728</v>
      </c>
      <c r="CM15" s="152" t="s">
        <v>2836</v>
      </c>
      <c r="CN15" s="152" t="s">
        <v>2728</v>
      </c>
      <c r="CO15" s="152" t="s">
        <v>2728</v>
      </c>
      <c r="CP15" s="152" t="s">
        <v>2836</v>
      </c>
      <c r="CQ15" s="152" t="s">
        <v>2728</v>
      </c>
      <c r="CR15" s="152" t="s">
        <v>2728</v>
      </c>
      <c r="CS15" s="152" t="s">
        <v>2836</v>
      </c>
      <c r="CT15" s="152" t="s">
        <v>2728</v>
      </c>
      <c r="CU15" s="152" t="s">
        <v>2728</v>
      </c>
      <c r="CV15" s="152" t="s">
        <v>2836</v>
      </c>
      <c r="CW15" s="152" t="s">
        <v>2728</v>
      </c>
      <c r="CX15" s="152" t="s">
        <v>2728</v>
      </c>
      <c r="CY15" s="152" t="s">
        <v>2836</v>
      </c>
      <c r="CZ15" s="152" t="s">
        <v>2728</v>
      </c>
      <c r="DA15" s="152" t="s">
        <v>2728</v>
      </c>
      <c r="DB15" s="152" t="s">
        <v>2836</v>
      </c>
      <c r="DC15" s="152" t="s">
        <v>2728</v>
      </c>
      <c r="DD15" s="152" t="s">
        <v>2728</v>
      </c>
      <c r="DE15" s="152" t="s">
        <v>2836</v>
      </c>
      <c r="DF15" s="152" t="s">
        <v>2728</v>
      </c>
      <c r="DG15" s="152" t="s">
        <v>2728</v>
      </c>
      <c r="DH15" s="152" t="s">
        <v>2836</v>
      </c>
      <c r="DI15" s="152" t="s">
        <v>2728</v>
      </c>
      <c r="DJ15" s="152" t="s">
        <v>2728</v>
      </c>
      <c r="DK15" s="152" t="s">
        <v>2836</v>
      </c>
      <c r="DL15" s="152" t="s">
        <v>2728</v>
      </c>
      <c r="DM15" s="152" t="s">
        <v>2728</v>
      </c>
      <c r="DN15" s="152" t="s">
        <v>2836</v>
      </c>
      <c r="DO15" s="152" t="s">
        <v>2728</v>
      </c>
      <c r="DP15" s="152" t="s">
        <v>2728</v>
      </c>
      <c r="DQ15" s="152" t="s">
        <v>2836</v>
      </c>
      <c r="DR15" s="152" t="s">
        <v>2728</v>
      </c>
      <c r="DS15" s="152" t="s">
        <v>2728</v>
      </c>
      <c r="DT15" s="152" t="s">
        <v>2836</v>
      </c>
      <c r="DU15" s="152" t="s">
        <v>2728</v>
      </c>
      <c r="DV15" s="152" t="s">
        <v>2728</v>
      </c>
      <c r="DW15" s="152" t="s">
        <v>2836</v>
      </c>
      <c r="DX15" s="152" t="s">
        <v>2728</v>
      </c>
      <c r="DY15" s="152" t="s">
        <v>2728</v>
      </c>
      <c r="DZ15" s="152" t="s">
        <v>2836</v>
      </c>
      <c r="EA15" s="152" t="s">
        <v>2728</v>
      </c>
      <c r="EB15" s="152" t="s">
        <v>2728</v>
      </c>
      <c r="EC15" s="152" t="s">
        <v>2836</v>
      </c>
      <c r="ED15" s="152" t="s">
        <v>2728</v>
      </c>
      <c r="EE15" s="152" t="s">
        <v>2728</v>
      </c>
      <c r="EF15" s="152" t="s">
        <v>2836</v>
      </c>
      <c r="EG15" s="152" t="s">
        <v>2728</v>
      </c>
      <c r="EH15" s="152" t="s">
        <v>2728</v>
      </c>
      <c r="EI15" s="152" t="s">
        <v>2836</v>
      </c>
      <c r="EJ15" s="152" t="s">
        <v>2728</v>
      </c>
      <c r="EK15" s="152" t="s">
        <v>2728</v>
      </c>
      <c r="EL15" s="152" t="s">
        <v>2836</v>
      </c>
      <c r="EM15" s="152" t="s">
        <v>2728</v>
      </c>
      <c r="EN15" s="152" t="s">
        <v>2728</v>
      </c>
      <c r="EO15" s="152" t="s">
        <v>2836</v>
      </c>
      <c r="EP15" s="152" t="s">
        <v>2728</v>
      </c>
      <c r="EQ15" s="152" t="s">
        <v>2728</v>
      </c>
      <c r="ER15" s="152" t="s">
        <v>2836</v>
      </c>
      <c r="ES15" s="152" t="s">
        <v>2728</v>
      </c>
      <c r="ET15" s="152" t="s">
        <v>2728</v>
      </c>
    </row>
    <row r="16" spans="1:150" x14ac:dyDescent="0.3">
      <c r="A16" s="1"/>
      <c r="B16" s="153" t="s">
        <v>2852</v>
      </c>
      <c r="C16" s="153" t="s">
        <v>79</v>
      </c>
      <c r="D16" s="153" t="s">
        <v>86</v>
      </c>
      <c r="E16" s="153" t="s">
        <v>2853</v>
      </c>
      <c r="F16" s="153" t="s">
        <v>2854</v>
      </c>
      <c r="G16" s="154" t="s">
        <v>2836</v>
      </c>
      <c r="H16" s="154" t="s">
        <v>2728</v>
      </c>
      <c r="I16" s="154" t="s">
        <v>2728</v>
      </c>
      <c r="J16" s="154" t="s">
        <v>2836</v>
      </c>
      <c r="K16" s="154" t="s">
        <v>2728</v>
      </c>
      <c r="L16" s="154" t="s">
        <v>2728</v>
      </c>
      <c r="M16" s="154" t="s">
        <v>2836</v>
      </c>
      <c r="N16" s="154" t="s">
        <v>2728</v>
      </c>
      <c r="O16" s="154" t="s">
        <v>2728</v>
      </c>
      <c r="P16" s="154" t="s">
        <v>2836</v>
      </c>
      <c r="Q16" s="154" t="s">
        <v>2728</v>
      </c>
      <c r="R16" s="154" t="s">
        <v>2728</v>
      </c>
      <c r="S16" s="154" t="s">
        <v>2836</v>
      </c>
      <c r="T16" s="154" t="s">
        <v>2728</v>
      </c>
      <c r="U16" s="154" t="s">
        <v>2728</v>
      </c>
      <c r="V16" s="154" t="s">
        <v>2836</v>
      </c>
      <c r="W16" s="154" t="s">
        <v>2728</v>
      </c>
      <c r="X16" s="154" t="s">
        <v>2728</v>
      </c>
      <c r="Y16" s="154" t="s">
        <v>2836</v>
      </c>
      <c r="Z16" s="154" t="s">
        <v>2728</v>
      </c>
      <c r="AA16" s="154" t="s">
        <v>2728</v>
      </c>
      <c r="AB16" s="154" t="s">
        <v>2836</v>
      </c>
      <c r="AC16" s="154" t="s">
        <v>2728</v>
      </c>
      <c r="AD16" s="154" t="s">
        <v>2728</v>
      </c>
      <c r="AE16" s="154" t="s">
        <v>2836</v>
      </c>
      <c r="AF16" s="154" t="s">
        <v>2728</v>
      </c>
      <c r="AG16" s="154" t="s">
        <v>2728</v>
      </c>
      <c r="AH16" s="154" t="s">
        <v>2836</v>
      </c>
      <c r="AI16" s="154" t="s">
        <v>2728</v>
      </c>
      <c r="AJ16" s="154" t="s">
        <v>2728</v>
      </c>
      <c r="AK16" s="154" t="s">
        <v>2836</v>
      </c>
      <c r="AL16" s="154" t="s">
        <v>2728</v>
      </c>
      <c r="AM16" s="154" t="s">
        <v>2728</v>
      </c>
      <c r="AN16" s="154" t="s">
        <v>2836</v>
      </c>
      <c r="AO16" s="154" t="s">
        <v>2728</v>
      </c>
      <c r="AP16" s="154" t="s">
        <v>2728</v>
      </c>
      <c r="AQ16" s="154" t="s">
        <v>2836</v>
      </c>
      <c r="AR16" s="154" t="s">
        <v>2728</v>
      </c>
      <c r="AS16" s="154" t="s">
        <v>2728</v>
      </c>
      <c r="AT16" s="154" t="s">
        <v>2836</v>
      </c>
      <c r="AU16" s="154" t="s">
        <v>2728</v>
      </c>
      <c r="AV16" s="154" t="s">
        <v>2728</v>
      </c>
      <c r="AW16" s="154" t="s">
        <v>2836</v>
      </c>
      <c r="AX16" s="154" t="s">
        <v>2728</v>
      </c>
      <c r="AY16" s="154" t="s">
        <v>2728</v>
      </c>
      <c r="AZ16" s="154" t="s">
        <v>2836</v>
      </c>
      <c r="BA16" s="154" t="s">
        <v>2728</v>
      </c>
      <c r="BB16" s="154" t="s">
        <v>2728</v>
      </c>
      <c r="BC16" s="154" t="s">
        <v>2836</v>
      </c>
      <c r="BD16" s="154" t="s">
        <v>2728</v>
      </c>
      <c r="BE16" s="154" t="s">
        <v>2728</v>
      </c>
      <c r="BF16" s="154" t="s">
        <v>2836</v>
      </c>
      <c r="BG16" s="154" t="s">
        <v>2728</v>
      </c>
      <c r="BH16" s="154" t="s">
        <v>2728</v>
      </c>
      <c r="BI16" s="154" t="s">
        <v>2836</v>
      </c>
      <c r="BJ16" s="154" t="s">
        <v>2728</v>
      </c>
      <c r="BK16" s="154" t="s">
        <v>2728</v>
      </c>
      <c r="BL16" s="154" t="s">
        <v>2836</v>
      </c>
      <c r="BM16" s="154" t="s">
        <v>2728</v>
      </c>
      <c r="BN16" s="154" t="s">
        <v>2728</v>
      </c>
      <c r="BO16" s="154" t="s">
        <v>2836</v>
      </c>
      <c r="BP16" s="154" t="s">
        <v>2728</v>
      </c>
      <c r="BQ16" s="154" t="s">
        <v>2728</v>
      </c>
      <c r="BR16" s="154" t="s">
        <v>2836</v>
      </c>
      <c r="BS16" s="154" t="s">
        <v>2728</v>
      </c>
      <c r="BT16" s="154" t="s">
        <v>2728</v>
      </c>
      <c r="BU16" s="154" t="s">
        <v>2836</v>
      </c>
      <c r="BV16" s="154" t="s">
        <v>2728</v>
      </c>
      <c r="BW16" s="154" t="s">
        <v>2728</v>
      </c>
      <c r="BX16" s="154" t="s">
        <v>2836</v>
      </c>
      <c r="BY16" s="154" t="s">
        <v>2728</v>
      </c>
      <c r="BZ16" s="154" t="s">
        <v>2728</v>
      </c>
      <c r="CA16" s="154" t="s">
        <v>2836</v>
      </c>
      <c r="CB16" s="154" t="s">
        <v>2728</v>
      </c>
      <c r="CC16" s="154" t="s">
        <v>2728</v>
      </c>
      <c r="CD16" s="154" t="s">
        <v>2836</v>
      </c>
      <c r="CE16" s="154" t="s">
        <v>2728</v>
      </c>
      <c r="CF16" s="154" t="s">
        <v>2728</v>
      </c>
      <c r="CG16" s="154" t="s">
        <v>2836</v>
      </c>
      <c r="CH16" s="154" t="s">
        <v>2728</v>
      </c>
      <c r="CI16" s="154" t="s">
        <v>2728</v>
      </c>
      <c r="CJ16" s="154" t="s">
        <v>2836</v>
      </c>
      <c r="CK16" s="154" t="s">
        <v>2728</v>
      </c>
      <c r="CL16" s="154" t="s">
        <v>2728</v>
      </c>
      <c r="CM16" s="154" t="s">
        <v>2836</v>
      </c>
      <c r="CN16" s="154" t="s">
        <v>2728</v>
      </c>
      <c r="CO16" s="154" t="s">
        <v>2728</v>
      </c>
      <c r="CP16" s="154" t="s">
        <v>2836</v>
      </c>
      <c r="CQ16" s="154" t="s">
        <v>2728</v>
      </c>
      <c r="CR16" s="154" t="s">
        <v>2728</v>
      </c>
      <c r="CS16" s="154" t="s">
        <v>2836</v>
      </c>
      <c r="CT16" s="154" t="s">
        <v>2728</v>
      </c>
      <c r="CU16" s="154" t="s">
        <v>2728</v>
      </c>
      <c r="CV16" s="154" t="s">
        <v>2836</v>
      </c>
      <c r="CW16" s="154" t="s">
        <v>2728</v>
      </c>
      <c r="CX16" s="154" t="s">
        <v>2728</v>
      </c>
      <c r="CY16" s="154" t="s">
        <v>2836</v>
      </c>
      <c r="CZ16" s="154" t="s">
        <v>2728</v>
      </c>
      <c r="DA16" s="154" t="s">
        <v>2728</v>
      </c>
      <c r="DB16" s="154" t="s">
        <v>2836</v>
      </c>
      <c r="DC16" s="154" t="s">
        <v>2728</v>
      </c>
      <c r="DD16" s="154" t="s">
        <v>2728</v>
      </c>
      <c r="DE16" s="154" t="s">
        <v>2836</v>
      </c>
      <c r="DF16" s="154" t="s">
        <v>2728</v>
      </c>
      <c r="DG16" s="154" t="s">
        <v>2728</v>
      </c>
      <c r="DH16" s="154" t="s">
        <v>2836</v>
      </c>
      <c r="DI16" s="154" t="s">
        <v>2728</v>
      </c>
      <c r="DJ16" s="154" t="s">
        <v>2728</v>
      </c>
      <c r="DK16" s="154" t="s">
        <v>2836</v>
      </c>
      <c r="DL16" s="154" t="s">
        <v>2728</v>
      </c>
      <c r="DM16" s="154" t="s">
        <v>2728</v>
      </c>
      <c r="DN16" s="154" t="s">
        <v>2836</v>
      </c>
      <c r="DO16" s="154" t="s">
        <v>2728</v>
      </c>
      <c r="DP16" s="154" t="s">
        <v>2728</v>
      </c>
      <c r="DQ16" s="154" t="s">
        <v>2836</v>
      </c>
      <c r="DR16" s="154" t="s">
        <v>2728</v>
      </c>
      <c r="DS16" s="154" t="s">
        <v>2728</v>
      </c>
      <c r="DT16" s="154" t="s">
        <v>2836</v>
      </c>
      <c r="DU16" s="154" t="s">
        <v>2728</v>
      </c>
      <c r="DV16" s="154" t="s">
        <v>2728</v>
      </c>
      <c r="DW16" s="154" t="s">
        <v>2836</v>
      </c>
      <c r="DX16" s="154" t="s">
        <v>2728</v>
      </c>
      <c r="DY16" s="154" t="s">
        <v>2728</v>
      </c>
      <c r="DZ16" s="154" t="s">
        <v>2836</v>
      </c>
      <c r="EA16" s="154" t="s">
        <v>2728</v>
      </c>
      <c r="EB16" s="154" t="s">
        <v>2728</v>
      </c>
      <c r="EC16" s="154" t="s">
        <v>2836</v>
      </c>
      <c r="ED16" s="154" t="s">
        <v>2728</v>
      </c>
      <c r="EE16" s="154" t="s">
        <v>2728</v>
      </c>
      <c r="EF16" s="154" t="s">
        <v>2836</v>
      </c>
      <c r="EG16" s="154" t="s">
        <v>2728</v>
      </c>
      <c r="EH16" s="154" t="s">
        <v>2728</v>
      </c>
      <c r="EI16" s="154" t="s">
        <v>2836</v>
      </c>
      <c r="EJ16" s="154" t="s">
        <v>2728</v>
      </c>
      <c r="EK16" s="154" t="s">
        <v>2728</v>
      </c>
      <c r="EL16" s="154" t="s">
        <v>2836</v>
      </c>
      <c r="EM16" s="154" t="s">
        <v>2728</v>
      </c>
      <c r="EN16" s="154" t="s">
        <v>2728</v>
      </c>
      <c r="EO16" s="154" t="s">
        <v>2836</v>
      </c>
      <c r="EP16" s="154" t="s">
        <v>2728</v>
      </c>
      <c r="EQ16" s="154" t="s">
        <v>2728</v>
      </c>
      <c r="ER16" s="154" t="s">
        <v>2836</v>
      </c>
      <c r="ES16" s="154" t="s">
        <v>2728</v>
      </c>
      <c r="ET16" s="154" t="s">
        <v>2728</v>
      </c>
    </row>
    <row r="17" spans="1:150" x14ac:dyDescent="0.3">
      <c r="A17" s="1"/>
      <c r="B17" s="153" t="s">
        <v>2855</v>
      </c>
      <c r="C17" s="153" t="s">
        <v>79</v>
      </c>
      <c r="D17" s="153" t="s">
        <v>86</v>
      </c>
      <c r="E17" s="153" t="s">
        <v>2856</v>
      </c>
      <c r="F17" s="153" t="s">
        <v>2857</v>
      </c>
      <c r="G17" s="154" t="s">
        <v>2836</v>
      </c>
      <c r="H17" s="154" t="s">
        <v>924</v>
      </c>
      <c r="I17" s="154" t="s">
        <v>924</v>
      </c>
      <c r="J17" s="154" t="s">
        <v>2836</v>
      </c>
      <c r="K17" s="154" t="s">
        <v>924</v>
      </c>
      <c r="L17" s="154" t="s">
        <v>924</v>
      </c>
      <c r="M17" s="154" t="s">
        <v>2836</v>
      </c>
      <c r="N17" s="154" t="s">
        <v>924</v>
      </c>
      <c r="O17" s="154" t="s">
        <v>924</v>
      </c>
      <c r="P17" s="154" t="s">
        <v>2836</v>
      </c>
      <c r="Q17" s="154" t="s">
        <v>924</v>
      </c>
      <c r="R17" s="154" t="s">
        <v>924</v>
      </c>
      <c r="S17" s="154" t="s">
        <v>2836</v>
      </c>
      <c r="T17" s="154" t="s">
        <v>924</v>
      </c>
      <c r="U17" s="154" t="s">
        <v>924</v>
      </c>
      <c r="V17" s="154" t="s">
        <v>2836</v>
      </c>
      <c r="W17" s="154" t="s">
        <v>924</v>
      </c>
      <c r="X17" s="154" t="s">
        <v>924</v>
      </c>
      <c r="Y17" s="154" t="s">
        <v>2836</v>
      </c>
      <c r="Z17" s="154" t="s">
        <v>924</v>
      </c>
      <c r="AA17" s="154" t="s">
        <v>924</v>
      </c>
      <c r="AB17" s="154" t="s">
        <v>2836</v>
      </c>
      <c r="AC17" s="154" t="s">
        <v>924</v>
      </c>
      <c r="AD17" s="154" t="s">
        <v>924</v>
      </c>
      <c r="AE17" s="154" t="s">
        <v>2836</v>
      </c>
      <c r="AF17" s="154" t="s">
        <v>924</v>
      </c>
      <c r="AG17" s="154" t="s">
        <v>924</v>
      </c>
      <c r="AH17" s="154" t="s">
        <v>2836</v>
      </c>
      <c r="AI17" s="154" t="s">
        <v>924</v>
      </c>
      <c r="AJ17" s="154" t="s">
        <v>924</v>
      </c>
      <c r="AK17" s="154" t="s">
        <v>2836</v>
      </c>
      <c r="AL17" s="154" t="s">
        <v>924</v>
      </c>
      <c r="AM17" s="154" t="s">
        <v>924</v>
      </c>
      <c r="AN17" s="154" t="s">
        <v>2836</v>
      </c>
      <c r="AO17" s="154" t="s">
        <v>924</v>
      </c>
      <c r="AP17" s="154" t="s">
        <v>924</v>
      </c>
      <c r="AQ17" s="154" t="s">
        <v>2836</v>
      </c>
      <c r="AR17" s="154" t="s">
        <v>924</v>
      </c>
      <c r="AS17" s="154" t="s">
        <v>924</v>
      </c>
      <c r="AT17" s="154" t="s">
        <v>2836</v>
      </c>
      <c r="AU17" s="154" t="s">
        <v>924</v>
      </c>
      <c r="AV17" s="154" t="s">
        <v>924</v>
      </c>
      <c r="AW17" s="154" t="s">
        <v>2836</v>
      </c>
      <c r="AX17" s="154" t="s">
        <v>924</v>
      </c>
      <c r="AY17" s="154" t="s">
        <v>924</v>
      </c>
      <c r="AZ17" s="154" t="s">
        <v>2836</v>
      </c>
      <c r="BA17" s="154" t="s">
        <v>924</v>
      </c>
      <c r="BB17" s="154" t="s">
        <v>924</v>
      </c>
      <c r="BC17" s="154" t="s">
        <v>2836</v>
      </c>
      <c r="BD17" s="154" t="s">
        <v>924</v>
      </c>
      <c r="BE17" s="154" t="s">
        <v>924</v>
      </c>
      <c r="BF17" s="154" t="s">
        <v>2836</v>
      </c>
      <c r="BG17" s="154" t="s">
        <v>924</v>
      </c>
      <c r="BH17" s="154" t="s">
        <v>924</v>
      </c>
      <c r="BI17" s="154" t="s">
        <v>2836</v>
      </c>
      <c r="BJ17" s="154" t="s">
        <v>924</v>
      </c>
      <c r="BK17" s="154" t="s">
        <v>924</v>
      </c>
      <c r="BL17" s="154" t="s">
        <v>2836</v>
      </c>
      <c r="BM17" s="154" t="s">
        <v>924</v>
      </c>
      <c r="BN17" s="154" t="s">
        <v>924</v>
      </c>
      <c r="BO17" s="154" t="s">
        <v>2836</v>
      </c>
      <c r="BP17" s="154" t="s">
        <v>924</v>
      </c>
      <c r="BQ17" s="154" t="s">
        <v>924</v>
      </c>
      <c r="BR17" s="154" t="s">
        <v>2836</v>
      </c>
      <c r="BS17" s="154" t="s">
        <v>924</v>
      </c>
      <c r="BT17" s="154" t="s">
        <v>924</v>
      </c>
      <c r="BU17" s="154" t="s">
        <v>2836</v>
      </c>
      <c r="BV17" s="154" t="s">
        <v>924</v>
      </c>
      <c r="BW17" s="154" t="s">
        <v>924</v>
      </c>
      <c r="BX17" s="154" t="s">
        <v>2836</v>
      </c>
      <c r="BY17" s="154" t="s">
        <v>924</v>
      </c>
      <c r="BZ17" s="154" t="s">
        <v>924</v>
      </c>
      <c r="CA17" s="154" t="s">
        <v>2836</v>
      </c>
      <c r="CB17" s="154" t="s">
        <v>924</v>
      </c>
      <c r="CC17" s="154" t="s">
        <v>924</v>
      </c>
      <c r="CD17" s="154" t="s">
        <v>2836</v>
      </c>
      <c r="CE17" s="154" t="s">
        <v>924</v>
      </c>
      <c r="CF17" s="154" t="s">
        <v>924</v>
      </c>
      <c r="CG17" s="154" t="s">
        <v>2836</v>
      </c>
      <c r="CH17" s="154" t="s">
        <v>924</v>
      </c>
      <c r="CI17" s="154" t="s">
        <v>924</v>
      </c>
      <c r="CJ17" s="154" t="s">
        <v>2836</v>
      </c>
      <c r="CK17" s="154" t="s">
        <v>924</v>
      </c>
      <c r="CL17" s="154" t="s">
        <v>924</v>
      </c>
      <c r="CM17" s="154" t="s">
        <v>2836</v>
      </c>
      <c r="CN17" s="154" t="s">
        <v>924</v>
      </c>
      <c r="CO17" s="154" t="s">
        <v>924</v>
      </c>
      <c r="CP17" s="154" t="s">
        <v>2836</v>
      </c>
      <c r="CQ17" s="154" t="s">
        <v>924</v>
      </c>
      <c r="CR17" s="154" t="s">
        <v>924</v>
      </c>
      <c r="CS17" s="154" t="s">
        <v>2836</v>
      </c>
      <c r="CT17" s="154" t="s">
        <v>924</v>
      </c>
      <c r="CU17" s="154" t="s">
        <v>924</v>
      </c>
      <c r="CV17" s="154" t="s">
        <v>2836</v>
      </c>
      <c r="CW17" s="154" t="s">
        <v>924</v>
      </c>
      <c r="CX17" s="154" t="s">
        <v>924</v>
      </c>
      <c r="CY17" s="154" t="s">
        <v>2836</v>
      </c>
      <c r="CZ17" s="154" t="s">
        <v>924</v>
      </c>
      <c r="DA17" s="154" t="s">
        <v>924</v>
      </c>
      <c r="DB17" s="154" t="s">
        <v>2836</v>
      </c>
      <c r="DC17" s="154" t="s">
        <v>924</v>
      </c>
      <c r="DD17" s="154" t="s">
        <v>924</v>
      </c>
      <c r="DE17" s="154" t="s">
        <v>2836</v>
      </c>
      <c r="DF17" s="154" t="s">
        <v>924</v>
      </c>
      <c r="DG17" s="154" t="s">
        <v>924</v>
      </c>
      <c r="DH17" s="154" t="s">
        <v>2836</v>
      </c>
      <c r="DI17" s="154" t="s">
        <v>924</v>
      </c>
      <c r="DJ17" s="154" t="s">
        <v>924</v>
      </c>
      <c r="DK17" s="154" t="s">
        <v>2836</v>
      </c>
      <c r="DL17" s="154" t="s">
        <v>924</v>
      </c>
      <c r="DM17" s="154" t="s">
        <v>924</v>
      </c>
      <c r="DN17" s="154" t="s">
        <v>2836</v>
      </c>
      <c r="DO17" s="154" t="s">
        <v>924</v>
      </c>
      <c r="DP17" s="154" t="s">
        <v>924</v>
      </c>
      <c r="DQ17" s="154" t="s">
        <v>2836</v>
      </c>
      <c r="DR17" s="154" t="s">
        <v>924</v>
      </c>
      <c r="DS17" s="154" t="s">
        <v>924</v>
      </c>
      <c r="DT17" s="154" t="s">
        <v>2836</v>
      </c>
      <c r="DU17" s="154" t="s">
        <v>924</v>
      </c>
      <c r="DV17" s="154" t="s">
        <v>924</v>
      </c>
      <c r="DW17" s="154" t="s">
        <v>2836</v>
      </c>
      <c r="DX17" s="154" t="s">
        <v>924</v>
      </c>
      <c r="DY17" s="154" t="s">
        <v>924</v>
      </c>
      <c r="DZ17" s="154" t="s">
        <v>2836</v>
      </c>
      <c r="EA17" s="154" t="s">
        <v>924</v>
      </c>
      <c r="EB17" s="154" t="s">
        <v>924</v>
      </c>
      <c r="EC17" s="154" t="s">
        <v>2836</v>
      </c>
      <c r="ED17" s="154" t="s">
        <v>924</v>
      </c>
      <c r="EE17" s="154" t="s">
        <v>924</v>
      </c>
      <c r="EF17" s="154" t="s">
        <v>2836</v>
      </c>
      <c r="EG17" s="154" t="s">
        <v>924</v>
      </c>
      <c r="EH17" s="154" t="s">
        <v>924</v>
      </c>
      <c r="EI17" s="154" t="s">
        <v>2836</v>
      </c>
      <c r="EJ17" s="154" t="s">
        <v>924</v>
      </c>
      <c r="EK17" s="154" t="s">
        <v>924</v>
      </c>
      <c r="EL17" s="154" t="s">
        <v>2836</v>
      </c>
      <c r="EM17" s="154" t="s">
        <v>924</v>
      </c>
      <c r="EN17" s="154" t="s">
        <v>924</v>
      </c>
      <c r="EO17" s="154" t="s">
        <v>2836</v>
      </c>
      <c r="EP17" s="154" t="s">
        <v>924</v>
      </c>
      <c r="EQ17" s="154" t="s">
        <v>924</v>
      </c>
      <c r="ER17" s="154" t="s">
        <v>2836</v>
      </c>
      <c r="ES17" s="154" t="s">
        <v>924</v>
      </c>
      <c r="ET17" s="154" t="s">
        <v>924</v>
      </c>
    </row>
    <row r="18" spans="1:150" x14ac:dyDescent="0.3">
      <c r="A18" s="1"/>
      <c r="B18" s="152" t="s">
        <v>2858</v>
      </c>
      <c r="C18" s="152" t="s">
        <v>119</v>
      </c>
      <c r="D18" s="152" t="s">
        <v>991</v>
      </c>
      <c r="E18" s="152" t="s">
        <v>2859</v>
      </c>
      <c r="F18" s="152" t="s">
        <v>2860</v>
      </c>
      <c r="G18" s="152" t="s">
        <v>2836</v>
      </c>
      <c r="H18" s="152" t="s">
        <v>2728</v>
      </c>
      <c r="I18" s="152" t="s">
        <v>2728</v>
      </c>
      <c r="J18" s="152" t="s">
        <v>2836</v>
      </c>
      <c r="K18" s="152" t="s">
        <v>2728</v>
      </c>
      <c r="L18" s="152" t="s">
        <v>2728</v>
      </c>
      <c r="M18" s="152" t="s">
        <v>2836</v>
      </c>
      <c r="N18" s="152" t="s">
        <v>2728</v>
      </c>
      <c r="O18" s="152" t="s">
        <v>2728</v>
      </c>
      <c r="P18" s="152" t="s">
        <v>2836</v>
      </c>
      <c r="Q18" s="152" t="s">
        <v>2728</v>
      </c>
      <c r="R18" s="152" t="s">
        <v>2728</v>
      </c>
      <c r="S18" s="152" t="s">
        <v>2836</v>
      </c>
      <c r="T18" s="152" t="s">
        <v>2728</v>
      </c>
      <c r="U18" s="152" t="s">
        <v>2728</v>
      </c>
      <c r="V18" s="152" t="s">
        <v>2836</v>
      </c>
      <c r="W18" s="152" t="s">
        <v>2728</v>
      </c>
      <c r="X18" s="152" t="s">
        <v>2728</v>
      </c>
      <c r="Y18" s="152" t="s">
        <v>2836</v>
      </c>
      <c r="Z18" s="152" t="s">
        <v>2728</v>
      </c>
      <c r="AA18" s="152" t="s">
        <v>2728</v>
      </c>
      <c r="AB18" s="152" t="s">
        <v>2836</v>
      </c>
      <c r="AC18" s="152" t="s">
        <v>2728</v>
      </c>
      <c r="AD18" s="152" t="s">
        <v>2728</v>
      </c>
      <c r="AE18" s="152" t="s">
        <v>2836</v>
      </c>
      <c r="AF18" s="152" t="s">
        <v>2728</v>
      </c>
      <c r="AG18" s="152" t="s">
        <v>2728</v>
      </c>
      <c r="AH18" s="152" t="s">
        <v>2836</v>
      </c>
      <c r="AI18" s="152" t="s">
        <v>2728</v>
      </c>
      <c r="AJ18" s="152" t="s">
        <v>2728</v>
      </c>
      <c r="AK18" s="152" t="s">
        <v>2836</v>
      </c>
      <c r="AL18" s="152" t="s">
        <v>2728</v>
      </c>
      <c r="AM18" s="152" t="s">
        <v>2728</v>
      </c>
      <c r="AN18" s="152" t="s">
        <v>2836</v>
      </c>
      <c r="AO18" s="152" t="s">
        <v>2728</v>
      </c>
      <c r="AP18" s="152" t="s">
        <v>2728</v>
      </c>
      <c r="AQ18" s="152" t="s">
        <v>2836</v>
      </c>
      <c r="AR18" s="152" t="s">
        <v>2728</v>
      </c>
      <c r="AS18" s="152" t="s">
        <v>2728</v>
      </c>
      <c r="AT18" s="152" t="s">
        <v>2836</v>
      </c>
      <c r="AU18" s="152" t="s">
        <v>2728</v>
      </c>
      <c r="AV18" s="152" t="s">
        <v>2728</v>
      </c>
      <c r="AW18" s="152" t="s">
        <v>2836</v>
      </c>
      <c r="AX18" s="152" t="s">
        <v>2728</v>
      </c>
      <c r="AY18" s="152" t="s">
        <v>2728</v>
      </c>
      <c r="AZ18" s="152" t="s">
        <v>2836</v>
      </c>
      <c r="BA18" s="152" t="s">
        <v>2728</v>
      </c>
      <c r="BB18" s="152" t="s">
        <v>2728</v>
      </c>
      <c r="BC18" s="152" t="s">
        <v>2836</v>
      </c>
      <c r="BD18" s="152" t="s">
        <v>2728</v>
      </c>
      <c r="BE18" s="152" t="s">
        <v>2728</v>
      </c>
      <c r="BF18" s="152" t="s">
        <v>2836</v>
      </c>
      <c r="BG18" s="152" t="s">
        <v>2728</v>
      </c>
      <c r="BH18" s="152" t="s">
        <v>2728</v>
      </c>
      <c r="BI18" s="152" t="s">
        <v>2836</v>
      </c>
      <c r="BJ18" s="152" t="s">
        <v>2728</v>
      </c>
      <c r="BK18" s="152" t="s">
        <v>2728</v>
      </c>
      <c r="BL18" s="152" t="s">
        <v>2836</v>
      </c>
      <c r="BM18" s="152" t="s">
        <v>2728</v>
      </c>
      <c r="BN18" s="152" t="s">
        <v>2728</v>
      </c>
      <c r="BO18" s="152" t="s">
        <v>2836</v>
      </c>
      <c r="BP18" s="152" t="s">
        <v>2728</v>
      </c>
      <c r="BQ18" s="152" t="s">
        <v>2728</v>
      </c>
      <c r="BR18" s="152" t="s">
        <v>2836</v>
      </c>
      <c r="BS18" s="152" t="s">
        <v>2728</v>
      </c>
      <c r="BT18" s="152" t="s">
        <v>2728</v>
      </c>
      <c r="BU18" s="152" t="s">
        <v>2836</v>
      </c>
      <c r="BV18" s="152" t="s">
        <v>2728</v>
      </c>
      <c r="BW18" s="152" t="s">
        <v>2728</v>
      </c>
      <c r="BX18" s="152" t="s">
        <v>2836</v>
      </c>
      <c r="BY18" s="152" t="s">
        <v>2728</v>
      </c>
      <c r="BZ18" s="152" t="s">
        <v>2728</v>
      </c>
      <c r="CA18" s="152" t="s">
        <v>2836</v>
      </c>
      <c r="CB18" s="152" t="s">
        <v>2728</v>
      </c>
      <c r="CC18" s="152" t="s">
        <v>2728</v>
      </c>
      <c r="CD18" s="152" t="s">
        <v>2836</v>
      </c>
      <c r="CE18" s="152" t="s">
        <v>2728</v>
      </c>
      <c r="CF18" s="152" t="s">
        <v>2728</v>
      </c>
      <c r="CG18" s="152" t="s">
        <v>2836</v>
      </c>
      <c r="CH18" s="152" t="s">
        <v>2728</v>
      </c>
      <c r="CI18" s="152" t="s">
        <v>2728</v>
      </c>
      <c r="CJ18" s="152" t="s">
        <v>2836</v>
      </c>
      <c r="CK18" s="152" t="s">
        <v>2728</v>
      </c>
      <c r="CL18" s="152" t="s">
        <v>2728</v>
      </c>
      <c r="CM18" s="152" t="s">
        <v>2836</v>
      </c>
      <c r="CN18" s="152" t="s">
        <v>2728</v>
      </c>
      <c r="CO18" s="152" t="s">
        <v>2728</v>
      </c>
      <c r="CP18" s="152" t="s">
        <v>2836</v>
      </c>
      <c r="CQ18" s="152" t="s">
        <v>2728</v>
      </c>
      <c r="CR18" s="152" t="s">
        <v>2728</v>
      </c>
      <c r="CS18" s="152" t="s">
        <v>2836</v>
      </c>
      <c r="CT18" s="152" t="s">
        <v>2728</v>
      </c>
      <c r="CU18" s="152" t="s">
        <v>2728</v>
      </c>
      <c r="CV18" s="152" t="s">
        <v>2836</v>
      </c>
      <c r="CW18" s="152" t="s">
        <v>2728</v>
      </c>
      <c r="CX18" s="152" t="s">
        <v>2728</v>
      </c>
      <c r="CY18" s="152" t="s">
        <v>2836</v>
      </c>
      <c r="CZ18" s="152" t="s">
        <v>2728</v>
      </c>
      <c r="DA18" s="152" t="s">
        <v>2728</v>
      </c>
      <c r="DB18" s="152" t="s">
        <v>2836</v>
      </c>
      <c r="DC18" s="152" t="s">
        <v>2728</v>
      </c>
      <c r="DD18" s="152" t="s">
        <v>2728</v>
      </c>
      <c r="DE18" s="152" t="s">
        <v>2836</v>
      </c>
      <c r="DF18" s="152" t="s">
        <v>2728</v>
      </c>
      <c r="DG18" s="152" t="s">
        <v>2728</v>
      </c>
      <c r="DH18" s="152" t="s">
        <v>2836</v>
      </c>
      <c r="DI18" s="152" t="s">
        <v>2728</v>
      </c>
      <c r="DJ18" s="152" t="s">
        <v>2728</v>
      </c>
      <c r="DK18" s="152" t="s">
        <v>2836</v>
      </c>
      <c r="DL18" s="152" t="s">
        <v>2728</v>
      </c>
      <c r="DM18" s="152" t="s">
        <v>2728</v>
      </c>
      <c r="DN18" s="152" t="s">
        <v>2836</v>
      </c>
      <c r="DO18" s="152" t="s">
        <v>2728</v>
      </c>
      <c r="DP18" s="152" t="s">
        <v>2728</v>
      </c>
      <c r="DQ18" s="152" t="s">
        <v>2836</v>
      </c>
      <c r="DR18" s="152" t="s">
        <v>2728</v>
      </c>
      <c r="DS18" s="152" t="s">
        <v>2728</v>
      </c>
      <c r="DT18" s="152" t="s">
        <v>2836</v>
      </c>
      <c r="DU18" s="152" t="s">
        <v>2728</v>
      </c>
      <c r="DV18" s="152" t="s">
        <v>2728</v>
      </c>
      <c r="DW18" s="152" t="s">
        <v>2836</v>
      </c>
      <c r="DX18" s="152" t="s">
        <v>2728</v>
      </c>
      <c r="DY18" s="152" t="s">
        <v>2728</v>
      </c>
      <c r="DZ18" s="152" t="s">
        <v>2836</v>
      </c>
      <c r="EA18" s="152" t="s">
        <v>2728</v>
      </c>
      <c r="EB18" s="152" t="s">
        <v>2728</v>
      </c>
      <c r="EC18" s="152" t="s">
        <v>2836</v>
      </c>
      <c r="ED18" s="152" t="s">
        <v>2728</v>
      </c>
      <c r="EE18" s="152" t="s">
        <v>2728</v>
      </c>
      <c r="EF18" s="152" t="s">
        <v>2836</v>
      </c>
      <c r="EG18" s="152" t="s">
        <v>2728</v>
      </c>
      <c r="EH18" s="152" t="s">
        <v>2728</v>
      </c>
      <c r="EI18" s="152" t="s">
        <v>2836</v>
      </c>
      <c r="EJ18" s="152" t="s">
        <v>2728</v>
      </c>
      <c r="EK18" s="152" t="s">
        <v>2728</v>
      </c>
      <c r="EL18" s="152" t="s">
        <v>2836</v>
      </c>
      <c r="EM18" s="152" t="s">
        <v>2728</v>
      </c>
      <c r="EN18" s="152" t="s">
        <v>2728</v>
      </c>
      <c r="EO18" s="152" t="s">
        <v>2836</v>
      </c>
      <c r="EP18" s="152" t="s">
        <v>2728</v>
      </c>
      <c r="EQ18" s="152" t="s">
        <v>2728</v>
      </c>
      <c r="ER18" s="152" t="s">
        <v>2836</v>
      </c>
      <c r="ES18" s="152" t="s">
        <v>2728</v>
      </c>
      <c r="ET18" s="152" t="s">
        <v>2728</v>
      </c>
    </row>
    <row r="19" spans="1:150" x14ac:dyDescent="0.3">
      <c r="A19" s="1"/>
      <c r="B19" s="153" t="s">
        <v>2861</v>
      </c>
      <c r="C19" s="153" t="s">
        <v>119</v>
      </c>
      <c r="D19" s="153" t="s">
        <v>991</v>
      </c>
      <c r="E19" s="153" t="s">
        <v>2862</v>
      </c>
      <c r="F19" s="153" t="s">
        <v>2863</v>
      </c>
      <c r="G19" s="154" t="s">
        <v>2836</v>
      </c>
      <c r="H19" s="154" t="s">
        <v>2728</v>
      </c>
      <c r="I19" s="154" t="s">
        <v>2728</v>
      </c>
      <c r="J19" s="154" t="s">
        <v>2836</v>
      </c>
      <c r="K19" s="154" t="s">
        <v>2728</v>
      </c>
      <c r="L19" s="154" t="s">
        <v>2728</v>
      </c>
      <c r="M19" s="154" t="s">
        <v>2836</v>
      </c>
      <c r="N19" s="154" t="s">
        <v>2728</v>
      </c>
      <c r="O19" s="154" t="s">
        <v>2728</v>
      </c>
      <c r="P19" s="154" t="s">
        <v>2836</v>
      </c>
      <c r="Q19" s="154" t="s">
        <v>2728</v>
      </c>
      <c r="R19" s="154" t="s">
        <v>2728</v>
      </c>
      <c r="S19" s="154" t="s">
        <v>2836</v>
      </c>
      <c r="T19" s="154" t="s">
        <v>2728</v>
      </c>
      <c r="U19" s="154" t="s">
        <v>2728</v>
      </c>
      <c r="V19" s="154" t="s">
        <v>2836</v>
      </c>
      <c r="W19" s="154" t="s">
        <v>2728</v>
      </c>
      <c r="X19" s="154" t="s">
        <v>2728</v>
      </c>
      <c r="Y19" s="154" t="s">
        <v>2836</v>
      </c>
      <c r="Z19" s="154" t="s">
        <v>2728</v>
      </c>
      <c r="AA19" s="154" t="s">
        <v>2728</v>
      </c>
      <c r="AB19" s="154" t="s">
        <v>2836</v>
      </c>
      <c r="AC19" s="154" t="s">
        <v>2728</v>
      </c>
      <c r="AD19" s="154" t="s">
        <v>2728</v>
      </c>
      <c r="AE19" s="154" t="s">
        <v>2836</v>
      </c>
      <c r="AF19" s="154" t="s">
        <v>2728</v>
      </c>
      <c r="AG19" s="154" t="s">
        <v>2728</v>
      </c>
      <c r="AH19" s="154" t="s">
        <v>2836</v>
      </c>
      <c r="AI19" s="154" t="s">
        <v>2728</v>
      </c>
      <c r="AJ19" s="154" t="s">
        <v>2728</v>
      </c>
      <c r="AK19" s="154" t="s">
        <v>2836</v>
      </c>
      <c r="AL19" s="154" t="s">
        <v>2728</v>
      </c>
      <c r="AM19" s="154" t="s">
        <v>2728</v>
      </c>
      <c r="AN19" s="154" t="s">
        <v>2836</v>
      </c>
      <c r="AO19" s="154" t="s">
        <v>2728</v>
      </c>
      <c r="AP19" s="154" t="s">
        <v>2728</v>
      </c>
      <c r="AQ19" s="154" t="s">
        <v>2836</v>
      </c>
      <c r="AR19" s="154" t="s">
        <v>2728</v>
      </c>
      <c r="AS19" s="154" t="s">
        <v>2728</v>
      </c>
      <c r="AT19" s="154" t="s">
        <v>2836</v>
      </c>
      <c r="AU19" s="154" t="s">
        <v>2728</v>
      </c>
      <c r="AV19" s="154" t="s">
        <v>2728</v>
      </c>
      <c r="AW19" s="154" t="s">
        <v>2836</v>
      </c>
      <c r="AX19" s="154" t="s">
        <v>2728</v>
      </c>
      <c r="AY19" s="154" t="s">
        <v>2728</v>
      </c>
      <c r="AZ19" s="154" t="s">
        <v>2836</v>
      </c>
      <c r="BA19" s="154" t="s">
        <v>2728</v>
      </c>
      <c r="BB19" s="154" t="s">
        <v>2728</v>
      </c>
      <c r="BC19" s="154" t="s">
        <v>2836</v>
      </c>
      <c r="BD19" s="154" t="s">
        <v>2728</v>
      </c>
      <c r="BE19" s="154" t="s">
        <v>2728</v>
      </c>
      <c r="BF19" s="154" t="s">
        <v>2836</v>
      </c>
      <c r="BG19" s="154" t="s">
        <v>2728</v>
      </c>
      <c r="BH19" s="154" t="s">
        <v>2728</v>
      </c>
      <c r="BI19" s="154" t="s">
        <v>2836</v>
      </c>
      <c r="BJ19" s="154" t="s">
        <v>2728</v>
      </c>
      <c r="BK19" s="154" t="s">
        <v>2728</v>
      </c>
      <c r="BL19" s="154" t="s">
        <v>2836</v>
      </c>
      <c r="BM19" s="154" t="s">
        <v>2728</v>
      </c>
      <c r="BN19" s="154" t="s">
        <v>2728</v>
      </c>
      <c r="BO19" s="154" t="s">
        <v>2836</v>
      </c>
      <c r="BP19" s="154" t="s">
        <v>2728</v>
      </c>
      <c r="BQ19" s="154" t="s">
        <v>2728</v>
      </c>
      <c r="BR19" s="154" t="s">
        <v>2836</v>
      </c>
      <c r="BS19" s="154" t="s">
        <v>2728</v>
      </c>
      <c r="BT19" s="154" t="s">
        <v>2728</v>
      </c>
      <c r="BU19" s="154" t="s">
        <v>2836</v>
      </c>
      <c r="BV19" s="154" t="s">
        <v>2728</v>
      </c>
      <c r="BW19" s="154" t="s">
        <v>2728</v>
      </c>
      <c r="BX19" s="154" t="s">
        <v>2836</v>
      </c>
      <c r="BY19" s="154" t="s">
        <v>2728</v>
      </c>
      <c r="BZ19" s="154" t="s">
        <v>2728</v>
      </c>
      <c r="CA19" s="154" t="s">
        <v>2836</v>
      </c>
      <c r="CB19" s="154" t="s">
        <v>2728</v>
      </c>
      <c r="CC19" s="154" t="s">
        <v>2728</v>
      </c>
      <c r="CD19" s="154" t="s">
        <v>2836</v>
      </c>
      <c r="CE19" s="154" t="s">
        <v>2728</v>
      </c>
      <c r="CF19" s="154" t="s">
        <v>2728</v>
      </c>
      <c r="CG19" s="154" t="s">
        <v>2836</v>
      </c>
      <c r="CH19" s="154" t="s">
        <v>2728</v>
      </c>
      <c r="CI19" s="154" t="s">
        <v>2728</v>
      </c>
      <c r="CJ19" s="154" t="s">
        <v>2836</v>
      </c>
      <c r="CK19" s="154" t="s">
        <v>2728</v>
      </c>
      <c r="CL19" s="154" t="s">
        <v>2728</v>
      </c>
      <c r="CM19" s="154" t="s">
        <v>2836</v>
      </c>
      <c r="CN19" s="154" t="s">
        <v>2728</v>
      </c>
      <c r="CO19" s="154" t="s">
        <v>2728</v>
      </c>
      <c r="CP19" s="154" t="s">
        <v>2836</v>
      </c>
      <c r="CQ19" s="154" t="s">
        <v>2728</v>
      </c>
      <c r="CR19" s="154" t="s">
        <v>2728</v>
      </c>
      <c r="CS19" s="154" t="s">
        <v>2836</v>
      </c>
      <c r="CT19" s="154" t="s">
        <v>2728</v>
      </c>
      <c r="CU19" s="154" t="s">
        <v>2728</v>
      </c>
      <c r="CV19" s="154" t="s">
        <v>2836</v>
      </c>
      <c r="CW19" s="154" t="s">
        <v>2728</v>
      </c>
      <c r="CX19" s="154" t="s">
        <v>2728</v>
      </c>
      <c r="CY19" s="154" t="s">
        <v>2836</v>
      </c>
      <c r="CZ19" s="154" t="s">
        <v>2728</v>
      </c>
      <c r="DA19" s="154" t="s">
        <v>2728</v>
      </c>
      <c r="DB19" s="154" t="s">
        <v>2836</v>
      </c>
      <c r="DC19" s="154" t="s">
        <v>2728</v>
      </c>
      <c r="DD19" s="154" t="s">
        <v>2728</v>
      </c>
      <c r="DE19" s="154" t="s">
        <v>2836</v>
      </c>
      <c r="DF19" s="154" t="s">
        <v>2728</v>
      </c>
      <c r="DG19" s="154" t="s">
        <v>2728</v>
      </c>
      <c r="DH19" s="154" t="s">
        <v>2836</v>
      </c>
      <c r="DI19" s="154" t="s">
        <v>2728</v>
      </c>
      <c r="DJ19" s="154" t="s">
        <v>2728</v>
      </c>
      <c r="DK19" s="154" t="s">
        <v>2836</v>
      </c>
      <c r="DL19" s="154" t="s">
        <v>2728</v>
      </c>
      <c r="DM19" s="154" t="s">
        <v>2728</v>
      </c>
      <c r="DN19" s="154" t="s">
        <v>2836</v>
      </c>
      <c r="DO19" s="154" t="s">
        <v>2728</v>
      </c>
      <c r="DP19" s="154" t="s">
        <v>2728</v>
      </c>
      <c r="DQ19" s="154" t="s">
        <v>2836</v>
      </c>
      <c r="DR19" s="154" t="s">
        <v>2728</v>
      </c>
      <c r="DS19" s="154" t="s">
        <v>2728</v>
      </c>
      <c r="DT19" s="154" t="s">
        <v>2836</v>
      </c>
      <c r="DU19" s="154" t="s">
        <v>2728</v>
      </c>
      <c r="DV19" s="154" t="s">
        <v>2728</v>
      </c>
      <c r="DW19" s="154" t="s">
        <v>2836</v>
      </c>
      <c r="DX19" s="154" t="s">
        <v>2728</v>
      </c>
      <c r="DY19" s="154" t="s">
        <v>2728</v>
      </c>
      <c r="DZ19" s="154" t="s">
        <v>2836</v>
      </c>
      <c r="EA19" s="154" t="s">
        <v>2728</v>
      </c>
      <c r="EB19" s="154" t="s">
        <v>2728</v>
      </c>
      <c r="EC19" s="154" t="s">
        <v>2836</v>
      </c>
      <c r="ED19" s="154" t="s">
        <v>2728</v>
      </c>
      <c r="EE19" s="154" t="s">
        <v>2728</v>
      </c>
      <c r="EF19" s="154" t="s">
        <v>2836</v>
      </c>
      <c r="EG19" s="154" t="s">
        <v>2728</v>
      </c>
      <c r="EH19" s="154" t="s">
        <v>2728</v>
      </c>
      <c r="EI19" s="154" t="s">
        <v>2836</v>
      </c>
      <c r="EJ19" s="154" t="s">
        <v>2728</v>
      </c>
      <c r="EK19" s="154" t="s">
        <v>2728</v>
      </c>
      <c r="EL19" s="154" t="s">
        <v>2836</v>
      </c>
      <c r="EM19" s="154" t="s">
        <v>2728</v>
      </c>
      <c r="EN19" s="154" t="s">
        <v>2728</v>
      </c>
      <c r="EO19" s="154" t="s">
        <v>2836</v>
      </c>
      <c r="EP19" s="154" t="s">
        <v>2728</v>
      </c>
      <c r="EQ19" s="154" t="s">
        <v>2728</v>
      </c>
      <c r="ER19" s="154" t="s">
        <v>2836</v>
      </c>
      <c r="ES19" s="154" t="s">
        <v>2728</v>
      </c>
      <c r="ET19" s="154" t="s">
        <v>2728</v>
      </c>
    </row>
    <row r="20" spans="1:150" x14ac:dyDescent="0.3">
      <c r="A20" s="1"/>
      <c r="B20" s="153" t="s">
        <v>2864</v>
      </c>
      <c r="C20" s="153" t="s">
        <v>119</v>
      </c>
      <c r="D20" s="153" t="s">
        <v>991</v>
      </c>
      <c r="E20" s="153" t="s">
        <v>2865</v>
      </c>
      <c r="F20" s="153" t="s">
        <v>2866</v>
      </c>
      <c r="G20" s="154" t="s">
        <v>2836</v>
      </c>
      <c r="H20" s="154" t="s">
        <v>2728</v>
      </c>
      <c r="I20" s="154" t="s">
        <v>2728</v>
      </c>
      <c r="J20" s="154" t="s">
        <v>2836</v>
      </c>
      <c r="K20" s="154" t="s">
        <v>2728</v>
      </c>
      <c r="L20" s="154" t="s">
        <v>2728</v>
      </c>
      <c r="M20" s="154" t="s">
        <v>2836</v>
      </c>
      <c r="N20" s="154" t="s">
        <v>2728</v>
      </c>
      <c r="O20" s="154" t="s">
        <v>2728</v>
      </c>
      <c r="P20" s="154" t="s">
        <v>2836</v>
      </c>
      <c r="Q20" s="154" t="s">
        <v>2728</v>
      </c>
      <c r="R20" s="154" t="s">
        <v>2728</v>
      </c>
      <c r="S20" s="154" t="s">
        <v>2836</v>
      </c>
      <c r="T20" s="154" t="s">
        <v>2728</v>
      </c>
      <c r="U20" s="154" t="s">
        <v>2728</v>
      </c>
      <c r="V20" s="154" t="s">
        <v>2836</v>
      </c>
      <c r="W20" s="154" t="s">
        <v>2728</v>
      </c>
      <c r="X20" s="154" t="s">
        <v>2728</v>
      </c>
      <c r="Y20" s="154" t="s">
        <v>2836</v>
      </c>
      <c r="Z20" s="154" t="s">
        <v>2728</v>
      </c>
      <c r="AA20" s="154" t="s">
        <v>2728</v>
      </c>
      <c r="AB20" s="154" t="s">
        <v>2836</v>
      </c>
      <c r="AC20" s="154" t="s">
        <v>2728</v>
      </c>
      <c r="AD20" s="154" t="s">
        <v>2728</v>
      </c>
      <c r="AE20" s="154" t="s">
        <v>2836</v>
      </c>
      <c r="AF20" s="154" t="s">
        <v>2728</v>
      </c>
      <c r="AG20" s="154" t="s">
        <v>2728</v>
      </c>
      <c r="AH20" s="154" t="s">
        <v>2836</v>
      </c>
      <c r="AI20" s="154" t="s">
        <v>2728</v>
      </c>
      <c r="AJ20" s="154" t="s">
        <v>2728</v>
      </c>
      <c r="AK20" s="154" t="s">
        <v>2836</v>
      </c>
      <c r="AL20" s="154" t="s">
        <v>2728</v>
      </c>
      <c r="AM20" s="154" t="s">
        <v>2728</v>
      </c>
      <c r="AN20" s="154" t="s">
        <v>2836</v>
      </c>
      <c r="AO20" s="154" t="s">
        <v>2728</v>
      </c>
      <c r="AP20" s="154" t="s">
        <v>2728</v>
      </c>
      <c r="AQ20" s="154" t="s">
        <v>2836</v>
      </c>
      <c r="AR20" s="154" t="s">
        <v>2728</v>
      </c>
      <c r="AS20" s="154" t="s">
        <v>2728</v>
      </c>
      <c r="AT20" s="154" t="s">
        <v>2836</v>
      </c>
      <c r="AU20" s="154" t="s">
        <v>2728</v>
      </c>
      <c r="AV20" s="154" t="s">
        <v>2728</v>
      </c>
      <c r="AW20" s="154" t="s">
        <v>2836</v>
      </c>
      <c r="AX20" s="154" t="s">
        <v>2728</v>
      </c>
      <c r="AY20" s="154" t="s">
        <v>2728</v>
      </c>
      <c r="AZ20" s="154" t="s">
        <v>2836</v>
      </c>
      <c r="BA20" s="154" t="s">
        <v>2728</v>
      </c>
      <c r="BB20" s="154" t="s">
        <v>2728</v>
      </c>
      <c r="BC20" s="154" t="s">
        <v>2836</v>
      </c>
      <c r="BD20" s="154" t="s">
        <v>2728</v>
      </c>
      <c r="BE20" s="154" t="s">
        <v>2728</v>
      </c>
      <c r="BF20" s="154" t="s">
        <v>2836</v>
      </c>
      <c r="BG20" s="154" t="s">
        <v>2728</v>
      </c>
      <c r="BH20" s="154" t="s">
        <v>2728</v>
      </c>
      <c r="BI20" s="154" t="s">
        <v>2836</v>
      </c>
      <c r="BJ20" s="154" t="s">
        <v>2728</v>
      </c>
      <c r="BK20" s="154" t="s">
        <v>2728</v>
      </c>
      <c r="BL20" s="154" t="s">
        <v>2836</v>
      </c>
      <c r="BM20" s="154" t="s">
        <v>2728</v>
      </c>
      <c r="BN20" s="154" t="s">
        <v>2728</v>
      </c>
      <c r="BO20" s="154" t="s">
        <v>2836</v>
      </c>
      <c r="BP20" s="154" t="s">
        <v>2728</v>
      </c>
      <c r="BQ20" s="154" t="s">
        <v>2728</v>
      </c>
      <c r="BR20" s="154" t="s">
        <v>2836</v>
      </c>
      <c r="BS20" s="154" t="s">
        <v>2728</v>
      </c>
      <c r="BT20" s="154" t="s">
        <v>2728</v>
      </c>
      <c r="BU20" s="154" t="s">
        <v>2836</v>
      </c>
      <c r="BV20" s="154" t="s">
        <v>2728</v>
      </c>
      <c r="BW20" s="154" t="s">
        <v>2728</v>
      </c>
      <c r="BX20" s="154" t="s">
        <v>2836</v>
      </c>
      <c r="BY20" s="154" t="s">
        <v>2728</v>
      </c>
      <c r="BZ20" s="154" t="s">
        <v>2728</v>
      </c>
      <c r="CA20" s="154" t="s">
        <v>2836</v>
      </c>
      <c r="CB20" s="154" t="s">
        <v>2728</v>
      </c>
      <c r="CC20" s="154" t="s">
        <v>2728</v>
      </c>
      <c r="CD20" s="154" t="s">
        <v>2836</v>
      </c>
      <c r="CE20" s="154" t="s">
        <v>2728</v>
      </c>
      <c r="CF20" s="154" t="s">
        <v>2728</v>
      </c>
      <c r="CG20" s="154" t="s">
        <v>2836</v>
      </c>
      <c r="CH20" s="154" t="s">
        <v>2728</v>
      </c>
      <c r="CI20" s="154" t="s">
        <v>2728</v>
      </c>
      <c r="CJ20" s="154" t="s">
        <v>2836</v>
      </c>
      <c r="CK20" s="154" t="s">
        <v>2728</v>
      </c>
      <c r="CL20" s="154" t="s">
        <v>2728</v>
      </c>
      <c r="CM20" s="154" t="s">
        <v>2836</v>
      </c>
      <c r="CN20" s="154" t="s">
        <v>2728</v>
      </c>
      <c r="CO20" s="154" t="s">
        <v>2728</v>
      </c>
      <c r="CP20" s="154" t="s">
        <v>2836</v>
      </c>
      <c r="CQ20" s="154" t="s">
        <v>2728</v>
      </c>
      <c r="CR20" s="154" t="s">
        <v>2728</v>
      </c>
      <c r="CS20" s="154" t="s">
        <v>2836</v>
      </c>
      <c r="CT20" s="154" t="s">
        <v>2728</v>
      </c>
      <c r="CU20" s="154" t="s">
        <v>2728</v>
      </c>
      <c r="CV20" s="154" t="s">
        <v>2836</v>
      </c>
      <c r="CW20" s="154" t="s">
        <v>2728</v>
      </c>
      <c r="CX20" s="154" t="s">
        <v>2728</v>
      </c>
      <c r="CY20" s="154" t="s">
        <v>2836</v>
      </c>
      <c r="CZ20" s="154" t="s">
        <v>2728</v>
      </c>
      <c r="DA20" s="154" t="s">
        <v>2728</v>
      </c>
      <c r="DB20" s="154" t="s">
        <v>2836</v>
      </c>
      <c r="DC20" s="154" t="s">
        <v>2728</v>
      </c>
      <c r="DD20" s="154" t="s">
        <v>2728</v>
      </c>
      <c r="DE20" s="154" t="s">
        <v>2836</v>
      </c>
      <c r="DF20" s="154" t="s">
        <v>2728</v>
      </c>
      <c r="DG20" s="154" t="s">
        <v>2728</v>
      </c>
      <c r="DH20" s="154" t="s">
        <v>2836</v>
      </c>
      <c r="DI20" s="154" t="s">
        <v>2728</v>
      </c>
      <c r="DJ20" s="154" t="s">
        <v>2728</v>
      </c>
      <c r="DK20" s="154" t="s">
        <v>2836</v>
      </c>
      <c r="DL20" s="154" t="s">
        <v>2728</v>
      </c>
      <c r="DM20" s="154" t="s">
        <v>2728</v>
      </c>
      <c r="DN20" s="154" t="s">
        <v>2836</v>
      </c>
      <c r="DO20" s="154" t="s">
        <v>2728</v>
      </c>
      <c r="DP20" s="154" t="s">
        <v>2728</v>
      </c>
      <c r="DQ20" s="154" t="s">
        <v>2836</v>
      </c>
      <c r="DR20" s="154" t="s">
        <v>2728</v>
      </c>
      <c r="DS20" s="154" t="s">
        <v>2728</v>
      </c>
      <c r="DT20" s="154" t="s">
        <v>2836</v>
      </c>
      <c r="DU20" s="154" t="s">
        <v>2728</v>
      </c>
      <c r="DV20" s="154" t="s">
        <v>2728</v>
      </c>
      <c r="DW20" s="154" t="s">
        <v>2836</v>
      </c>
      <c r="DX20" s="154" t="s">
        <v>2728</v>
      </c>
      <c r="DY20" s="154" t="s">
        <v>2728</v>
      </c>
      <c r="DZ20" s="154" t="s">
        <v>2836</v>
      </c>
      <c r="EA20" s="154" t="s">
        <v>2728</v>
      </c>
      <c r="EB20" s="154" t="s">
        <v>2728</v>
      </c>
      <c r="EC20" s="154" t="s">
        <v>2836</v>
      </c>
      <c r="ED20" s="154" t="s">
        <v>2728</v>
      </c>
      <c r="EE20" s="154" t="s">
        <v>2728</v>
      </c>
      <c r="EF20" s="154" t="s">
        <v>2836</v>
      </c>
      <c r="EG20" s="154" t="s">
        <v>2728</v>
      </c>
      <c r="EH20" s="154" t="s">
        <v>2728</v>
      </c>
      <c r="EI20" s="154" t="s">
        <v>2836</v>
      </c>
      <c r="EJ20" s="154" t="s">
        <v>2728</v>
      </c>
      <c r="EK20" s="154" t="s">
        <v>2728</v>
      </c>
      <c r="EL20" s="154" t="s">
        <v>2836</v>
      </c>
      <c r="EM20" s="154" t="s">
        <v>2728</v>
      </c>
      <c r="EN20" s="154" t="s">
        <v>2728</v>
      </c>
      <c r="EO20" s="154" t="s">
        <v>2836</v>
      </c>
      <c r="EP20" s="154" t="s">
        <v>2728</v>
      </c>
      <c r="EQ20" s="154" t="s">
        <v>2728</v>
      </c>
      <c r="ER20" s="154" t="s">
        <v>2836</v>
      </c>
      <c r="ES20" s="154" t="s">
        <v>2728</v>
      </c>
      <c r="ET20" s="154" t="s">
        <v>2728</v>
      </c>
    </row>
    <row r="21" spans="1:150" x14ac:dyDescent="0.3">
      <c r="A21" s="1"/>
      <c r="B21" s="153" t="s">
        <v>2867</v>
      </c>
      <c r="C21" s="153" t="s">
        <v>119</v>
      </c>
      <c r="D21" s="153" t="s">
        <v>991</v>
      </c>
      <c r="E21" s="153" t="s">
        <v>2868</v>
      </c>
      <c r="F21" s="153" t="s">
        <v>2869</v>
      </c>
      <c r="G21" s="154" t="s">
        <v>2836</v>
      </c>
      <c r="H21" s="154" t="s">
        <v>2728</v>
      </c>
      <c r="I21" s="154" t="s">
        <v>2728</v>
      </c>
      <c r="J21" s="154" t="s">
        <v>2836</v>
      </c>
      <c r="K21" s="154" t="s">
        <v>2728</v>
      </c>
      <c r="L21" s="154" t="s">
        <v>2728</v>
      </c>
      <c r="M21" s="154" t="s">
        <v>2836</v>
      </c>
      <c r="N21" s="154" t="s">
        <v>2728</v>
      </c>
      <c r="O21" s="154" t="s">
        <v>2728</v>
      </c>
      <c r="P21" s="154" t="s">
        <v>2836</v>
      </c>
      <c r="Q21" s="154" t="s">
        <v>2728</v>
      </c>
      <c r="R21" s="154" t="s">
        <v>2728</v>
      </c>
      <c r="S21" s="154" t="s">
        <v>2836</v>
      </c>
      <c r="T21" s="154" t="s">
        <v>2728</v>
      </c>
      <c r="U21" s="154" t="s">
        <v>2728</v>
      </c>
      <c r="V21" s="154" t="s">
        <v>2836</v>
      </c>
      <c r="W21" s="154" t="s">
        <v>2728</v>
      </c>
      <c r="X21" s="154" t="s">
        <v>2728</v>
      </c>
      <c r="Y21" s="154" t="s">
        <v>2836</v>
      </c>
      <c r="Z21" s="154" t="s">
        <v>2728</v>
      </c>
      <c r="AA21" s="154" t="s">
        <v>2728</v>
      </c>
      <c r="AB21" s="154" t="s">
        <v>2836</v>
      </c>
      <c r="AC21" s="154" t="s">
        <v>2728</v>
      </c>
      <c r="AD21" s="154" t="s">
        <v>2728</v>
      </c>
      <c r="AE21" s="154" t="s">
        <v>2836</v>
      </c>
      <c r="AF21" s="154" t="s">
        <v>2728</v>
      </c>
      <c r="AG21" s="154" t="s">
        <v>2728</v>
      </c>
      <c r="AH21" s="154" t="s">
        <v>2836</v>
      </c>
      <c r="AI21" s="154" t="s">
        <v>2728</v>
      </c>
      <c r="AJ21" s="154" t="s">
        <v>2728</v>
      </c>
      <c r="AK21" s="154" t="s">
        <v>2836</v>
      </c>
      <c r="AL21" s="154" t="s">
        <v>2728</v>
      </c>
      <c r="AM21" s="154" t="s">
        <v>2728</v>
      </c>
      <c r="AN21" s="154" t="s">
        <v>2836</v>
      </c>
      <c r="AO21" s="154" t="s">
        <v>2728</v>
      </c>
      <c r="AP21" s="154" t="s">
        <v>2728</v>
      </c>
      <c r="AQ21" s="154" t="s">
        <v>2836</v>
      </c>
      <c r="AR21" s="154" t="s">
        <v>2728</v>
      </c>
      <c r="AS21" s="154" t="s">
        <v>2728</v>
      </c>
      <c r="AT21" s="154" t="s">
        <v>2836</v>
      </c>
      <c r="AU21" s="154" t="s">
        <v>2728</v>
      </c>
      <c r="AV21" s="154" t="s">
        <v>2728</v>
      </c>
      <c r="AW21" s="154" t="s">
        <v>2836</v>
      </c>
      <c r="AX21" s="154" t="s">
        <v>2728</v>
      </c>
      <c r="AY21" s="154" t="s">
        <v>2728</v>
      </c>
      <c r="AZ21" s="154" t="s">
        <v>2836</v>
      </c>
      <c r="BA21" s="154" t="s">
        <v>2728</v>
      </c>
      <c r="BB21" s="154" t="s">
        <v>2728</v>
      </c>
      <c r="BC21" s="154" t="s">
        <v>2836</v>
      </c>
      <c r="BD21" s="154" t="s">
        <v>2728</v>
      </c>
      <c r="BE21" s="154" t="s">
        <v>2728</v>
      </c>
      <c r="BF21" s="154" t="s">
        <v>2836</v>
      </c>
      <c r="BG21" s="154" t="s">
        <v>2728</v>
      </c>
      <c r="BH21" s="154" t="s">
        <v>2728</v>
      </c>
      <c r="BI21" s="154" t="s">
        <v>2836</v>
      </c>
      <c r="BJ21" s="154" t="s">
        <v>2728</v>
      </c>
      <c r="BK21" s="154" t="s">
        <v>2728</v>
      </c>
      <c r="BL21" s="154" t="s">
        <v>2836</v>
      </c>
      <c r="BM21" s="154" t="s">
        <v>2728</v>
      </c>
      <c r="BN21" s="154" t="s">
        <v>2728</v>
      </c>
      <c r="BO21" s="154" t="s">
        <v>2836</v>
      </c>
      <c r="BP21" s="154" t="s">
        <v>2728</v>
      </c>
      <c r="BQ21" s="154" t="s">
        <v>2728</v>
      </c>
      <c r="BR21" s="154" t="s">
        <v>2836</v>
      </c>
      <c r="BS21" s="154" t="s">
        <v>2728</v>
      </c>
      <c r="BT21" s="154" t="s">
        <v>2728</v>
      </c>
      <c r="BU21" s="154" t="s">
        <v>2836</v>
      </c>
      <c r="BV21" s="154" t="s">
        <v>2728</v>
      </c>
      <c r="BW21" s="154" t="s">
        <v>2728</v>
      </c>
      <c r="BX21" s="154" t="s">
        <v>2836</v>
      </c>
      <c r="BY21" s="154" t="s">
        <v>2728</v>
      </c>
      <c r="BZ21" s="154" t="s">
        <v>2728</v>
      </c>
      <c r="CA21" s="154" t="s">
        <v>2836</v>
      </c>
      <c r="CB21" s="154" t="s">
        <v>2728</v>
      </c>
      <c r="CC21" s="154" t="s">
        <v>2728</v>
      </c>
      <c r="CD21" s="154" t="s">
        <v>2836</v>
      </c>
      <c r="CE21" s="154" t="s">
        <v>2728</v>
      </c>
      <c r="CF21" s="154" t="s">
        <v>2728</v>
      </c>
      <c r="CG21" s="154" t="s">
        <v>2836</v>
      </c>
      <c r="CH21" s="154" t="s">
        <v>2728</v>
      </c>
      <c r="CI21" s="154" t="s">
        <v>2728</v>
      </c>
      <c r="CJ21" s="154" t="s">
        <v>2836</v>
      </c>
      <c r="CK21" s="154" t="s">
        <v>2728</v>
      </c>
      <c r="CL21" s="154" t="s">
        <v>2728</v>
      </c>
      <c r="CM21" s="154" t="s">
        <v>2836</v>
      </c>
      <c r="CN21" s="154" t="s">
        <v>2728</v>
      </c>
      <c r="CO21" s="154" t="s">
        <v>2728</v>
      </c>
      <c r="CP21" s="154" t="s">
        <v>2836</v>
      </c>
      <c r="CQ21" s="154" t="s">
        <v>2728</v>
      </c>
      <c r="CR21" s="154" t="s">
        <v>2728</v>
      </c>
      <c r="CS21" s="154" t="s">
        <v>2836</v>
      </c>
      <c r="CT21" s="154" t="s">
        <v>2728</v>
      </c>
      <c r="CU21" s="154" t="s">
        <v>2728</v>
      </c>
      <c r="CV21" s="154" t="s">
        <v>2836</v>
      </c>
      <c r="CW21" s="154" t="s">
        <v>2728</v>
      </c>
      <c r="CX21" s="154" t="s">
        <v>2728</v>
      </c>
      <c r="CY21" s="154" t="s">
        <v>2836</v>
      </c>
      <c r="CZ21" s="154" t="s">
        <v>2728</v>
      </c>
      <c r="DA21" s="154" t="s">
        <v>2728</v>
      </c>
      <c r="DB21" s="154" t="s">
        <v>2836</v>
      </c>
      <c r="DC21" s="154" t="s">
        <v>2728</v>
      </c>
      <c r="DD21" s="154" t="s">
        <v>2728</v>
      </c>
      <c r="DE21" s="154" t="s">
        <v>2836</v>
      </c>
      <c r="DF21" s="154" t="s">
        <v>2728</v>
      </c>
      <c r="DG21" s="154" t="s">
        <v>2728</v>
      </c>
      <c r="DH21" s="154" t="s">
        <v>2836</v>
      </c>
      <c r="DI21" s="154" t="s">
        <v>2728</v>
      </c>
      <c r="DJ21" s="154" t="s">
        <v>2728</v>
      </c>
      <c r="DK21" s="154" t="s">
        <v>2836</v>
      </c>
      <c r="DL21" s="154" t="s">
        <v>2728</v>
      </c>
      <c r="DM21" s="154" t="s">
        <v>2728</v>
      </c>
      <c r="DN21" s="154" t="s">
        <v>2836</v>
      </c>
      <c r="DO21" s="154" t="s">
        <v>2728</v>
      </c>
      <c r="DP21" s="154" t="s">
        <v>2728</v>
      </c>
      <c r="DQ21" s="154" t="s">
        <v>2836</v>
      </c>
      <c r="DR21" s="154" t="s">
        <v>2728</v>
      </c>
      <c r="DS21" s="154" t="s">
        <v>2728</v>
      </c>
      <c r="DT21" s="154" t="s">
        <v>2836</v>
      </c>
      <c r="DU21" s="154" t="s">
        <v>2728</v>
      </c>
      <c r="DV21" s="154" t="s">
        <v>2728</v>
      </c>
      <c r="DW21" s="154" t="s">
        <v>2836</v>
      </c>
      <c r="DX21" s="154" t="s">
        <v>2728</v>
      </c>
      <c r="DY21" s="154" t="s">
        <v>2728</v>
      </c>
      <c r="DZ21" s="154" t="s">
        <v>2836</v>
      </c>
      <c r="EA21" s="154" t="s">
        <v>2728</v>
      </c>
      <c r="EB21" s="154" t="s">
        <v>2728</v>
      </c>
      <c r="EC21" s="154" t="s">
        <v>2836</v>
      </c>
      <c r="ED21" s="154" t="s">
        <v>2728</v>
      </c>
      <c r="EE21" s="154" t="s">
        <v>2728</v>
      </c>
      <c r="EF21" s="154" t="s">
        <v>2836</v>
      </c>
      <c r="EG21" s="154" t="s">
        <v>2728</v>
      </c>
      <c r="EH21" s="154" t="s">
        <v>2728</v>
      </c>
      <c r="EI21" s="154" t="s">
        <v>2836</v>
      </c>
      <c r="EJ21" s="154" t="s">
        <v>2728</v>
      </c>
      <c r="EK21" s="154" t="s">
        <v>2728</v>
      </c>
      <c r="EL21" s="154" t="s">
        <v>2836</v>
      </c>
      <c r="EM21" s="154" t="s">
        <v>2728</v>
      </c>
      <c r="EN21" s="154" t="s">
        <v>2728</v>
      </c>
      <c r="EO21" s="154" t="s">
        <v>2836</v>
      </c>
      <c r="EP21" s="154" t="s">
        <v>2728</v>
      </c>
      <c r="EQ21" s="154" t="s">
        <v>2728</v>
      </c>
      <c r="ER21" s="154" t="s">
        <v>2836</v>
      </c>
      <c r="ES21" s="154" t="s">
        <v>2728</v>
      </c>
      <c r="ET21" s="154" t="s">
        <v>2728</v>
      </c>
    </row>
    <row r="22" spans="1:150" x14ac:dyDescent="0.3">
      <c r="A22" s="1"/>
      <c r="B22" s="153" t="s">
        <v>2870</v>
      </c>
      <c r="C22" s="153" t="s">
        <v>119</v>
      </c>
      <c r="D22" s="153" t="s">
        <v>991</v>
      </c>
      <c r="E22" s="153" t="s">
        <v>2871</v>
      </c>
      <c r="F22" s="153" t="s">
        <v>2872</v>
      </c>
      <c r="G22" s="154" t="s">
        <v>2836</v>
      </c>
      <c r="H22" s="154" t="s">
        <v>2728</v>
      </c>
      <c r="I22" s="154" t="s">
        <v>2728</v>
      </c>
      <c r="J22" s="154" t="s">
        <v>2836</v>
      </c>
      <c r="K22" s="154" t="s">
        <v>2728</v>
      </c>
      <c r="L22" s="154" t="s">
        <v>2728</v>
      </c>
      <c r="M22" s="154" t="s">
        <v>2836</v>
      </c>
      <c r="N22" s="154" t="s">
        <v>2728</v>
      </c>
      <c r="O22" s="154" t="s">
        <v>2728</v>
      </c>
      <c r="P22" s="154" t="s">
        <v>2836</v>
      </c>
      <c r="Q22" s="154" t="s">
        <v>2728</v>
      </c>
      <c r="R22" s="154" t="s">
        <v>2728</v>
      </c>
      <c r="S22" s="154" t="s">
        <v>2836</v>
      </c>
      <c r="T22" s="154" t="s">
        <v>2728</v>
      </c>
      <c r="U22" s="154" t="s">
        <v>2728</v>
      </c>
      <c r="V22" s="154" t="s">
        <v>2836</v>
      </c>
      <c r="W22" s="154" t="s">
        <v>2728</v>
      </c>
      <c r="X22" s="154" t="s">
        <v>2728</v>
      </c>
      <c r="Y22" s="154" t="s">
        <v>2836</v>
      </c>
      <c r="Z22" s="154" t="s">
        <v>2728</v>
      </c>
      <c r="AA22" s="154" t="s">
        <v>2728</v>
      </c>
      <c r="AB22" s="154" t="s">
        <v>2836</v>
      </c>
      <c r="AC22" s="154" t="s">
        <v>2728</v>
      </c>
      <c r="AD22" s="154" t="s">
        <v>2728</v>
      </c>
      <c r="AE22" s="154" t="s">
        <v>2836</v>
      </c>
      <c r="AF22" s="154" t="s">
        <v>2728</v>
      </c>
      <c r="AG22" s="154" t="s">
        <v>2728</v>
      </c>
      <c r="AH22" s="154" t="s">
        <v>2836</v>
      </c>
      <c r="AI22" s="154" t="s">
        <v>2728</v>
      </c>
      <c r="AJ22" s="154" t="s">
        <v>2728</v>
      </c>
      <c r="AK22" s="154" t="s">
        <v>2836</v>
      </c>
      <c r="AL22" s="154" t="s">
        <v>2728</v>
      </c>
      <c r="AM22" s="154" t="s">
        <v>2728</v>
      </c>
      <c r="AN22" s="154" t="s">
        <v>2836</v>
      </c>
      <c r="AO22" s="154" t="s">
        <v>2728</v>
      </c>
      <c r="AP22" s="154" t="s">
        <v>2728</v>
      </c>
      <c r="AQ22" s="154" t="s">
        <v>2836</v>
      </c>
      <c r="AR22" s="154" t="s">
        <v>2728</v>
      </c>
      <c r="AS22" s="154" t="s">
        <v>2728</v>
      </c>
      <c r="AT22" s="154" t="s">
        <v>2836</v>
      </c>
      <c r="AU22" s="154" t="s">
        <v>2728</v>
      </c>
      <c r="AV22" s="154" t="s">
        <v>2728</v>
      </c>
      <c r="AW22" s="154" t="s">
        <v>2836</v>
      </c>
      <c r="AX22" s="154" t="s">
        <v>2728</v>
      </c>
      <c r="AY22" s="154" t="s">
        <v>2728</v>
      </c>
      <c r="AZ22" s="154" t="s">
        <v>2836</v>
      </c>
      <c r="BA22" s="154" t="s">
        <v>2728</v>
      </c>
      <c r="BB22" s="154" t="s">
        <v>2728</v>
      </c>
      <c r="BC22" s="154" t="s">
        <v>2836</v>
      </c>
      <c r="BD22" s="154" t="s">
        <v>2728</v>
      </c>
      <c r="BE22" s="154" t="s">
        <v>2728</v>
      </c>
      <c r="BF22" s="154" t="s">
        <v>2836</v>
      </c>
      <c r="BG22" s="154" t="s">
        <v>2728</v>
      </c>
      <c r="BH22" s="154" t="s">
        <v>2728</v>
      </c>
      <c r="BI22" s="154" t="s">
        <v>2836</v>
      </c>
      <c r="BJ22" s="154" t="s">
        <v>2728</v>
      </c>
      <c r="BK22" s="154" t="s">
        <v>2728</v>
      </c>
      <c r="BL22" s="154" t="s">
        <v>2836</v>
      </c>
      <c r="BM22" s="154" t="s">
        <v>2728</v>
      </c>
      <c r="BN22" s="154" t="s">
        <v>2728</v>
      </c>
      <c r="BO22" s="154" t="s">
        <v>2836</v>
      </c>
      <c r="BP22" s="154" t="s">
        <v>2728</v>
      </c>
      <c r="BQ22" s="154" t="s">
        <v>2728</v>
      </c>
      <c r="BR22" s="154" t="s">
        <v>2836</v>
      </c>
      <c r="BS22" s="154" t="s">
        <v>2728</v>
      </c>
      <c r="BT22" s="154" t="s">
        <v>2728</v>
      </c>
      <c r="BU22" s="154" t="s">
        <v>2836</v>
      </c>
      <c r="BV22" s="154" t="s">
        <v>2728</v>
      </c>
      <c r="BW22" s="154" t="s">
        <v>2728</v>
      </c>
      <c r="BX22" s="154" t="s">
        <v>2836</v>
      </c>
      <c r="BY22" s="154" t="s">
        <v>2728</v>
      </c>
      <c r="BZ22" s="154" t="s">
        <v>2728</v>
      </c>
      <c r="CA22" s="154" t="s">
        <v>2836</v>
      </c>
      <c r="CB22" s="154" t="s">
        <v>2728</v>
      </c>
      <c r="CC22" s="154" t="s">
        <v>2728</v>
      </c>
      <c r="CD22" s="154" t="s">
        <v>2836</v>
      </c>
      <c r="CE22" s="154" t="s">
        <v>2728</v>
      </c>
      <c r="CF22" s="154" t="s">
        <v>2728</v>
      </c>
      <c r="CG22" s="154" t="s">
        <v>2836</v>
      </c>
      <c r="CH22" s="154" t="s">
        <v>2728</v>
      </c>
      <c r="CI22" s="154" t="s">
        <v>2728</v>
      </c>
      <c r="CJ22" s="154" t="s">
        <v>2836</v>
      </c>
      <c r="CK22" s="154" t="s">
        <v>2728</v>
      </c>
      <c r="CL22" s="154" t="s">
        <v>2728</v>
      </c>
      <c r="CM22" s="154" t="s">
        <v>2836</v>
      </c>
      <c r="CN22" s="154" t="s">
        <v>2728</v>
      </c>
      <c r="CO22" s="154" t="s">
        <v>2728</v>
      </c>
      <c r="CP22" s="154" t="s">
        <v>2836</v>
      </c>
      <c r="CQ22" s="154" t="s">
        <v>2728</v>
      </c>
      <c r="CR22" s="154" t="s">
        <v>2728</v>
      </c>
      <c r="CS22" s="154" t="s">
        <v>2836</v>
      </c>
      <c r="CT22" s="154" t="s">
        <v>2728</v>
      </c>
      <c r="CU22" s="154" t="s">
        <v>2728</v>
      </c>
      <c r="CV22" s="154" t="s">
        <v>2836</v>
      </c>
      <c r="CW22" s="154" t="s">
        <v>2728</v>
      </c>
      <c r="CX22" s="154" t="s">
        <v>2728</v>
      </c>
      <c r="CY22" s="154" t="s">
        <v>2836</v>
      </c>
      <c r="CZ22" s="154" t="s">
        <v>2728</v>
      </c>
      <c r="DA22" s="154" t="s">
        <v>2728</v>
      </c>
      <c r="DB22" s="154" t="s">
        <v>2836</v>
      </c>
      <c r="DC22" s="154" t="s">
        <v>2728</v>
      </c>
      <c r="DD22" s="154" t="s">
        <v>2728</v>
      </c>
      <c r="DE22" s="154" t="s">
        <v>2836</v>
      </c>
      <c r="DF22" s="154" t="s">
        <v>2728</v>
      </c>
      <c r="DG22" s="154" t="s">
        <v>2728</v>
      </c>
      <c r="DH22" s="154" t="s">
        <v>2836</v>
      </c>
      <c r="DI22" s="154" t="s">
        <v>2728</v>
      </c>
      <c r="DJ22" s="154" t="s">
        <v>2728</v>
      </c>
      <c r="DK22" s="154" t="s">
        <v>2836</v>
      </c>
      <c r="DL22" s="154" t="s">
        <v>2728</v>
      </c>
      <c r="DM22" s="154" t="s">
        <v>2728</v>
      </c>
      <c r="DN22" s="154" t="s">
        <v>2836</v>
      </c>
      <c r="DO22" s="154" t="s">
        <v>2728</v>
      </c>
      <c r="DP22" s="154" t="s">
        <v>2728</v>
      </c>
      <c r="DQ22" s="154" t="s">
        <v>2836</v>
      </c>
      <c r="DR22" s="154" t="s">
        <v>2728</v>
      </c>
      <c r="DS22" s="154" t="s">
        <v>2728</v>
      </c>
      <c r="DT22" s="154" t="s">
        <v>2836</v>
      </c>
      <c r="DU22" s="154" t="s">
        <v>2728</v>
      </c>
      <c r="DV22" s="154" t="s">
        <v>2728</v>
      </c>
      <c r="DW22" s="154" t="s">
        <v>2836</v>
      </c>
      <c r="DX22" s="154" t="s">
        <v>2728</v>
      </c>
      <c r="DY22" s="154" t="s">
        <v>2728</v>
      </c>
      <c r="DZ22" s="154" t="s">
        <v>2836</v>
      </c>
      <c r="EA22" s="154" t="s">
        <v>2728</v>
      </c>
      <c r="EB22" s="154" t="s">
        <v>2728</v>
      </c>
      <c r="EC22" s="154" t="s">
        <v>2836</v>
      </c>
      <c r="ED22" s="154" t="s">
        <v>2728</v>
      </c>
      <c r="EE22" s="154" t="s">
        <v>2728</v>
      </c>
      <c r="EF22" s="154" t="s">
        <v>2836</v>
      </c>
      <c r="EG22" s="154" t="s">
        <v>2728</v>
      </c>
      <c r="EH22" s="154" t="s">
        <v>2728</v>
      </c>
      <c r="EI22" s="154" t="s">
        <v>2836</v>
      </c>
      <c r="EJ22" s="154" t="s">
        <v>2728</v>
      </c>
      <c r="EK22" s="154" t="s">
        <v>2728</v>
      </c>
      <c r="EL22" s="154" t="s">
        <v>2836</v>
      </c>
      <c r="EM22" s="154" t="s">
        <v>2728</v>
      </c>
      <c r="EN22" s="154" t="s">
        <v>2728</v>
      </c>
      <c r="EO22" s="154" t="s">
        <v>2836</v>
      </c>
      <c r="EP22" s="154" t="s">
        <v>2728</v>
      </c>
      <c r="EQ22" s="154" t="s">
        <v>2728</v>
      </c>
      <c r="ER22" s="154" t="s">
        <v>2836</v>
      </c>
      <c r="ES22" s="154" t="s">
        <v>2728</v>
      </c>
      <c r="ET22" s="154" t="s">
        <v>2728</v>
      </c>
    </row>
    <row r="23" spans="1:150" x14ac:dyDescent="0.3">
      <c r="A23" s="1"/>
      <c r="B23" s="153" t="s">
        <v>2873</v>
      </c>
      <c r="C23" s="153" t="s">
        <v>119</v>
      </c>
      <c r="D23" s="153" t="s">
        <v>991</v>
      </c>
      <c r="E23" s="153" t="s">
        <v>2874</v>
      </c>
      <c r="F23" s="153" t="s">
        <v>2875</v>
      </c>
      <c r="G23" s="154" t="s">
        <v>2836</v>
      </c>
      <c r="H23" s="154" t="s">
        <v>2728</v>
      </c>
      <c r="I23" s="154" t="s">
        <v>2728</v>
      </c>
      <c r="J23" s="154" t="s">
        <v>2836</v>
      </c>
      <c r="K23" s="154" t="s">
        <v>2728</v>
      </c>
      <c r="L23" s="154" t="s">
        <v>2728</v>
      </c>
      <c r="M23" s="154" t="s">
        <v>2836</v>
      </c>
      <c r="N23" s="154" t="s">
        <v>2728</v>
      </c>
      <c r="O23" s="154" t="s">
        <v>2728</v>
      </c>
      <c r="P23" s="154" t="s">
        <v>2836</v>
      </c>
      <c r="Q23" s="154" t="s">
        <v>2728</v>
      </c>
      <c r="R23" s="154" t="s">
        <v>2728</v>
      </c>
      <c r="S23" s="154" t="s">
        <v>2836</v>
      </c>
      <c r="T23" s="154" t="s">
        <v>2728</v>
      </c>
      <c r="U23" s="154" t="s">
        <v>2728</v>
      </c>
      <c r="V23" s="154" t="s">
        <v>2836</v>
      </c>
      <c r="W23" s="154" t="s">
        <v>2728</v>
      </c>
      <c r="X23" s="154" t="s">
        <v>2728</v>
      </c>
      <c r="Y23" s="154" t="s">
        <v>2836</v>
      </c>
      <c r="Z23" s="154" t="s">
        <v>2728</v>
      </c>
      <c r="AA23" s="154" t="s">
        <v>2728</v>
      </c>
      <c r="AB23" s="154" t="s">
        <v>2836</v>
      </c>
      <c r="AC23" s="154" t="s">
        <v>2728</v>
      </c>
      <c r="AD23" s="154" t="s">
        <v>2728</v>
      </c>
      <c r="AE23" s="154" t="s">
        <v>2836</v>
      </c>
      <c r="AF23" s="154" t="s">
        <v>2728</v>
      </c>
      <c r="AG23" s="154" t="s">
        <v>2728</v>
      </c>
      <c r="AH23" s="154" t="s">
        <v>2836</v>
      </c>
      <c r="AI23" s="154" t="s">
        <v>2728</v>
      </c>
      <c r="AJ23" s="154" t="s">
        <v>2728</v>
      </c>
      <c r="AK23" s="154" t="s">
        <v>2836</v>
      </c>
      <c r="AL23" s="154" t="s">
        <v>2728</v>
      </c>
      <c r="AM23" s="154" t="s">
        <v>2728</v>
      </c>
      <c r="AN23" s="154" t="s">
        <v>2836</v>
      </c>
      <c r="AO23" s="154" t="s">
        <v>2728</v>
      </c>
      <c r="AP23" s="154" t="s">
        <v>2728</v>
      </c>
      <c r="AQ23" s="154" t="s">
        <v>2836</v>
      </c>
      <c r="AR23" s="154" t="s">
        <v>2728</v>
      </c>
      <c r="AS23" s="154" t="s">
        <v>2728</v>
      </c>
      <c r="AT23" s="154" t="s">
        <v>2836</v>
      </c>
      <c r="AU23" s="154" t="s">
        <v>2728</v>
      </c>
      <c r="AV23" s="154" t="s">
        <v>2728</v>
      </c>
      <c r="AW23" s="154" t="s">
        <v>2836</v>
      </c>
      <c r="AX23" s="154" t="s">
        <v>2728</v>
      </c>
      <c r="AY23" s="154" t="s">
        <v>2728</v>
      </c>
      <c r="AZ23" s="154" t="s">
        <v>2836</v>
      </c>
      <c r="BA23" s="154" t="s">
        <v>2728</v>
      </c>
      <c r="BB23" s="154" t="s">
        <v>2728</v>
      </c>
      <c r="BC23" s="154" t="s">
        <v>2836</v>
      </c>
      <c r="BD23" s="154" t="s">
        <v>2728</v>
      </c>
      <c r="BE23" s="154" t="s">
        <v>2728</v>
      </c>
      <c r="BF23" s="154" t="s">
        <v>2836</v>
      </c>
      <c r="BG23" s="154" t="s">
        <v>2728</v>
      </c>
      <c r="BH23" s="154" t="s">
        <v>2728</v>
      </c>
      <c r="BI23" s="154" t="s">
        <v>2836</v>
      </c>
      <c r="BJ23" s="154" t="s">
        <v>2728</v>
      </c>
      <c r="BK23" s="154" t="s">
        <v>2728</v>
      </c>
      <c r="BL23" s="154" t="s">
        <v>2836</v>
      </c>
      <c r="BM23" s="154" t="s">
        <v>2728</v>
      </c>
      <c r="BN23" s="154" t="s">
        <v>2728</v>
      </c>
      <c r="BO23" s="154" t="s">
        <v>2836</v>
      </c>
      <c r="BP23" s="154" t="s">
        <v>2728</v>
      </c>
      <c r="BQ23" s="154" t="s">
        <v>2728</v>
      </c>
      <c r="BR23" s="154" t="s">
        <v>2836</v>
      </c>
      <c r="BS23" s="154" t="s">
        <v>2728</v>
      </c>
      <c r="BT23" s="154" t="s">
        <v>2728</v>
      </c>
      <c r="BU23" s="154" t="s">
        <v>2836</v>
      </c>
      <c r="BV23" s="154" t="s">
        <v>2728</v>
      </c>
      <c r="BW23" s="154" t="s">
        <v>2728</v>
      </c>
      <c r="BX23" s="154" t="s">
        <v>2836</v>
      </c>
      <c r="BY23" s="154" t="s">
        <v>2728</v>
      </c>
      <c r="BZ23" s="154" t="s">
        <v>2728</v>
      </c>
      <c r="CA23" s="154" t="s">
        <v>2836</v>
      </c>
      <c r="CB23" s="154" t="s">
        <v>2728</v>
      </c>
      <c r="CC23" s="154" t="s">
        <v>2728</v>
      </c>
      <c r="CD23" s="154" t="s">
        <v>2836</v>
      </c>
      <c r="CE23" s="154" t="s">
        <v>2728</v>
      </c>
      <c r="CF23" s="154" t="s">
        <v>2728</v>
      </c>
      <c r="CG23" s="154" t="s">
        <v>2836</v>
      </c>
      <c r="CH23" s="154" t="s">
        <v>2728</v>
      </c>
      <c r="CI23" s="154" t="s">
        <v>2728</v>
      </c>
      <c r="CJ23" s="154" t="s">
        <v>2836</v>
      </c>
      <c r="CK23" s="154" t="s">
        <v>2728</v>
      </c>
      <c r="CL23" s="154" t="s">
        <v>2728</v>
      </c>
      <c r="CM23" s="154" t="s">
        <v>2836</v>
      </c>
      <c r="CN23" s="154" t="s">
        <v>2728</v>
      </c>
      <c r="CO23" s="154" t="s">
        <v>2728</v>
      </c>
      <c r="CP23" s="154" t="s">
        <v>2836</v>
      </c>
      <c r="CQ23" s="154" t="s">
        <v>2728</v>
      </c>
      <c r="CR23" s="154" t="s">
        <v>2728</v>
      </c>
      <c r="CS23" s="154" t="s">
        <v>2836</v>
      </c>
      <c r="CT23" s="154" t="s">
        <v>2728</v>
      </c>
      <c r="CU23" s="154" t="s">
        <v>2728</v>
      </c>
      <c r="CV23" s="154" t="s">
        <v>2836</v>
      </c>
      <c r="CW23" s="154" t="s">
        <v>2728</v>
      </c>
      <c r="CX23" s="154" t="s">
        <v>2728</v>
      </c>
      <c r="CY23" s="154" t="s">
        <v>2836</v>
      </c>
      <c r="CZ23" s="154" t="s">
        <v>2728</v>
      </c>
      <c r="DA23" s="154" t="s">
        <v>2728</v>
      </c>
      <c r="DB23" s="154" t="s">
        <v>2836</v>
      </c>
      <c r="DC23" s="154" t="s">
        <v>2728</v>
      </c>
      <c r="DD23" s="154" t="s">
        <v>2728</v>
      </c>
      <c r="DE23" s="154" t="s">
        <v>2836</v>
      </c>
      <c r="DF23" s="154" t="s">
        <v>2728</v>
      </c>
      <c r="DG23" s="154" t="s">
        <v>2728</v>
      </c>
      <c r="DH23" s="154" t="s">
        <v>2836</v>
      </c>
      <c r="DI23" s="154" t="s">
        <v>2728</v>
      </c>
      <c r="DJ23" s="154" t="s">
        <v>2728</v>
      </c>
      <c r="DK23" s="154" t="s">
        <v>2836</v>
      </c>
      <c r="DL23" s="154" t="s">
        <v>2728</v>
      </c>
      <c r="DM23" s="154" t="s">
        <v>2728</v>
      </c>
      <c r="DN23" s="154" t="s">
        <v>2836</v>
      </c>
      <c r="DO23" s="154" t="s">
        <v>2728</v>
      </c>
      <c r="DP23" s="154" t="s">
        <v>2728</v>
      </c>
      <c r="DQ23" s="154" t="s">
        <v>2836</v>
      </c>
      <c r="DR23" s="154" t="s">
        <v>2728</v>
      </c>
      <c r="DS23" s="154" t="s">
        <v>2728</v>
      </c>
      <c r="DT23" s="154" t="s">
        <v>2836</v>
      </c>
      <c r="DU23" s="154" t="s">
        <v>2728</v>
      </c>
      <c r="DV23" s="154" t="s">
        <v>2728</v>
      </c>
      <c r="DW23" s="154" t="s">
        <v>2836</v>
      </c>
      <c r="DX23" s="154" t="s">
        <v>2728</v>
      </c>
      <c r="DY23" s="154" t="s">
        <v>2728</v>
      </c>
      <c r="DZ23" s="154" t="s">
        <v>2836</v>
      </c>
      <c r="EA23" s="154" t="s">
        <v>2728</v>
      </c>
      <c r="EB23" s="154" t="s">
        <v>2728</v>
      </c>
      <c r="EC23" s="154" t="s">
        <v>2836</v>
      </c>
      <c r="ED23" s="154" t="s">
        <v>2728</v>
      </c>
      <c r="EE23" s="154" t="s">
        <v>2728</v>
      </c>
      <c r="EF23" s="154" t="s">
        <v>2836</v>
      </c>
      <c r="EG23" s="154" t="s">
        <v>2728</v>
      </c>
      <c r="EH23" s="154" t="s">
        <v>2728</v>
      </c>
      <c r="EI23" s="154" t="s">
        <v>2836</v>
      </c>
      <c r="EJ23" s="154" t="s">
        <v>2728</v>
      </c>
      <c r="EK23" s="154" t="s">
        <v>2728</v>
      </c>
      <c r="EL23" s="154" t="s">
        <v>2836</v>
      </c>
      <c r="EM23" s="154" t="s">
        <v>2728</v>
      </c>
      <c r="EN23" s="154" t="s">
        <v>2728</v>
      </c>
      <c r="EO23" s="154" t="s">
        <v>2836</v>
      </c>
      <c r="EP23" s="154" t="s">
        <v>2728</v>
      </c>
      <c r="EQ23" s="154" t="s">
        <v>2728</v>
      </c>
      <c r="ER23" s="154" t="s">
        <v>2836</v>
      </c>
      <c r="ES23" s="154" t="s">
        <v>2728</v>
      </c>
      <c r="ET23" s="154" t="s">
        <v>2728</v>
      </c>
    </row>
    <row r="24" spans="1:150" x14ac:dyDescent="0.3">
      <c r="A24" s="1"/>
      <c r="B24" s="152" t="s">
        <v>2876</v>
      </c>
      <c r="C24" s="152" t="s">
        <v>119</v>
      </c>
      <c r="D24" s="152" t="s">
        <v>988</v>
      </c>
      <c r="E24" s="152" t="s">
        <v>2877</v>
      </c>
      <c r="F24" s="152" t="s">
        <v>2878</v>
      </c>
      <c r="G24" s="152" t="s">
        <v>2836</v>
      </c>
      <c r="H24" s="152" t="s">
        <v>2728</v>
      </c>
      <c r="I24" s="152" t="s">
        <v>2879</v>
      </c>
      <c r="J24" s="152" t="s">
        <v>2836</v>
      </c>
      <c r="K24" s="152" t="s">
        <v>2728</v>
      </c>
      <c r="L24" s="152" t="s">
        <v>2880</v>
      </c>
      <c r="M24" s="152" t="s">
        <v>2836</v>
      </c>
      <c r="N24" s="152" t="s">
        <v>2728</v>
      </c>
      <c r="O24" s="152" t="s">
        <v>2881</v>
      </c>
      <c r="P24" s="152" t="s">
        <v>2836</v>
      </c>
      <c r="Q24" s="152" t="s">
        <v>2728</v>
      </c>
      <c r="R24" s="152" t="s">
        <v>2882</v>
      </c>
      <c r="S24" s="152" t="s">
        <v>2836</v>
      </c>
      <c r="T24" s="152" t="s">
        <v>2728</v>
      </c>
      <c r="U24" s="152" t="s">
        <v>2879</v>
      </c>
      <c r="V24" s="152" t="s">
        <v>2836</v>
      </c>
      <c r="W24" s="152" t="s">
        <v>2883</v>
      </c>
      <c r="X24" s="152" t="s">
        <v>2884</v>
      </c>
      <c r="Y24" s="152" t="s">
        <v>2836</v>
      </c>
      <c r="Z24" s="152" t="s">
        <v>2728</v>
      </c>
      <c r="AA24" s="152" t="s">
        <v>2880</v>
      </c>
      <c r="AB24" s="152" t="s">
        <v>2836</v>
      </c>
      <c r="AC24" s="152" t="s">
        <v>2728</v>
      </c>
      <c r="AD24" s="152" t="s">
        <v>2880</v>
      </c>
      <c r="AE24" s="152" t="s">
        <v>2836</v>
      </c>
      <c r="AF24" s="152" t="s">
        <v>2728</v>
      </c>
      <c r="AG24" s="152" t="s">
        <v>2880</v>
      </c>
      <c r="AH24" s="152" t="s">
        <v>2836</v>
      </c>
      <c r="AI24" s="152" t="s">
        <v>2728</v>
      </c>
      <c r="AJ24" s="152" t="s">
        <v>2885</v>
      </c>
      <c r="AK24" s="152" t="s">
        <v>2836</v>
      </c>
      <c r="AL24" s="152" t="s">
        <v>2728</v>
      </c>
      <c r="AM24" s="152" t="s">
        <v>2885</v>
      </c>
      <c r="AN24" s="152" t="s">
        <v>2836</v>
      </c>
      <c r="AO24" s="152" t="s">
        <v>2728</v>
      </c>
      <c r="AP24" s="152" t="s">
        <v>2885</v>
      </c>
      <c r="AQ24" s="152" t="s">
        <v>2836</v>
      </c>
      <c r="AR24" s="152" t="s">
        <v>2728</v>
      </c>
      <c r="AS24" s="152" t="s">
        <v>2885</v>
      </c>
      <c r="AT24" s="152" t="s">
        <v>2836</v>
      </c>
      <c r="AU24" s="152" t="s">
        <v>2728</v>
      </c>
      <c r="AV24" s="152" t="s">
        <v>2886</v>
      </c>
      <c r="AW24" s="152" t="s">
        <v>2836</v>
      </c>
      <c r="AX24" s="152" t="s">
        <v>2728</v>
      </c>
      <c r="AY24" s="152" t="s">
        <v>2887</v>
      </c>
      <c r="AZ24" s="152" t="s">
        <v>2836</v>
      </c>
      <c r="BA24" s="152" t="s">
        <v>2728</v>
      </c>
      <c r="BB24" s="152" t="s">
        <v>2888</v>
      </c>
      <c r="BC24" s="152" t="s">
        <v>2836</v>
      </c>
      <c r="BD24" s="152" t="s">
        <v>2728</v>
      </c>
      <c r="BE24" s="152" t="s">
        <v>2885</v>
      </c>
      <c r="BF24" s="152" t="s">
        <v>2836</v>
      </c>
      <c r="BG24" s="152" t="s">
        <v>2728</v>
      </c>
      <c r="BH24" s="152" t="s">
        <v>2885</v>
      </c>
      <c r="BI24" s="152" t="s">
        <v>2836</v>
      </c>
      <c r="BJ24" s="152" t="s">
        <v>2728</v>
      </c>
      <c r="BK24" s="152" t="s">
        <v>2885</v>
      </c>
      <c r="BL24" s="152" t="s">
        <v>2836</v>
      </c>
      <c r="BM24" s="152" t="s">
        <v>2728</v>
      </c>
      <c r="BN24" s="152" t="s">
        <v>2889</v>
      </c>
      <c r="BO24" s="152" t="s">
        <v>2836</v>
      </c>
      <c r="BP24" s="152" t="s">
        <v>2728</v>
      </c>
      <c r="BQ24" s="152" t="s">
        <v>2889</v>
      </c>
      <c r="BR24" s="152" t="s">
        <v>2836</v>
      </c>
      <c r="BS24" s="152" t="s">
        <v>2728</v>
      </c>
      <c r="BT24" s="152" t="s">
        <v>2890</v>
      </c>
      <c r="BU24" s="152" t="s">
        <v>2836</v>
      </c>
      <c r="BV24" s="152" t="s">
        <v>2728</v>
      </c>
      <c r="BW24" s="152" t="s">
        <v>2885</v>
      </c>
      <c r="BX24" s="152" t="s">
        <v>2836</v>
      </c>
      <c r="BY24" s="152" t="s">
        <v>2728</v>
      </c>
      <c r="BZ24" s="152" t="s">
        <v>2885</v>
      </c>
      <c r="CA24" s="152" t="s">
        <v>2836</v>
      </c>
      <c r="CB24" s="152" t="s">
        <v>2728</v>
      </c>
      <c r="CC24" s="152" t="s">
        <v>2885</v>
      </c>
      <c r="CD24" s="152" t="s">
        <v>2836</v>
      </c>
      <c r="CE24" s="152" t="s">
        <v>2728</v>
      </c>
      <c r="CF24" s="152" t="s">
        <v>2891</v>
      </c>
      <c r="CG24" s="152" t="s">
        <v>2836</v>
      </c>
      <c r="CH24" s="152" t="s">
        <v>2728</v>
      </c>
      <c r="CI24" s="152" t="s">
        <v>2892</v>
      </c>
      <c r="CJ24" s="152" t="s">
        <v>2836</v>
      </c>
      <c r="CK24" s="152" t="s">
        <v>2728</v>
      </c>
      <c r="CL24" s="152" t="s">
        <v>2728</v>
      </c>
      <c r="CM24" s="152" t="s">
        <v>2836</v>
      </c>
      <c r="CN24" s="152" t="s">
        <v>2885</v>
      </c>
      <c r="CO24" s="152" t="s">
        <v>2728</v>
      </c>
      <c r="CP24" s="152" t="s">
        <v>2836</v>
      </c>
      <c r="CQ24" s="152" t="s">
        <v>2893</v>
      </c>
      <c r="CR24" s="152" t="s">
        <v>2894</v>
      </c>
      <c r="CS24" s="152" t="s">
        <v>2836</v>
      </c>
      <c r="CT24" s="152" t="s">
        <v>2728</v>
      </c>
      <c r="CU24" s="152" t="s">
        <v>2728</v>
      </c>
      <c r="CV24" s="152" t="s">
        <v>2836</v>
      </c>
      <c r="CW24" s="152" t="s">
        <v>2728</v>
      </c>
      <c r="CX24" s="152" t="s">
        <v>2895</v>
      </c>
      <c r="CY24" s="152" t="s">
        <v>2836</v>
      </c>
      <c r="CZ24" s="152" t="s">
        <v>2896</v>
      </c>
      <c r="DA24" s="152" t="s">
        <v>2897</v>
      </c>
      <c r="DB24" s="152" t="s">
        <v>2836</v>
      </c>
      <c r="DC24" s="152" t="s">
        <v>2728</v>
      </c>
      <c r="DD24" s="152" t="s">
        <v>2898</v>
      </c>
      <c r="DE24" s="152" t="s">
        <v>2836</v>
      </c>
      <c r="DF24" s="152" t="s">
        <v>2899</v>
      </c>
      <c r="DG24" s="152" t="s">
        <v>2728</v>
      </c>
      <c r="DH24" s="152" t="s">
        <v>2836</v>
      </c>
      <c r="DI24" s="152" t="s">
        <v>2894</v>
      </c>
      <c r="DJ24" s="152" t="s">
        <v>2900</v>
      </c>
      <c r="DK24" s="152" t="s">
        <v>2836</v>
      </c>
      <c r="DL24" s="152" t="s">
        <v>2728</v>
      </c>
      <c r="DM24" s="152" t="s">
        <v>2901</v>
      </c>
      <c r="DN24" s="152" t="s">
        <v>2836</v>
      </c>
      <c r="DO24" s="152" t="s">
        <v>2728</v>
      </c>
      <c r="DP24" s="152" t="s">
        <v>2885</v>
      </c>
      <c r="DQ24" s="152" t="s">
        <v>2836</v>
      </c>
      <c r="DR24" s="152" t="s">
        <v>2728</v>
      </c>
      <c r="DS24" s="152" t="s">
        <v>2902</v>
      </c>
      <c r="DT24" s="152" t="s">
        <v>2836</v>
      </c>
      <c r="DU24" s="152" t="s">
        <v>2728</v>
      </c>
      <c r="DV24" s="152" t="s">
        <v>2903</v>
      </c>
      <c r="DW24" s="152" t="s">
        <v>2836</v>
      </c>
      <c r="DX24" s="152" t="s">
        <v>2894</v>
      </c>
      <c r="DY24" s="152" t="s">
        <v>2900</v>
      </c>
      <c r="DZ24" s="152" t="s">
        <v>2836</v>
      </c>
      <c r="EA24" s="152" t="s">
        <v>2728</v>
      </c>
      <c r="EB24" s="152" t="s">
        <v>2904</v>
      </c>
      <c r="EC24" s="152" t="s">
        <v>2836</v>
      </c>
      <c r="ED24" s="152" t="s">
        <v>2728</v>
      </c>
      <c r="EE24" s="152" t="s">
        <v>2905</v>
      </c>
      <c r="EF24" s="152" t="s">
        <v>2836</v>
      </c>
      <c r="EG24" s="152" t="s">
        <v>2728</v>
      </c>
      <c r="EH24" s="152" t="s">
        <v>2906</v>
      </c>
      <c r="EI24" s="152" t="s">
        <v>2836</v>
      </c>
      <c r="EJ24" s="152" t="s">
        <v>2885</v>
      </c>
      <c r="EK24" s="152" t="s">
        <v>2728</v>
      </c>
      <c r="EL24" s="152" t="s">
        <v>2836</v>
      </c>
      <c r="EM24" s="152" t="s">
        <v>2885</v>
      </c>
      <c r="EN24" s="152" t="s">
        <v>2728</v>
      </c>
      <c r="EO24" s="152" t="s">
        <v>2836</v>
      </c>
      <c r="EP24" s="152" t="s">
        <v>2728</v>
      </c>
      <c r="EQ24" s="152" t="s">
        <v>2885</v>
      </c>
      <c r="ER24" s="152" t="s">
        <v>2836</v>
      </c>
      <c r="ES24" s="152" t="s">
        <v>2907</v>
      </c>
      <c r="ET24" s="152" t="s">
        <v>2908</v>
      </c>
    </row>
    <row r="25" spans="1:150" x14ac:dyDescent="0.3">
      <c r="A25" s="1"/>
      <c r="B25" s="153" t="s">
        <v>2909</v>
      </c>
      <c r="C25" s="153" t="s">
        <v>119</v>
      </c>
      <c r="D25" s="153" t="s">
        <v>988</v>
      </c>
      <c r="E25" s="153" t="s">
        <v>2910</v>
      </c>
      <c r="F25" s="153" t="s">
        <v>2911</v>
      </c>
      <c r="G25" s="154" t="s">
        <v>2836</v>
      </c>
      <c r="H25" s="154" t="s">
        <v>2728</v>
      </c>
      <c r="I25" s="154" t="s">
        <v>2912</v>
      </c>
      <c r="J25" s="154" t="s">
        <v>2836</v>
      </c>
      <c r="K25" s="154" t="s">
        <v>2728</v>
      </c>
      <c r="L25" s="154" t="s">
        <v>2913</v>
      </c>
      <c r="M25" s="154" t="s">
        <v>2836</v>
      </c>
      <c r="N25" s="154" t="s">
        <v>2728</v>
      </c>
      <c r="O25" s="154" t="s">
        <v>2913</v>
      </c>
      <c r="P25" s="154" t="s">
        <v>2836</v>
      </c>
      <c r="Q25" s="154" t="s">
        <v>2728</v>
      </c>
      <c r="R25" s="154" t="s">
        <v>2914</v>
      </c>
      <c r="S25" s="154" t="s">
        <v>2836</v>
      </c>
      <c r="T25" s="154" t="s">
        <v>2728</v>
      </c>
      <c r="U25" s="154" t="s">
        <v>2912</v>
      </c>
      <c r="V25" s="154" t="s">
        <v>2836</v>
      </c>
      <c r="W25" s="154" t="s">
        <v>2915</v>
      </c>
      <c r="X25" s="154" t="s">
        <v>2916</v>
      </c>
      <c r="Y25" s="154" t="s">
        <v>2836</v>
      </c>
      <c r="Z25" s="154" t="s">
        <v>2728</v>
      </c>
      <c r="AA25" s="154" t="s">
        <v>2913</v>
      </c>
      <c r="AB25" s="154" t="s">
        <v>2836</v>
      </c>
      <c r="AC25" s="154" t="s">
        <v>2728</v>
      </c>
      <c r="AD25" s="154" t="s">
        <v>2913</v>
      </c>
      <c r="AE25" s="154" t="s">
        <v>2836</v>
      </c>
      <c r="AF25" s="154" t="s">
        <v>2728</v>
      </c>
      <c r="AG25" s="154" t="s">
        <v>2913</v>
      </c>
      <c r="AH25" s="154" t="s">
        <v>2836</v>
      </c>
      <c r="AI25" s="154" t="s">
        <v>2728</v>
      </c>
      <c r="AJ25" s="154" t="s">
        <v>2917</v>
      </c>
      <c r="AK25" s="154" t="s">
        <v>2836</v>
      </c>
      <c r="AL25" s="154" t="s">
        <v>2728</v>
      </c>
      <c r="AM25" s="154" t="s">
        <v>2917</v>
      </c>
      <c r="AN25" s="154" t="s">
        <v>2836</v>
      </c>
      <c r="AO25" s="154" t="s">
        <v>2728</v>
      </c>
      <c r="AP25" s="154" t="s">
        <v>2917</v>
      </c>
      <c r="AQ25" s="154" t="s">
        <v>2836</v>
      </c>
      <c r="AR25" s="154" t="s">
        <v>2728</v>
      </c>
      <c r="AS25" s="154" t="s">
        <v>2917</v>
      </c>
      <c r="AT25" s="154" t="s">
        <v>2836</v>
      </c>
      <c r="AU25" s="154" t="s">
        <v>2728</v>
      </c>
      <c r="AV25" s="154" t="s">
        <v>2918</v>
      </c>
      <c r="AW25" s="154" t="s">
        <v>2836</v>
      </c>
      <c r="AX25" s="154" t="s">
        <v>2728</v>
      </c>
      <c r="AY25" s="154" t="s">
        <v>2919</v>
      </c>
      <c r="AZ25" s="154" t="s">
        <v>2836</v>
      </c>
      <c r="BA25" s="154" t="s">
        <v>2728</v>
      </c>
      <c r="BB25" s="154" t="s">
        <v>2920</v>
      </c>
      <c r="BC25" s="154" t="s">
        <v>2836</v>
      </c>
      <c r="BD25" s="154" t="s">
        <v>2728</v>
      </c>
      <c r="BE25" s="154" t="s">
        <v>2917</v>
      </c>
      <c r="BF25" s="154" t="s">
        <v>2836</v>
      </c>
      <c r="BG25" s="154" t="s">
        <v>2728</v>
      </c>
      <c r="BH25" s="154" t="s">
        <v>2917</v>
      </c>
      <c r="BI25" s="154" t="s">
        <v>2836</v>
      </c>
      <c r="BJ25" s="154" t="s">
        <v>2728</v>
      </c>
      <c r="BK25" s="154" t="s">
        <v>2917</v>
      </c>
      <c r="BL25" s="154" t="s">
        <v>2836</v>
      </c>
      <c r="BM25" s="154" t="s">
        <v>2728</v>
      </c>
      <c r="BN25" s="154" t="s">
        <v>2921</v>
      </c>
      <c r="BO25" s="154" t="s">
        <v>2836</v>
      </c>
      <c r="BP25" s="154" t="s">
        <v>2728</v>
      </c>
      <c r="BQ25" s="154" t="s">
        <v>2921</v>
      </c>
      <c r="BR25" s="154" t="s">
        <v>2836</v>
      </c>
      <c r="BS25" s="154" t="s">
        <v>2728</v>
      </c>
      <c r="BT25" s="154" t="s">
        <v>2922</v>
      </c>
      <c r="BU25" s="154" t="s">
        <v>2836</v>
      </c>
      <c r="BV25" s="154" t="s">
        <v>2728</v>
      </c>
      <c r="BW25" s="154" t="s">
        <v>2917</v>
      </c>
      <c r="BX25" s="154" t="s">
        <v>2836</v>
      </c>
      <c r="BY25" s="154" t="s">
        <v>2728</v>
      </c>
      <c r="BZ25" s="154" t="s">
        <v>2917</v>
      </c>
      <c r="CA25" s="154" t="s">
        <v>2836</v>
      </c>
      <c r="CB25" s="154" t="s">
        <v>2728</v>
      </c>
      <c r="CC25" s="154" t="s">
        <v>2917</v>
      </c>
      <c r="CD25" s="154" t="s">
        <v>2836</v>
      </c>
      <c r="CE25" s="154" t="s">
        <v>2728</v>
      </c>
      <c r="CF25" s="154" t="s">
        <v>2923</v>
      </c>
      <c r="CG25" s="154" t="s">
        <v>2836</v>
      </c>
      <c r="CH25" s="154" t="s">
        <v>2728</v>
      </c>
      <c r="CI25" s="154" t="s">
        <v>2924</v>
      </c>
      <c r="CJ25" s="154" t="s">
        <v>2836</v>
      </c>
      <c r="CK25" s="154" t="s">
        <v>2728</v>
      </c>
      <c r="CL25" s="154" t="s">
        <v>2728</v>
      </c>
      <c r="CM25" s="154" t="s">
        <v>2836</v>
      </c>
      <c r="CN25" s="154" t="s">
        <v>2917</v>
      </c>
      <c r="CO25" s="154" t="s">
        <v>2728</v>
      </c>
      <c r="CP25" s="154" t="s">
        <v>2836</v>
      </c>
      <c r="CQ25" s="154" t="s">
        <v>2925</v>
      </c>
      <c r="CR25" s="154" t="s">
        <v>2926</v>
      </c>
      <c r="CS25" s="154" t="s">
        <v>2836</v>
      </c>
      <c r="CT25" s="154" t="s">
        <v>2728</v>
      </c>
      <c r="CU25" s="154" t="s">
        <v>2728</v>
      </c>
      <c r="CV25" s="154" t="s">
        <v>2836</v>
      </c>
      <c r="CW25" s="154" t="s">
        <v>2728</v>
      </c>
      <c r="CX25" s="154" t="s">
        <v>2927</v>
      </c>
      <c r="CY25" s="154" t="s">
        <v>2836</v>
      </c>
      <c r="CZ25" s="154" t="s">
        <v>2928</v>
      </c>
      <c r="DA25" s="154" t="s">
        <v>2929</v>
      </c>
      <c r="DB25" s="154" t="s">
        <v>2836</v>
      </c>
      <c r="DC25" s="154" t="s">
        <v>2728</v>
      </c>
      <c r="DD25" s="154" t="s">
        <v>2930</v>
      </c>
      <c r="DE25" s="154" t="s">
        <v>2836</v>
      </c>
      <c r="DF25" s="154" t="s">
        <v>2931</v>
      </c>
      <c r="DG25" s="154" t="s">
        <v>2728</v>
      </c>
      <c r="DH25" s="154" t="s">
        <v>2836</v>
      </c>
      <c r="DI25" s="154" t="s">
        <v>2926</v>
      </c>
      <c r="DJ25" s="154" t="s">
        <v>2932</v>
      </c>
      <c r="DK25" s="154" t="s">
        <v>2836</v>
      </c>
      <c r="DL25" s="154" t="s">
        <v>2728</v>
      </c>
      <c r="DM25" s="154" t="s">
        <v>2933</v>
      </c>
      <c r="DN25" s="154" t="s">
        <v>2836</v>
      </c>
      <c r="DO25" s="154" t="s">
        <v>2728</v>
      </c>
      <c r="DP25" s="154" t="s">
        <v>2917</v>
      </c>
      <c r="DQ25" s="154" t="s">
        <v>2836</v>
      </c>
      <c r="DR25" s="154" t="s">
        <v>2728</v>
      </c>
      <c r="DS25" s="154" t="s">
        <v>2934</v>
      </c>
      <c r="DT25" s="154" t="s">
        <v>2836</v>
      </c>
      <c r="DU25" s="154" t="s">
        <v>2728</v>
      </c>
      <c r="DV25" s="154" t="s">
        <v>2935</v>
      </c>
      <c r="DW25" s="154" t="s">
        <v>2836</v>
      </c>
      <c r="DX25" s="154" t="s">
        <v>2926</v>
      </c>
      <c r="DY25" s="154" t="s">
        <v>2932</v>
      </c>
      <c r="DZ25" s="154" t="s">
        <v>2836</v>
      </c>
      <c r="EA25" s="154" t="s">
        <v>2728</v>
      </c>
      <c r="EB25" s="154" t="s">
        <v>2936</v>
      </c>
      <c r="EC25" s="154" t="s">
        <v>2836</v>
      </c>
      <c r="ED25" s="154" t="s">
        <v>2728</v>
      </c>
      <c r="EE25" s="154" t="s">
        <v>2937</v>
      </c>
      <c r="EF25" s="154" t="s">
        <v>2836</v>
      </c>
      <c r="EG25" s="154" t="s">
        <v>2728</v>
      </c>
      <c r="EH25" s="154" t="s">
        <v>2938</v>
      </c>
      <c r="EI25" s="154" t="s">
        <v>2836</v>
      </c>
      <c r="EJ25" s="154" t="s">
        <v>2917</v>
      </c>
      <c r="EK25" s="154" t="s">
        <v>2728</v>
      </c>
      <c r="EL25" s="154" t="s">
        <v>2836</v>
      </c>
      <c r="EM25" s="154" t="s">
        <v>2917</v>
      </c>
      <c r="EN25" s="154" t="s">
        <v>2728</v>
      </c>
      <c r="EO25" s="154" t="s">
        <v>2836</v>
      </c>
      <c r="EP25" s="154" t="s">
        <v>2728</v>
      </c>
      <c r="EQ25" s="154" t="s">
        <v>2917</v>
      </c>
      <c r="ER25" s="154" t="s">
        <v>2836</v>
      </c>
      <c r="ES25" s="154" t="s">
        <v>2939</v>
      </c>
      <c r="ET25" s="154" t="s">
        <v>2940</v>
      </c>
    </row>
    <row r="26" spans="1:150" x14ac:dyDescent="0.3">
      <c r="A26" s="1"/>
      <c r="B26" s="153" t="s">
        <v>2941</v>
      </c>
      <c r="C26" s="153" t="s">
        <v>119</v>
      </c>
      <c r="D26" s="153" t="s">
        <v>988</v>
      </c>
      <c r="E26" s="153" t="s">
        <v>2942</v>
      </c>
      <c r="F26" s="153" t="s">
        <v>2943</v>
      </c>
      <c r="G26" s="154" t="s">
        <v>2836</v>
      </c>
      <c r="H26" s="154" t="s">
        <v>2728</v>
      </c>
      <c r="I26" s="154" t="s">
        <v>2912</v>
      </c>
      <c r="J26" s="154" t="s">
        <v>2836</v>
      </c>
      <c r="K26" s="154" t="s">
        <v>2728</v>
      </c>
      <c r="L26" s="154" t="s">
        <v>2913</v>
      </c>
      <c r="M26" s="154" t="s">
        <v>2836</v>
      </c>
      <c r="N26" s="154" t="s">
        <v>2728</v>
      </c>
      <c r="O26" s="154" t="s">
        <v>2913</v>
      </c>
      <c r="P26" s="154" t="s">
        <v>2836</v>
      </c>
      <c r="Q26" s="154" t="s">
        <v>2728</v>
      </c>
      <c r="R26" s="154" t="s">
        <v>2914</v>
      </c>
      <c r="S26" s="154" t="s">
        <v>2836</v>
      </c>
      <c r="T26" s="154" t="s">
        <v>2728</v>
      </c>
      <c r="U26" s="154" t="s">
        <v>2912</v>
      </c>
      <c r="V26" s="154" t="s">
        <v>2836</v>
      </c>
      <c r="W26" s="154" t="s">
        <v>2915</v>
      </c>
      <c r="X26" s="154" t="s">
        <v>2916</v>
      </c>
      <c r="Y26" s="154" t="s">
        <v>2836</v>
      </c>
      <c r="Z26" s="154" t="s">
        <v>2728</v>
      </c>
      <c r="AA26" s="154" t="s">
        <v>2913</v>
      </c>
      <c r="AB26" s="154" t="s">
        <v>2836</v>
      </c>
      <c r="AC26" s="154" t="s">
        <v>2728</v>
      </c>
      <c r="AD26" s="154" t="s">
        <v>2913</v>
      </c>
      <c r="AE26" s="154" t="s">
        <v>2836</v>
      </c>
      <c r="AF26" s="154" t="s">
        <v>2728</v>
      </c>
      <c r="AG26" s="154" t="s">
        <v>2913</v>
      </c>
      <c r="AH26" s="154" t="s">
        <v>2836</v>
      </c>
      <c r="AI26" s="154" t="s">
        <v>2728</v>
      </c>
      <c r="AJ26" s="154" t="s">
        <v>2917</v>
      </c>
      <c r="AK26" s="154" t="s">
        <v>2836</v>
      </c>
      <c r="AL26" s="154" t="s">
        <v>2728</v>
      </c>
      <c r="AM26" s="154" t="s">
        <v>2917</v>
      </c>
      <c r="AN26" s="154" t="s">
        <v>2836</v>
      </c>
      <c r="AO26" s="154" t="s">
        <v>2728</v>
      </c>
      <c r="AP26" s="154" t="s">
        <v>2917</v>
      </c>
      <c r="AQ26" s="154" t="s">
        <v>2836</v>
      </c>
      <c r="AR26" s="154" t="s">
        <v>2728</v>
      </c>
      <c r="AS26" s="154" t="s">
        <v>2917</v>
      </c>
      <c r="AT26" s="154" t="s">
        <v>2836</v>
      </c>
      <c r="AU26" s="154" t="s">
        <v>2728</v>
      </c>
      <c r="AV26" s="154" t="s">
        <v>2918</v>
      </c>
      <c r="AW26" s="154" t="s">
        <v>2836</v>
      </c>
      <c r="AX26" s="154" t="s">
        <v>2728</v>
      </c>
      <c r="AY26" s="154" t="s">
        <v>2919</v>
      </c>
      <c r="AZ26" s="154" t="s">
        <v>2836</v>
      </c>
      <c r="BA26" s="154" t="s">
        <v>2728</v>
      </c>
      <c r="BB26" s="154" t="s">
        <v>2920</v>
      </c>
      <c r="BC26" s="154" t="s">
        <v>2836</v>
      </c>
      <c r="BD26" s="154" t="s">
        <v>2728</v>
      </c>
      <c r="BE26" s="154" t="s">
        <v>2917</v>
      </c>
      <c r="BF26" s="154" t="s">
        <v>2836</v>
      </c>
      <c r="BG26" s="154" t="s">
        <v>2728</v>
      </c>
      <c r="BH26" s="154" t="s">
        <v>2917</v>
      </c>
      <c r="BI26" s="154" t="s">
        <v>2836</v>
      </c>
      <c r="BJ26" s="154" t="s">
        <v>2728</v>
      </c>
      <c r="BK26" s="154" t="s">
        <v>2917</v>
      </c>
      <c r="BL26" s="154" t="s">
        <v>2836</v>
      </c>
      <c r="BM26" s="154" t="s">
        <v>2728</v>
      </c>
      <c r="BN26" s="154" t="s">
        <v>2921</v>
      </c>
      <c r="BO26" s="154" t="s">
        <v>2836</v>
      </c>
      <c r="BP26" s="154" t="s">
        <v>2728</v>
      </c>
      <c r="BQ26" s="154" t="s">
        <v>2921</v>
      </c>
      <c r="BR26" s="154" t="s">
        <v>2836</v>
      </c>
      <c r="BS26" s="154" t="s">
        <v>2728</v>
      </c>
      <c r="BT26" s="154" t="s">
        <v>2922</v>
      </c>
      <c r="BU26" s="154" t="s">
        <v>2836</v>
      </c>
      <c r="BV26" s="154" t="s">
        <v>2728</v>
      </c>
      <c r="BW26" s="154" t="s">
        <v>2917</v>
      </c>
      <c r="BX26" s="154" t="s">
        <v>2836</v>
      </c>
      <c r="BY26" s="154" t="s">
        <v>2728</v>
      </c>
      <c r="BZ26" s="154" t="s">
        <v>2917</v>
      </c>
      <c r="CA26" s="154" t="s">
        <v>2836</v>
      </c>
      <c r="CB26" s="154" t="s">
        <v>2728</v>
      </c>
      <c r="CC26" s="154" t="s">
        <v>2917</v>
      </c>
      <c r="CD26" s="154" t="s">
        <v>2836</v>
      </c>
      <c r="CE26" s="154" t="s">
        <v>2728</v>
      </c>
      <c r="CF26" s="154" t="s">
        <v>2923</v>
      </c>
      <c r="CG26" s="154" t="s">
        <v>2836</v>
      </c>
      <c r="CH26" s="154" t="s">
        <v>2728</v>
      </c>
      <c r="CI26" s="154" t="s">
        <v>2924</v>
      </c>
      <c r="CJ26" s="154" t="s">
        <v>2836</v>
      </c>
      <c r="CK26" s="154" t="s">
        <v>2728</v>
      </c>
      <c r="CL26" s="154" t="s">
        <v>2728</v>
      </c>
      <c r="CM26" s="154" t="s">
        <v>2836</v>
      </c>
      <c r="CN26" s="154" t="s">
        <v>2917</v>
      </c>
      <c r="CO26" s="154" t="s">
        <v>2728</v>
      </c>
      <c r="CP26" s="154" t="s">
        <v>2836</v>
      </c>
      <c r="CQ26" s="154" t="s">
        <v>2925</v>
      </c>
      <c r="CR26" s="154" t="s">
        <v>2926</v>
      </c>
      <c r="CS26" s="154" t="s">
        <v>2836</v>
      </c>
      <c r="CT26" s="154" t="s">
        <v>2728</v>
      </c>
      <c r="CU26" s="154" t="s">
        <v>2728</v>
      </c>
      <c r="CV26" s="154" t="s">
        <v>2836</v>
      </c>
      <c r="CW26" s="154" t="s">
        <v>2728</v>
      </c>
      <c r="CX26" s="154" t="s">
        <v>2927</v>
      </c>
      <c r="CY26" s="154" t="s">
        <v>2836</v>
      </c>
      <c r="CZ26" s="154" t="s">
        <v>2928</v>
      </c>
      <c r="DA26" s="154" t="s">
        <v>2929</v>
      </c>
      <c r="DB26" s="154" t="s">
        <v>2836</v>
      </c>
      <c r="DC26" s="154" t="s">
        <v>2728</v>
      </c>
      <c r="DD26" s="154" t="s">
        <v>2930</v>
      </c>
      <c r="DE26" s="154" t="s">
        <v>2836</v>
      </c>
      <c r="DF26" s="154" t="s">
        <v>2931</v>
      </c>
      <c r="DG26" s="154" t="s">
        <v>2728</v>
      </c>
      <c r="DH26" s="154" t="s">
        <v>2836</v>
      </c>
      <c r="DI26" s="154" t="s">
        <v>2926</v>
      </c>
      <c r="DJ26" s="154" t="s">
        <v>2932</v>
      </c>
      <c r="DK26" s="154" t="s">
        <v>2836</v>
      </c>
      <c r="DL26" s="154" t="s">
        <v>2728</v>
      </c>
      <c r="DM26" s="154" t="s">
        <v>2933</v>
      </c>
      <c r="DN26" s="154" t="s">
        <v>2836</v>
      </c>
      <c r="DO26" s="154" t="s">
        <v>2728</v>
      </c>
      <c r="DP26" s="154" t="s">
        <v>2917</v>
      </c>
      <c r="DQ26" s="154" t="s">
        <v>2836</v>
      </c>
      <c r="DR26" s="154" t="s">
        <v>2728</v>
      </c>
      <c r="DS26" s="154" t="s">
        <v>2934</v>
      </c>
      <c r="DT26" s="154" t="s">
        <v>2836</v>
      </c>
      <c r="DU26" s="154" t="s">
        <v>2728</v>
      </c>
      <c r="DV26" s="154" t="s">
        <v>2935</v>
      </c>
      <c r="DW26" s="154" t="s">
        <v>2836</v>
      </c>
      <c r="DX26" s="154" t="s">
        <v>2926</v>
      </c>
      <c r="DY26" s="154" t="s">
        <v>2932</v>
      </c>
      <c r="DZ26" s="154" t="s">
        <v>2836</v>
      </c>
      <c r="EA26" s="154" t="s">
        <v>2728</v>
      </c>
      <c r="EB26" s="154" t="s">
        <v>2936</v>
      </c>
      <c r="EC26" s="154" t="s">
        <v>2836</v>
      </c>
      <c r="ED26" s="154" t="s">
        <v>2728</v>
      </c>
      <c r="EE26" s="154" t="s">
        <v>2937</v>
      </c>
      <c r="EF26" s="154" t="s">
        <v>2836</v>
      </c>
      <c r="EG26" s="154" t="s">
        <v>2728</v>
      </c>
      <c r="EH26" s="154" t="s">
        <v>2938</v>
      </c>
      <c r="EI26" s="154" t="s">
        <v>2836</v>
      </c>
      <c r="EJ26" s="154" t="s">
        <v>2917</v>
      </c>
      <c r="EK26" s="154" t="s">
        <v>2728</v>
      </c>
      <c r="EL26" s="154" t="s">
        <v>2836</v>
      </c>
      <c r="EM26" s="154" t="s">
        <v>2917</v>
      </c>
      <c r="EN26" s="154" t="s">
        <v>2728</v>
      </c>
      <c r="EO26" s="154" t="s">
        <v>2836</v>
      </c>
      <c r="EP26" s="154" t="s">
        <v>2728</v>
      </c>
      <c r="EQ26" s="154" t="s">
        <v>2917</v>
      </c>
      <c r="ER26" s="154" t="s">
        <v>2836</v>
      </c>
      <c r="ES26" s="154" t="s">
        <v>2939</v>
      </c>
      <c r="ET26" s="154" t="s">
        <v>2940</v>
      </c>
    </row>
    <row r="27" spans="1:150" x14ac:dyDescent="0.3">
      <c r="A27" s="1"/>
      <c r="B27" s="153" t="s">
        <v>2944</v>
      </c>
      <c r="C27" s="153" t="s">
        <v>119</v>
      </c>
      <c r="D27" s="153" t="s">
        <v>988</v>
      </c>
      <c r="E27" s="153" t="s">
        <v>2945</v>
      </c>
      <c r="F27" s="153" t="s">
        <v>2946</v>
      </c>
      <c r="G27" s="154" t="s">
        <v>2836</v>
      </c>
      <c r="H27" s="154" t="s">
        <v>2728</v>
      </c>
      <c r="I27" s="154" t="s">
        <v>2912</v>
      </c>
      <c r="J27" s="154" t="s">
        <v>2836</v>
      </c>
      <c r="K27" s="154" t="s">
        <v>2728</v>
      </c>
      <c r="L27" s="154" t="s">
        <v>2913</v>
      </c>
      <c r="M27" s="154" t="s">
        <v>2836</v>
      </c>
      <c r="N27" s="154" t="s">
        <v>2728</v>
      </c>
      <c r="O27" s="154" t="s">
        <v>2913</v>
      </c>
      <c r="P27" s="154" t="s">
        <v>2836</v>
      </c>
      <c r="Q27" s="154" t="s">
        <v>2728</v>
      </c>
      <c r="R27" s="154" t="s">
        <v>2914</v>
      </c>
      <c r="S27" s="154" t="s">
        <v>2836</v>
      </c>
      <c r="T27" s="154" t="s">
        <v>2728</v>
      </c>
      <c r="U27" s="154" t="s">
        <v>2912</v>
      </c>
      <c r="V27" s="154" t="s">
        <v>2836</v>
      </c>
      <c r="W27" s="154" t="s">
        <v>2915</v>
      </c>
      <c r="X27" s="154" t="s">
        <v>2916</v>
      </c>
      <c r="Y27" s="154" t="s">
        <v>2836</v>
      </c>
      <c r="Z27" s="154" t="s">
        <v>2728</v>
      </c>
      <c r="AA27" s="154" t="s">
        <v>2913</v>
      </c>
      <c r="AB27" s="154" t="s">
        <v>2836</v>
      </c>
      <c r="AC27" s="154" t="s">
        <v>2728</v>
      </c>
      <c r="AD27" s="154" t="s">
        <v>2913</v>
      </c>
      <c r="AE27" s="154" t="s">
        <v>2836</v>
      </c>
      <c r="AF27" s="154" t="s">
        <v>2728</v>
      </c>
      <c r="AG27" s="154" t="s">
        <v>2913</v>
      </c>
      <c r="AH27" s="154" t="s">
        <v>2836</v>
      </c>
      <c r="AI27" s="154" t="s">
        <v>2728</v>
      </c>
      <c r="AJ27" s="154" t="s">
        <v>2917</v>
      </c>
      <c r="AK27" s="154" t="s">
        <v>2836</v>
      </c>
      <c r="AL27" s="154" t="s">
        <v>2728</v>
      </c>
      <c r="AM27" s="154" t="s">
        <v>2917</v>
      </c>
      <c r="AN27" s="154" t="s">
        <v>2836</v>
      </c>
      <c r="AO27" s="154" t="s">
        <v>2728</v>
      </c>
      <c r="AP27" s="154" t="s">
        <v>2917</v>
      </c>
      <c r="AQ27" s="154" t="s">
        <v>2836</v>
      </c>
      <c r="AR27" s="154" t="s">
        <v>2728</v>
      </c>
      <c r="AS27" s="154" t="s">
        <v>2917</v>
      </c>
      <c r="AT27" s="154" t="s">
        <v>2836</v>
      </c>
      <c r="AU27" s="154" t="s">
        <v>2728</v>
      </c>
      <c r="AV27" s="154" t="s">
        <v>2918</v>
      </c>
      <c r="AW27" s="154" t="s">
        <v>2836</v>
      </c>
      <c r="AX27" s="154" t="s">
        <v>2728</v>
      </c>
      <c r="AY27" s="154" t="s">
        <v>2919</v>
      </c>
      <c r="AZ27" s="154" t="s">
        <v>2836</v>
      </c>
      <c r="BA27" s="154" t="s">
        <v>2728</v>
      </c>
      <c r="BB27" s="154" t="s">
        <v>2920</v>
      </c>
      <c r="BC27" s="154" t="s">
        <v>2836</v>
      </c>
      <c r="BD27" s="154" t="s">
        <v>2728</v>
      </c>
      <c r="BE27" s="154" t="s">
        <v>2917</v>
      </c>
      <c r="BF27" s="154" t="s">
        <v>2836</v>
      </c>
      <c r="BG27" s="154" t="s">
        <v>2728</v>
      </c>
      <c r="BH27" s="154" t="s">
        <v>2917</v>
      </c>
      <c r="BI27" s="154" t="s">
        <v>2836</v>
      </c>
      <c r="BJ27" s="154" t="s">
        <v>2728</v>
      </c>
      <c r="BK27" s="154" t="s">
        <v>2917</v>
      </c>
      <c r="BL27" s="154" t="s">
        <v>2836</v>
      </c>
      <c r="BM27" s="154" t="s">
        <v>2728</v>
      </c>
      <c r="BN27" s="154" t="s">
        <v>2921</v>
      </c>
      <c r="BO27" s="154" t="s">
        <v>2836</v>
      </c>
      <c r="BP27" s="154" t="s">
        <v>2728</v>
      </c>
      <c r="BQ27" s="154" t="s">
        <v>2921</v>
      </c>
      <c r="BR27" s="154" t="s">
        <v>2836</v>
      </c>
      <c r="BS27" s="154" t="s">
        <v>2728</v>
      </c>
      <c r="BT27" s="154" t="s">
        <v>2922</v>
      </c>
      <c r="BU27" s="154" t="s">
        <v>2836</v>
      </c>
      <c r="BV27" s="154" t="s">
        <v>2728</v>
      </c>
      <c r="BW27" s="154" t="s">
        <v>2917</v>
      </c>
      <c r="BX27" s="154" t="s">
        <v>2836</v>
      </c>
      <c r="BY27" s="154" t="s">
        <v>2728</v>
      </c>
      <c r="BZ27" s="154" t="s">
        <v>2917</v>
      </c>
      <c r="CA27" s="154" t="s">
        <v>2836</v>
      </c>
      <c r="CB27" s="154" t="s">
        <v>2728</v>
      </c>
      <c r="CC27" s="154" t="s">
        <v>2917</v>
      </c>
      <c r="CD27" s="154" t="s">
        <v>2836</v>
      </c>
      <c r="CE27" s="154" t="s">
        <v>2728</v>
      </c>
      <c r="CF27" s="154" t="s">
        <v>2923</v>
      </c>
      <c r="CG27" s="154" t="s">
        <v>2836</v>
      </c>
      <c r="CH27" s="154" t="s">
        <v>2728</v>
      </c>
      <c r="CI27" s="154" t="s">
        <v>2924</v>
      </c>
      <c r="CJ27" s="154" t="s">
        <v>2836</v>
      </c>
      <c r="CK27" s="154" t="s">
        <v>2728</v>
      </c>
      <c r="CL27" s="154" t="s">
        <v>2728</v>
      </c>
      <c r="CM27" s="154" t="s">
        <v>2836</v>
      </c>
      <c r="CN27" s="154" t="s">
        <v>2917</v>
      </c>
      <c r="CO27" s="154" t="s">
        <v>2728</v>
      </c>
      <c r="CP27" s="154" t="s">
        <v>2836</v>
      </c>
      <c r="CQ27" s="154" t="s">
        <v>2925</v>
      </c>
      <c r="CR27" s="154" t="s">
        <v>2926</v>
      </c>
      <c r="CS27" s="154" t="s">
        <v>2836</v>
      </c>
      <c r="CT27" s="154" t="s">
        <v>2728</v>
      </c>
      <c r="CU27" s="154" t="s">
        <v>2728</v>
      </c>
      <c r="CV27" s="154" t="s">
        <v>2836</v>
      </c>
      <c r="CW27" s="154" t="s">
        <v>2728</v>
      </c>
      <c r="CX27" s="154" t="s">
        <v>2927</v>
      </c>
      <c r="CY27" s="154" t="s">
        <v>2836</v>
      </c>
      <c r="CZ27" s="154" t="s">
        <v>2928</v>
      </c>
      <c r="DA27" s="154" t="s">
        <v>2929</v>
      </c>
      <c r="DB27" s="154" t="s">
        <v>2836</v>
      </c>
      <c r="DC27" s="154" t="s">
        <v>2728</v>
      </c>
      <c r="DD27" s="154" t="s">
        <v>2930</v>
      </c>
      <c r="DE27" s="154" t="s">
        <v>2836</v>
      </c>
      <c r="DF27" s="154" t="s">
        <v>2931</v>
      </c>
      <c r="DG27" s="154" t="s">
        <v>2728</v>
      </c>
      <c r="DH27" s="154" t="s">
        <v>2836</v>
      </c>
      <c r="DI27" s="154" t="s">
        <v>2926</v>
      </c>
      <c r="DJ27" s="154" t="s">
        <v>2932</v>
      </c>
      <c r="DK27" s="154" t="s">
        <v>2836</v>
      </c>
      <c r="DL27" s="154" t="s">
        <v>2728</v>
      </c>
      <c r="DM27" s="154" t="s">
        <v>2933</v>
      </c>
      <c r="DN27" s="154" t="s">
        <v>2836</v>
      </c>
      <c r="DO27" s="154" t="s">
        <v>2728</v>
      </c>
      <c r="DP27" s="154" t="s">
        <v>2917</v>
      </c>
      <c r="DQ27" s="154" t="s">
        <v>2836</v>
      </c>
      <c r="DR27" s="154" t="s">
        <v>2728</v>
      </c>
      <c r="DS27" s="154" t="s">
        <v>2934</v>
      </c>
      <c r="DT27" s="154" t="s">
        <v>2836</v>
      </c>
      <c r="DU27" s="154" t="s">
        <v>2728</v>
      </c>
      <c r="DV27" s="154" t="s">
        <v>2935</v>
      </c>
      <c r="DW27" s="154" t="s">
        <v>2836</v>
      </c>
      <c r="DX27" s="154" t="s">
        <v>2926</v>
      </c>
      <c r="DY27" s="154" t="s">
        <v>2932</v>
      </c>
      <c r="DZ27" s="154" t="s">
        <v>2836</v>
      </c>
      <c r="EA27" s="154" t="s">
        <v>2728</v>
      </c>
      <c r="EB27" s="154" t="s">
        <v>2936</v>
      </c>
      <c r="EC27" s="154" t="s">
        <v>2836</v>
      </c>
      <c r="ED27" s="154" t="s">
        <v>2728</v>
      </c>
      <c r="EE27" s="154" t="s">
        <v>2937</v>
      </c>
      <c r="EF27" s="154" t="s">
        <v>2836</v>
      </c>
      <c r="EG27" s="154" t="s">
        <v>2728</v>
      </c>
      <c r="EH27" s="154" t="s">
        <v>2938</v>
      </c>
      <c r="EI27" s="154" t="s">
        <v>2836</v>
      </c>
      <c r="EJ27" s="154" t="s">
        <v>2917</v>
      </c>
      <c r="EK27" s="154" t="s">
        <v>2728</v>
      </c>
      <c r="EL27" s="154" t="s">
        <v>2836</v>
      </c>
      <c r="EM27" s="154" t="s">
        <v>2917</v>
      </c>
      <c r="EN27" s="154" t="s">
        <v>2728</v>
      </c>
      <c r="EO27" s="154" t="s">
        <v>2836</v>
      </c>
      <c r="EP27" s="154" t="s">
        <v>2728</v>
      </c>
      <c r="EQ27" s="154" t="s">
        <v>2917</v>
      </c>
      <c r="ER27" s="154" t="s">
        <v>2836</v>
      </c>
      <c r="ES27" s="154" t="s">
        <v>2939</v>
      </c>
      <c r="ET27" s="154" t="s">
        <v>2940</v>
      </c>
    </row>
    <row r="28" spans="1:150" x14ac:dyDescent="0.3">
      <c r="A28" s="1"/>
      <c r="B28" s="153" t="s">
        <v>2947</v>
      </c>
      <c r="C28" s="153" t="s">
        <v>119</v>
      </c>
      <c r="D28" s="153" t="s">
        <v>988</v>
      </c>
      <c r="E28" s="153" t="s">
        <v>2948</v>
      </c>
      <c r="F28" s="153" t="s">
        <v>2949</v>
      </c>
      <c r="G28" s="154" t="s">
        <v>2728</v>
      </c>
      <c r="H28" s="154" t="s">
        <v>2728</v>
      </c>
      <c r="I28" s="154" t="s">
        <v>2728</v>
      </c>
      <c r="J28" s="154" t="s">
        <v>2728</v>
      </c>
      <c r="K28" s="154" t="s">
        <v>2728</v>
      </c>
      <c r="L28" s="154" t="s">
        <v>2728</v>
      </c>
      <c r="M28" s="154" t="s">
        <v>2728</v>
      </c>
      <c r="N28" s="154" t="s">
        <v>2728</v>
      </c>
      <c r="O28" s="154" t="s">
        <v>2728</v>
      </c>
      <c r="P28" s="154" t="s">
        <v>2728</v>
      </c>
      <c r="Q28" s="154" t="s">
        <v>2728</v>
      </c>
      <c r="R28" s="154" t="s">
        <v>2728</v>
      </c>
      <c r="S28" s="154" t="s">
        <v>2728</v>
      </c>
      <c r="T28" s="154" t="s">
        <v>2728</v>
      </c>
      <c r="U28" s="154" t="s">
        <v>2728</v>
      </c>
      <c r="V28" s="154" t="s">
        <v>2728</v>
      </c>
      <c r="W28" s="154" t="s">
        <v>2728</v>
      </c>
      <c r="X28" s="154" t="s">
        <v>2728</v>
      </c>
      <c r="Y28" s="154" t="s">
        <v>2728</v>
      </c>
      <c r="Z28" s="154" t="s">
        <v>2728</v>
      </c>
      <c r="AA28" s="154" t="s">
        <v>2728</v>
      </c>
      <c r="AB28" s="154" t="s">
        <v>2728</v>
      </c>
      <c r="AC28" s="154" t="s">
        <v>2728</v>
      </c>
      <c r="AD28" s="154" t="s">
        <v>2728</v>
      </c>
      <c r="AE28" s="154" t="s">
        <v>2728</v>
      </c>
      <c r="AF28" s="154" t="s">
        <v>2728</v>
      </c>
      <c r="AG28" s="154" t="s">
        <v>2728</v>
      </c>
      <c r="AH28" s="154" t="s">
        <v>2728</v>
      </c>
      <c r="AI28" s="154" t="s">
        <v>2728</v>
      </c>
      <c r="AJ28" s="154" t="s">
        <v>2728</v>
      </c>
      <c r="AK28" s="154" t="s">
        <v>2728</v>
      </c>
      <c r="AL28" s="154" t="s">
        <v>2728</v>
      </c>
      <c r="AM28" s="154" t="s">
        <v>2728</v>
      </c>
      <c r="AN28" s="154" t="s">
        <v>2728</v>
      </c>
      <c r="AO28" s="154" t="s">
        <v>2728</v>
      </c>
      <c r="AP28" s="154" t="s">
        <v>2728</v>
      </c>
      <c r="AQ28" s="154" t="s">
        <v>2728</v>
      </c>
      <c r="AR28" s="154" t="s">
        <v>2728</v>
      </c>
      <c r="AS28" s="154" t="s">
        <v>2728</v>
      </c>
      <c r="AT28" s="154" t="s">
        <v>2728</v>
      </c>
      <c r="AU28" s="154" t="s">
        <v>2728</v>
      </c>
      <c r="AV28" s="154" t="s">
        <v>2728</v>
      </c>
      <c r="AW28" s="154" t="s">
        <v>2728</v>
      </c>
      <c r="AX28" s="154" t="s">
        <v>2728</v>
      </c>
      <c r="AY28" s="154" t="s">
        <v>2728</v>
      </c>
      <c r="AZ28" s="154" t="s">
        <v>2728</v>
      </c>
      <c r="BA28" s="154" t="s">
        <v>2728</v>
      </c>
      <c r="BB28" s="154" t="s">
        <v>2728</v>
      </c>
      <c r="BC28" s="154" t="s">
        <v>2728</v>
      </c>
      <c r="BD28" s="154" t="s">
        <v>2728</v>
      </c>
      <c r="BE28" s="154" t="s">
        <v>2728</v>
      </c>
      <c r="BF28" s="154" t="s">
        <v>2728</v>
      </c>
      <c r="BG28" s="154" t="s">
        <v>2728</v>
      </c>
      <c r="BH28" s="154" t="s">
        <v>2728</v>
      </c>
      <c r="BI28" s="154" t="s">
        <v>2728</v>
      </c>
      <c r="BJ28" s="154" t="s">
        <v>2728</v>
      </c>
      <c r="BK28" s="154" t="s">
        <v>2728</v>
      </c>
      <c r="BL28" s="154" t="s">
        <v>2728</v>
      </c>
      <c r="BM28" s="154" t="s">
        <v>2728</v>
      </c>
      <c r="BN28" s="154" t="s">
        <v>2728</v>
      </c>
      <c r="BO28" s="154" t="s">
        <v>2728</v>
      </c>
      <c r="BP28" s="154" t="s">
        <v>2728</v>
      </c>
      <c r="BQ28" s="154" t="s">
        <v>2728</v>
      </c>
      <c r="BR28" s="154" t="s">
        <v>2728</v>
      </c>
      <c r="BS28" s="154" t="s">
        <v>2728</v>
      </c>
      <c r="BT28" s="154" t="s">
        <v>2728</v>
      </c>
      <c r="BU28" s="154" t="s">
        <v>2728</v>
      </c>
      <c r="BV28" s="154" t="s">
        <v>2728</v>
      </c>
      <c r="BW28" s="154" t="s">
        <v>2728</v>
      </c>
      <c r="BX28" s="154" t="s">
        <v>2728</v>
      </c>
      <c r="BY28" s="154" t="s">
        <v>2728</v>
      </c>
      <c r="BZ28" s="154" t="s">
        <v>2728</v>
      </c>
      <c r="CA28" s="154" t="s">
        <v>2728</v>
      </c>
      <c r="CB28" s="154" t="s">
        <v>2728</v>
      </c>
      <c r="CC28" s="154" t="s">
        <v>2728</v>
      </c>
      <c r="CD28" s="154" t="s">
        <v>2728</v>
      </c>
      <c r="CE28" s="154" t="s">
        <v>2728</v>
      </c>
      <c r="CF28" s="154" t="s">
        <v>2728</v>
      </c>
      <c r="CG28" s="154" t="s">
        <v>2728</v>
      </c>
      <c r="CH28" s="154" t="s">
        <v>2728</v>
      </c>
      <c r="CI28" s="154" t="s">
        <v>2728</v>
      </c>
      <c r="CJ28" s="154" t="s">
        <v>2728</v>
      </c>
      <c r="CK28" s="154" t="s">
        <v>2728</v>
      </c>
      <c r="CL28" s="154" t="s">
        <v>2728</v>
      </c>
      <c r="CM28" s="154" t="s">
        <v>2728</v>
      </c>
      <c r="CN28" s="154" t="s">
        <v>2728</v>
      </c>
      <c r="CO28" s="154" t="s">
        <v>2728</v>
      </c>
      <c r="CP28" s="154" t="s">
        <v>2728</v>
      </c>
      <c r="CQ28" s="154" t="s">
        <v>2728</v>
      </c>
      <c r="CR28" s="154" t="s">
        <v>2728</v>
      </c>
      <c r="CS28" s="154" t="s">
        <v>2728</v>
      </c>
      <c r="CT28" s="154" t="s">
        <v>2728</v>
      </c>
      <c r="CU28" s="154" t="s">
        <v>2728</v>
      </c>
      <c r="CV28" s="154" t="s">
        <v>2728</v>
      </c>
      <c r="CW28" s="154" t="s">
        <v>2728</v>
      </c>
      <c r="CX28" s="154" t="s">
        <v>2728</v>
      </c>
      <c r="CY28" s="154" t="s">
        <v>2728</v>
      </c>
      <c r="CZ28" s="154" t="s">
        <v>2728</v>
      </c>
      <c r="DA28" s="154" t="s">
        <v>2728</v>
      </c>
      <c r="DB28" s="154" t="s">
        <v>2728</v>
      </c>
      <c r="DC28" s="154" t="s">
        <v>2728</v>
      </c>
      <c r="DD28" s="154" t="s">
        <v>2728</v>
      </c>
      <c r="DE28" s="154" t="s">
        <v>2728</v>
      </c>
      <c r="DF28" s="154" t="s">
        <v>2728</v>
      </c>
      <c r="DG28" s="154" t="s">
        <v>2728</v>
      </c>
      <c r="DH28" s="154" t="s">
        <v>2728</v>
      </c>
      <c r="DI28" s="154" t="s">
        <v>2728</v>
      </c>
      <c r="DJ28" s="154" t="s">
        <v>2728</v>
      </c>
      <c r="DK28" s="154" t="s">
        <v>2728</v>
      </c>
      <c r="DL28" s="154" t="s">
        <v>2728</v>
      </c>
      <c r="DM28" s="154" t="s">
        <v>2728</v>
      </c>
      <c r="DN28" s="154" t="s">
        <v>2728</v>
      </c>
      <c r="DO28" s="154" t="s">
        <v>2728</v>
      </c>
      <c r="DP28" s="154" t="s">
        <v>2728</v>
      </c>
      <c r="DQ28" s="154" t="s">
        <v>2728</v>
      </c>
      <c r="DR28" s="154" t="s">
        <v>2728</v>
      </c>
      <c r="DS28" s="154" t="s">
        <v>2728</v>
      </c>
      <c r="DT28" s="154" t="s">
        <v>2728</v>
      </c>
      <c r="DU28" s="154" t="s">
        <v>2728</v>
      </c>
      <c r="DV28" s="154" t="s">
        <v>2728</v>
      </c>
      <c r="DW28" s="154" t="s">
        <v>2728</v>
      </c>
      <c r="DX28" s="154" t="s">
        <v>2728</v>
      </c>
      <c r="DY28" s="154" t="s">
        <v>2728</v>
      </c>
      <c r="DZ28" s="154" t="s">
        <v>2728</v>
      </c>
      <c r="EA28" s="154" t="s">
        <v>2728</v>
      </c>
      <c r="EB28" s="154" t="s">
        <v>2728</v>
      </c>
      <c r="EC28" s="154" t="s">
        <v>2728</v>
      </c>
      <c r="ED28" s="154" t="s">
        <v>2728</v>
      </c>
      <c r="EE28" s="154" t="s">
        <v>2728</v>
      </c>
      <c r="EF28" s="154" t="s">
        <v>2728</v>
      </c>
      <c r="EG28" s="154" t="s">
        <v>2728</v>
      </c>
      <c r="EH28" s="154" t="s">
        <v>2728</v>
      </c>
      <c r="EI28" s="154" t="s">
        <v>2728</v>
      </c>
      <c r="EJ28" s="154" t="s">
        <v>2728</v>
      </c>
      <c r="EK28" s="154" t="s">
        <v>2728</v>
      </c>
      <c r="EL28" s="154" t="s">
        <v>2728</v>
      </c>
      <c r="EM28" s="154" t="s">
        <v>2728</v>
      </c>
      <c r="EN28" s="154" t="s">
        <v>2728</v>
      </c>
      <c r="EO28" s="154" t="s">
        <v>2728</v>
      </c>
      <c r="EP28" s="154" t="s">
        <v>2728</v>
      </c>
      <c r="EQ28" s="154" t="s">
        <v>2728</v>
      </c>
      <c r="ER28" s="154" t="s">
        <v>2728</v>
      </c>
      <c r="ES28" s="154" t="s">
        <v>2728</v>
      </c>
      <c r="ET28" s="154" t="s">
        <v>2728</v>
      </c>
    </row>
    <row r="29" spans="1:150" x14ac:dyDescent="0.3">
      <c r="A29" s="1"/>
      <c r="B29" s="152" t="s">
        <v>2950</v>
      </c>
      <c r="C29" s="152" t="s">
        <v>119</v>
      </c>
      <c r="D29" s="152" t="s">
        <v>1136</v>
      </c>
      <c r="E29" s="152" t="s">
        <v>2951</v>
      </c>
      <c r="F29" s="152" t="s">
        <v>2952</v>
      </c>
      <c r="G29" s="152" t="s">
        <v>2836</v>
      </c>
      <c r="H29" s="152" t="s">
        <v>2728</v>
      </c>
      <c r="I29" s="152" t="s">
        <v>2728</v>
      </c>
      <c r="J29" s="152" t="s">
        <v>2836</v>
      </c>
      <c r="K29" s="152" t="s">
        <v>2728</v>
      </c>
      <c r="L29" s="152" t="s">
        <v>2728</v>
      </c>
      <c r="M29" s="152" t="s">
        <v>2836</v>
      </c>
      <c r="N29" s="152" t="s">
        <v>2728</v>
      </c>
      <c r="O29" s="152" t="s">
        <v>2728</v>
      </c>
      <c r="P29" s="152" t="s">
        <v>2836</v>
      </c>
      <c r="Q29" s="152" t="s">
        <v>2728</v>
      </c>
      <c r="R29" s="152" t="s">
        <v>2728</v>
      </c>
      <c r="S29" s="152" t="s">
        <v>2836</v>
      </c>
      <c r="T29" s="152" t="s">
        <v>2728</v>
      </c>
      <c r="U29" s="152" t="s">
        <v>2728</v>
      </c>
      <c r="V29" s="152" t="s">
        <v>2836</v>
      </c>
      <c r="W29" s="152" t="s">
        <v>2728</v>
      </c>
      <c r="X29" s="152" t="s">
        <v>2728</v>
      </c>
      <c r="Y29" s="152" t="s">
        <v>2836</v>
      </c>
      <c r="Z29" s="152" t="s">
        <v>2728</v>
      </c>
      <c r="AA29" s="152" t="s">
        <v>2728</v>
      </c>
      <c r="AB29" s="152" t="s">
        <v>2836</v>
      </c>
      <c r="AC29" s="152" t="s">
        <v>2728</v>
      </c>
      <c r="AD29" s="152" t="s">
        <v>2728</v>
      </c>
      <c r="AE29" s="152" t="s">
        <v>2836</v>
      </c>
      <c r="AF29" s="152" t="s">
        <v>2728</v>
      </c>
      <c r="AG29" s="152" t="s">
        <v>2728</v>
      </c>
      <c r="AH29" s="152" t="s">
        <v>2836</v>
      </c>
      <c r="AI29" s="152" t="s">
        <v>2728</v>
      </c>
      <c r="AJ29" s="152" t="s">
        <v>2728</v>
      </c>
      <c r="AK29" s="152" t="s">
        <v>2836</v>
      </c>
      <c r="AL29" s="152" t="s">
        <v>2728</v>
      </c>
      <c r="AM29" s="152" t="s">
        <v>2728</v>
      </c>
      <c r="AN29" s="152" t="s">
        <v>2836</v>
      </c>
      <c r="AO29" s="152" t="s">
        <v>2728</v>
      </c>
      <c r="AP29" s="152" t="s">
        <v>2728</v>
      </c>
      <c r="AQ29" s="152" t="s">
        <v>2836</v>
      </c>
      <c r="AR29" s="152" t="s">
        <v>2728</v>
      </c>
      <c r="AS29" s="152" t="s">
        <v>2728</v>
      </c>
      <c r="AT29" s="152" t="s">
        <v>2836</v>
      </c>
      <c r="AU29" s="152" t="s">
        <v>2728</v>
      </c>
      <c r="AV29" s="152" t="s">
        <v>2728</v>
      </c>
      <c r="AW29" s="152" t="s">
        <v>2836</v>
      </c>
      <c r="AX29" s="152" t="s">
        <v>2728</v>
      </c>
      <c r="AY29" s="152" t="s">
        <v>2728</v>
      </c>
      <c r="AZ29" s="152" t="s">
        <v>2836</v>
      </c>
      <c r="BA29" s="152" t="s">
        <v>2728</v>
      </c>
      <c r="BB29" s="152" t="s">
        <v>2728</v>
      </c>
      <c r="BC29" s="152" t="s">
        <v>2836</v>
      </c>
      <c r="BD29" s="152" t="s">
        <v>2728</v>
      </c>
      <c r="BE29" s="152" t="s">
        <v>2728</v>
      </c>
      <c r="BF29" s="152" t="s">
        <v>2836</v>
      </c>
      <c r="BG29" s="152" t="s">
        <v>2728</v>
      </c>
      <c r="BH29" s="152" t="s">
        <v>2728</v>
      </c>
      <c r="BI29" s="152" t="s">
        <v>2836</v>
      </c>
      <c r="BJ29" s="152" t="s">
        <v>2728</v>
      </c>
      <c r="BK29" s="152" t="s">
        <v>2728</v>
      </c>
      <c r="BL29" s="152" t="s">
        <v>2836</v>
      </c>
      <c r="BM29" s="152" t="s">
        <v>2728</v>
      </c>
      <c r="BN29" s="152" t="s">
        <v>2728</v>
      </c>
      <c r="BO29" s="152" t="s">
        <v>2836</v>
      </c>
      <c r="BP29" s="152" t="s">
        <v>2728</v>
      </c>
      <c r="BQ29" s="152" t="s">
        <v>2728</v>
      </c>
      <c r="BR29" s="152" t="s">
        <v>2836</v>
      </c>
      <c r="BS29" s="152" t="s">
        <v>2728</v>
      </c>
      <c r="BT29" s="152" t="s">
        <v>2728</v>
      </c>
      <c r="BU29" s="152" t="s">
        <v>2836</v>
      </c>
      <c r="BV29" s="152" t="s">
        <v>2728</v>
      </c>
      <c r="BW29" s="152" t="s">
        <v>2728</v>
      </c>
      <c r="BX29" s="152" t="s">
        <v>2836</v>
      </c>
      <c r="BY29" s="152" t="s">
        <v>2728</v>
      </c>
      <c r="BZ29" s="152" t="s">
        <v>2728</v>
      </c>
      <c r="CA29" s="152" t="s">
        <v>2836</v>
      </c>
      <c r="CB29" s="152" t="s">
        <v>2728</v>
      </c>
      <c r="CC29" s="152" t="s">
        <v>2728</v>
      </c>
      <c r="CD29" s="152" t="s">
        <v>2836</v>
      </c>
      <c r="CE29" s="152" t="s">
        <v>2728</v>
      </c>
      <c r="CF29" s="152" t="s">
        <v>2728</v>
      </c>
      <c r="CG29" s="152" t="s">
        <v>2836</v>
      </c>
      <c r="CH29" s="152" t="s">
        <v>2728</v>
      </c>
      <c r="CI29" s="152" t="s">
        <v>2728</v>
      </c>
      <c r="CJ29" s="152" t="s">
        <v>2836</v>
      </c>
      <c r="CK29" s="152" t="s">
        <v>2728</v>
      </c>
      <c r="CL29" s="152" t="s">
        <v>2728</v>
      </c>
      <c r="CM29" s="152" t="s">
        <v>2836</v>
      </c>
      <c r="CN29" s="152" t="s">
        <v>2728</v>
      </c>
      <c r="CO29" s="152" t="s">
        <v>2728</v>
      </c>
      <c r="CP29" s="152" t="s">
        <v>2836</v>
      </c>
      <c r="CQ29" s="152" t="s">
        <v>2728</v>
      </c>
      <c r="CR29" s="152" t="s">
        <v>2728</v>
      </c>
      <c r="CS29" s="152" t="s">
        <v>2836</v>
      </c>
      <c r="CT29" s="152" t="s">
        <v>2728</v>
      </c>
      <c r="CU29" s="152" t="s">
        <v>2728</v>
      </c>
      <c r="CV29" s="152" t="s">
        <v>2836</v>
      </c>
      <c r="CW29" s="152" t="s">
        <v>2728</v>
      </c>
      <c r="CX29" s="152" t="s">
        <v>2728</v>
      </c>
      <c r="CY29" s="152" t="s">
        <v>2836</v>
      </c>
      <c r="CZ29" s="152" t="s">
        <v>2728</v>
      </c>
      <c r="DA29" s="152" t="s">
        <v>2728</v>
      </c>
      <c r="DB29" s="152" t="s">
        <v>2836</v>
      </c>
      <c r="DC29" s="152" t="s">
        <v>2728</v>
      </c>
      <c r="DD29" s="152" t="s">
        <v>2728</v>
      </c>
      <c r="DE29" s="152" t="s">
        <v>2836</v>
      </c>
      <c r="DF29" s="152" t="s">
        <v>2728</v>
      </c>
      <c r="DG29" s="152" t="s">
        <v>2728</v>
      </c>
      <c r="DH29" s="152" t="s">
        <v>2836</v>
      </c>
      <c r="DI29" s="152" t="s">
        <v>2728</v>
      </c>
      <c r="DJ29" s="152" t="s">
        <v>2728</v>
      </c>
      <c r="DK29" s="152" t="s">
        <v>2836</v>
      </c>
      <c r="DL29" s="152" t="s">
        <v>2728</v>
      </c>
      <c r="DM29" s="152" t="s">
        <v>2728</v>
      </c>
      <c r="DN29" s="152" t="s">
        <v>2836</v>
      </c>
      <c r="DO29" s="152" t="s">
        <v>2728</v>
      </c>
      <c r="DP29" s="152" t="s">
        <v>2728</v>
      </c>
      <c r="DQ29" s="152" t="s">
        <v>2836</v>
      </c>
      <c r="DR29" s="152" t="s">
        <v>2728</v>
      </c>
      <c r="DS29" s="152" t="s">
        <v>2728</v>
      </c>
      <c r="DT29" s="152" t="s">
        <v>2836</v>
      </c>
      <c r="DU29" s="152" t="s">
        <v>2728</v>
      </c>
      <c r="DV29" s="152" t="s">
        <v>2728</v>
      </c>
      <c r="DW29" s="152" t="s">
        <v>2836</v>
      </c>
      <c r="DX29" s="152" t="s">
        <v>2728</v>
      </c>
      <c r="DY29" s="152" t="s">
        <v>2728</v>
      </c>
      <c r="DZ29" s="152" t="s">
        <v>2836</v>
      </c>
      <c r="EA29" s="152" t="s">
        <v>2728</v>
      </c>
      <c r="EB29" s="152" t="s">
        <v>2728</v>
      </c>
      <c r="EC29" s="152" t="s">
        <v>2836</v>
      </c>
      <c r="ED29" s="152" t="s">
        <v>2728</v>
      </c>
      <c r="EE29" s="152" t="s">
        <v>2728</v>
      </c>
      <c r="EF29" s="152" t="s">
        <v>2836</v>
      </c>
      <c r="EG29" s="152" t="s">
        <v>2728</v>
      </c>
      <c r="EH29" s="152" t="s">
        <v>2728</v>
      </c>
      <c r="EI29" s="152" t="s">
        <v>2836</v>
      </c>
      <c r="EJ29" s="152" t="s">
        <v>2728</v>
      </c>
      <c r="EK29" s="152" t="s">
        <v>2728</v>
      </c>
      <c r="EL29" s="152" t="s">
        <v>2836</v>
      </c>
      <c r="EM29" s="152" t="s">
        <v>2728</v>
      </c>
      <c r="EN29" s="152" t="s">
        <v>2728</v>
      </c>
      <c r="EO29" s="152" t="s">
        <v>2836</v>
      </c>
      <c r="EP29" s="152" t="s">
        <v>2728</v>
      </c>
      <c r="EQ29" s="152" t="s">
        <v>2728</v>
      </c>
      <c r="ER29" s="152" t="s">
        <v>2836</v>
      </c>
      <c r="ES29" s="152" t="s">
        <v>2728</v>
      </c>
      <c r="ET29" s="152" t="s">
        <v>2728</v>
      </c>
    </row>
    <row r="30" spans="1:150" x14ac:dyDescent="0.3">
      <c r="A30" s="1"/>
      <c r="B30" s="153" t="s">
        <v>2953</v>
      </c>
      <c r="C30" s="153" t="s">
        <v>119</v>
      </c>
      <c r="D30" s="153" t="s">
        <v>1136</v>
      </c>
      <c r="E30" s="153" t="s">
        <v>2954</v>
      </c>
      <c r="F30" s="153" t="s">
        <v>2955</v>
      </c>
      <c r="G30" s="154" t="s">
        <v>2836</v>
      </c>
      <c r="H30" s="154" t="s">
        <v>924</v>
      </c>
      <c r="I30" s="154" t="s">
        <v>924</v>
      </c>
      <c r="J30" s="154" t="s">
        <v>2836</v>
      </c>
      <c r="K30" s="154" t="s">
        <v>924</v>
      </c>
      <c r="L30" s="154" t="s">
        <v>924</v>
      </c>
      <c r="M30" s="154" t="s">
        <v>2836</v>
      </c>
      <c r="N30" s="154" t="s">
        <v>924</v>
      </c>
      <c r="O30" s="154" t="s">
        <v>924</v>
      </c>
      <c r="P30" s="154" t="s">
        <v>2836</v>
      </c>
      <c r="Q30" s="154" t="s">
        <v>924</v>
      </c>
      <c r="R30" s="154" t="s">
        <v>924</v>
      </c>
      <c r="S30" s="154" t="s">
        <v>2836</v>
      </c>
      <c r="T30" s="154" t="s">
        <v>924</v>
      </c>
      <c r="U30" s="154" t="s">
        <v>924</v>
      </c>
      <c r="V30" s="154" t="s">
        <v>2836</v>
      </c>
      <c r="W30" s="154" t="s">
        <v>924</v>
      </c>
      <c r="X30" s="154" t="s">
        <v>924</v>
      </c>
      <c r="Y30" s="154" t="s">
        <v>2836</v>
      </c>
      <c r="Z30" s="154" t="s">
        <v>924</v>
      </c>
      <c r="AA30" s="154" t="s">
        <v>924</v>
      </c>
      <c r="AB30" s="154" t="s">
        <v>2836</v>
      </c>
      <c r="AC30" s="154" t="s">
        <v>924</v>
      </c>
      <c r="AD30" s="154" t="s">
        <v>924</v>
      </c>
      <c r="AE30" s="154" t="s">
        <v>2836</v>
      </c>
      <c r="AF30" s="154" t="s">
        <v>924</v>
      </c>
      <c r="AG30" s="154" t="s">
        <v>924</v>
      </c>
      <c r="AH30" s="154" t="s">
        <v>2836</v>
      </c>
      <c r="AI30" s="154" t="s">
        <v>924</v>
      </c>
      <c r="AJ30" s="154" t="s">
        <v>924</v>
      </c>
      <c r="AK30" s="154" t="s">
        <v>2836</v>
      </c>
      <c r="AL30" s="154" t="s">
        <v>924</v>
      </c>
      <c r="AM30" s="154" t="s">
        <v>924</v>
      </c>
      <c r="AN30" s="154" t="s">
        <v>2836</v>
      </c>
      <c r="AO30" s="154" t="s">
        <v>924</v>
      </c>
      <c r="AP30" s="154" t="s">
        <v>924</v>
      </c>
      <c r="AQ30" s="154" t="s">
        <v>2836</v>
      </c>
      <c r="AR30" s="154" t="s">
        <v>924</v>
      </c>
      <c r="AS30" s="154" t="s">
        <v>924</v>
      </c>
      <c r="AT30" s="154" t="s">
        <v>2836</v>
      </c>
      <c r="AU30" s="154" t="s">
        <v>924</v>
      </c>
      <c r="AV30" s="154" t="s">
        <v>924</v>
      </c>
      <c r="AW30" s="154" t="s">
        <v>2836</v>
      </c>
      <c r="AX30" s="154" t="s">
        <v>924</v>
      </c>
      <c r="AY30" s="154" t="s">
        <v>924</v>
      </c>
      <c r="AZ30" s="154" t="s">
        <v>2836</v>
      </c>
      <c r="BA30" s="154" t="s">
        <v>924</v>
      </c>
      <c r="BB30" s="154" t="s">
        <v>924</v>
      </c>
      <c r="BC30" s="154" t="s">
        <v>2836</v>
      </c>
      <c r="BD30" s="154" t="s">
        <v>924</v>
      </c>
      <c r="BE30" s="154" t="s">
        <v>924</v>
      </c>
      <c r="BF30" s="154" t="s">
        <v>2836</v>
      </c>
      <c r="BG30" s="154" t="s">
        <v>924</v>
      </c>
      <c r="BH30" s="154" t="s">
        <v>924</v>
      </c>
      <c r="BI30" s="154" t="s">
        <v>2836</v>
      </c>
      <c r="BJ30" s="154" t="s">
        <v>924</v>
      </c>
      <c r="BK30" s="154" t="s">
        <v>924</v>
      </c>
      <c r="BL30" s="154" t="s">
        <v>2836</v>
      </c>
      <c r="BM30" s="154" t="s">
        <v>924</v>
      </c>
      <c r="BN30" s="154" t="s">
        <v>924</v>
      </c>
      <c r="BO30" s="154" t="s">
        <v>2836</v>
      </c>
      <c r="BP30" s="154" t="s">
        <v>924</v>
      </c>
      <c r="BQ30" s="154" t="s">
        <v>924</v>
      </c>
      <c r="BR30" s="154" t="s">
        <v>2836</v>
      </c>
      <c r="BS30" s="154" t="s">
        <v>924</v>
      </c>
      <c r="BT30" s="154" t="s">
        <v>924</v>
      </c>
      <c r="BU30" s="154" t="s">
        <v>2836</v>
      </c>
      <c r="BV30" s="154" t="s">
        <v>924</v>
      </c>
      <c r="BW30" s="154" t="s">
        <v>924</v>
      </c>
      <c r="BX30" s="154" t="s">
        <v>2836</v>
      </c>
      <c r="BY30" s="154" t="s">
        <v>924</v>
      </c>
      <c r="BZ30" s="154" t="s">
        <v>924</v>
      </c>
      <c r="CA30" s="154" t="s">
        <v>2836</v>
      </c>
      <c r="CB30" s="154" t="s">
        <v>924</v>
      </c>
      <c r="CC30" s="154" t="s">
        <v>924</v>
      </c>
      <c r="CD30" s="154" t="s">
        <v>2836</v>
      </c>
      <c r="CE30" s="154" t="s">
        <v>924</v>
      </c>
      <c r="CF30" s="154" t="s">
        <v>924</v>
      </c>
      <c r="CG30" s="154" t="s">
        <v>2836</v>
      </c>
      <c r="CH30" s="154" t="s">
        <v>924</v>
      </c>
      <c r="CI30" s="154" t="s">
        <v>924</v>
      </c>
      <c r="CJ30" s="154" t="s">
        <v>2836</v>
      </c>
      <c r="CK30" s="154" t="s">
        <v>924</v>
      </c>
      <c r="CL30" s="154" t="s">
        <v>924</v>
      </c>
      <c r="CM30" s="154" t="s">
        <v>2836</v>
      </c>
      <c r="CN30" s="154" t="s">
        <v>924</v>
      </c>
      <c r="CO30" s="154" t="s">
        <v>924</v>
      </c>
      <c r="CP30" s="154" t="s">
        <v>2836</v>
      </c>
      <c r="CQ30" s="154" t="s">
        <v>924</v>
      </c>
      <c r="CR30" s="154" t="s">
        <v>924</v>
      </c>
      <c r="CS30" s="154" t="s">
        <v>2836</v>
      </c>
      <c r="CT30" s="154" t="s">
        <v>924</v>
      </c>
      <c r="CU30" s="154" t="s">
        <v>924</v>
      </c>
      <c r="CV30" s="154" t="s">
        <v>2836</v>
      </c>
      <c r="CW30" s="154" t="s">
        <v>924</v>
      </c>
      <c r="CX30" s="154" t="s">
        <v>924</v>
      </c>
      <c r="CY30" s="154" t="s">
        <v>2836</v>
      </c>
      <c r="CZ30" s="154" t="s">
        <v>924</v>
      </c>
      <c r="DA30" s="154" t="s">
        <v>924</v>
      </c>
      <c r="DB30" s="154" t="s">
        <v>2836</v>
      </c>
      <c r="DC30" s="154" t="s">
        <v>924</v>
      </c>
      <c r="DD30" s="154" t="s">
        <v>924</v>
      </c>
      <c r="DE30" s="154" t="s">
        <v>2836</v>
      </c>
      <c r="DF30" s="154" t="s">
        <v>924</v>
      </c>
      <c r="DG30" s="154" t="s">
        <v>924</v>
      </c>
      <c r="DH30" s="154" t="s">
        <v>2836</v>
      </c>
      <c r="DI30" s="154" t="s">
        <v>924</v>
      </c>
      <c r="DJ30" s="154" t="s">
        <v>924</v>
      </c>
      <c r="DK30" s="154" t="s">
        <v>2836</v>
      </c>
      <c r="DL30" s="154" t="s">
        <v>924</v>
      </c>
      <c r="DM30" s="154" t="s">
        <v>924</v>
      </c>
      <c r="DN30" s="154" t="s">
        <v>2836</v>
      </c>
      <c r="DO30" s="154" t="s">
        <v>924</v>
      </c>
      <c r="DP30" s="154" t="s">
        <v>924</v>
      </c>
      <c r="DQ30" s="154" t="s">
        <v>2836</v>
      </c>
      <c r="DR30" s="154" t="s">
        <v>924</v>
      </c>
      <c r="DS30" s="154" t="s">
        <v>924</v>
      </c>
      <c r="DT30" s="154" t="s">
        <v>2836</v>
      </c>
      <c r="DU30" s="154" t="s">
        <v>924</v>
      </c>
      <c r="DV30" s="154" t="s">
        <v>924</v>
      </c>
      <c r="DW30" s="154" t="s">
        <v>2836</v>
      </c>
      <c r="DX30" s="154" t="s">
        <v>924</v>
      </c>
      <c r="DY30" s="154" t="s">
        <v>924</v>
      </c>
      <c r="DZ30" s="154" t="s">
        <v>2836</v>
      </c>
      <c r="EA30" s="154" t="s">
        <v>924</v>
      </c>
      <c r="EB30" s="154" t="s">
        <v>924</v>
      </c>
      <c r="EC30" s="154" t="s">
        <v>2836</v>
      </c>
      <c r="ED30" s="154" t="s">
        <v>924</v>
      </c>
      <c r="EE30" s="154" t="s">
        <v>924</v>
      </c>
      <c r="EF30" s="154" t="s">
        <v>2836</v>
      </c>
      <c r="EG30" s="154" t="s">
        <v>924</v>
      </c>
      <c r="EH30" s="154" t="s">
        <v>924</v>
      </c>
      <c r="EI30" s="154" t="s">
        <v>2836</v>
      </c>
      <c r="EJ30" s="154" t="s">
        <v>924</v>
      </c>
      <c r="EK30" s="154" t="s">
        <v>924</v>
      </c>
      <c r="EL30" s="154" t="s">
        <v>2836</v>
      </c>
      <c r="EM30" s="154" t="s">
        <v>924</v>
      </c>
      <c r="EN30" s="154" t="s">
        <v>924</v>
      </c>
      <c r="EO30" s="154" t="s">
        <v>2836</v>
      </c>
      <c r="EP30" s="154" t="s">
        <v>924</v>
      </c>
      <c r="EQ30" s="154" t="s">
        <v>924</v>
      </c>
      <c r="ER30" s="154" t="s">
        <v>2836</v>
      </c>
      <c r="ES30" s="154" t="s">
        <v>924</v>
      </c>
      <c r="ET30" s="154" t="s">
        <v>924</v>
      </c>
    </row>
    <row r="31" spans="1:150" x14ac:dyDescent="0.3">
      <c r="A31" s="1"/>
      <c r="B31" s="153" t="s">
        <v>2956</v>
      </c>
      <c r="C31" s="153" t="s">
        <v>119</v>
      </c>
      <c r="D31" s="153" t="s">
        <v>1136</v>
      </c>
      <c r="E31" s="153" t="s">
        <v>2957</v>
      </c>
      <c r="F31" s="153" t="s">
        <v>2958</v>
      </c>
      <c r="G31" s="154" t="s">
        <v>2836</v>
      </c>
      <c r="H31" s="154" t="s">
        <v>924</v>
      </c>
      <c r="I31" s="154" t="s">
        <v>924</v>
      </c>
      <c r="J31" s="154" t="s">
        <v>2836</v>
      </c>
      <c r="K31" s="154" t="s">
        <v>924</v>
      </c>
      <c r="L31" s="154" t="s">
        <v>924</v>
      </c>
      <c r="M31" s="154" t="s">
        <v>2836</v>
      </c>
      <c r="N31" s="154" t="s">
        <v>924</v>
      </c>
      <c r="O31" s="154" t="s">
        <v>924</v>
      </c>
      <c r="P31" s="154" t="s">
        <v>2836</v>
      </c>
      <c r="Q31" s="154" t="s">
        <v>924</v>
      </c>
      <c r="R31" s="154" t="s">
        <v>924</v>
      </c>
      <c r="S31" s="154" t="s">
        <v>2836</v>
      </c>
      <c r="T31" s="154" t="s">
        <v>924</v>
      </c>
      <c r="U31" s="154" t="s">
        <v>924</v>
      </c>
      <c r="V31" s="154" t="s">
        <v>2836</v>
      </c>
      <c r="W31" s="154" t="s">
        <v>924</v>
      </c>
      <c r="X31" s="154" t="s">
        <v>924</v>
      </c>
      <c r="Y31" s="154" t="s">
        <v>2836</v>
      </c>
      <c r="Z31" s="154" t="s">
        <v>924</v>
      </c>
      <c r="AA31" s="154" t="s">
        <v>924</v>
      </c>
      <c r="AB31" s="154" t="s">
        <v>2836</v>
      </c>
      <c r="AC31" s="154" t="s">
        <v>924</v>
      </c>
      <c r="AD31" s="154" t="s">
        <v>924</v>
      </c>
      <c r="AE31" s="154" t="s">
        <v>2836</v>
      </c>
      <c r="AF31" s="154" t="s">
        <v>924</v>
      </c>
      <c r="AG31" s="154" t="s">
        <v>924</v>
      </c>
      <c r="AH31" s="154" t="s">
        <v>2836</v>
      </c>
      <c r="AI31" s="154" t="s">
        <v>924</v>
      </c>
      <c r="AJ31" s="154" t="s">
        <v>924</v>
      </c>
      <c r="AK31" s="154" t="s">
        <v>2836</v>
      </c>
      <c r="AL31" s="154" t="s">
        <v>924</v>
      </c>
      <c r="AM31" s="154" t="s">
        <v>924</v>
      </c>
      <c r="AN31" s="154" t="s">
        <v>2836</v>
      </c>
      <c r="AO31" s="154" t="s">
        <v>924</v>
      </c>
      <c r="AP31" s="154" t="s">
        <v>924</v>
      </c>
      <c r="AQ31" s="154" t="s">
        <v>2836</v>
      </c>
      <c r="AR31" s="154" t="s">
        <v>924</v>
      </c>
      <c r="AS31" s="154" t="s">
        <v>924</v>
      </c>
      <c r="AT31" s="154" t="s">
        <v>2836</v>
      </c>
      <c r="AU31" s="154" t="s">
        <v>924</v>
      </c>
      <c r="AV31" s="154" t="s">
        <v>924</v>
      </c>
      <c r="AW31" s="154" t="s">
        <v>2836</v>
      </c>
      <c r="AX31" s="154" t="s">
        <v>924</v>
      </c>
      <c r="AY31" s="154" t="s">
        <v>924</v>
      </c>
      <c r="AZ31" s="154" t="s">
        <v>2836</v>
      </c>
      <c r="BA31" s="154" t="s">
        <v>924</v>
      </c>
      <c r="BB31" s="154" t="s">
        <v>924</v>
      </c>
      <c r="BC31" s="154" t="s">
        <v>2836</v>
      </c>
      <c r="BD31" s="154" t="s">
        <v>924</v>
      </c>
      <c r="BE31" s="154" t="s">
        <v>924</v>
      </c>
      <c r="BF31" s="154" t="s">
        <v>2836</v>
      </c>
      <c r="BG31" s="154" t="s">
        <v>924</v>
      </c>
      <c r="BH31" s="154" t="s">
        <v>924</v>
      </c>
      <c r="BI31" s="154" t="s">
        <v>2836</v>
      </c>
      <c r="BJ31" s="154" t="s">
        <v>924</v>
      </c>
      <c r="BK31" s="154" t="s">
        <v>924</v>
      </c>
      <c r="BL31" s="154" t="s">
        <v>2836</v>
      </c>
      <c r="BM31" s="154" t="s">
        <v>924</v>
      </c>
      <c r="BN31" s="154" t="s">
        <v>924</v>
      </c>
      <c r="BO31" s="154" t="s">
        <v>2836</v>
      </c>
      <c r="BP31" s="154" t="s">
        <v>924</v>
      </c>
      <c r="BQ31" s="154" t="s">
        <v>924</v>
      </c>
      <c r="BR31" s="154" t="s">
        <v>2836</v>
      </c>
      <c r="BS31" s="154" t="s">
        <v>924</v>
      </c>
      <c r="BT31" s="154" t="s">
        <v>924</v>
      </c>
      <c r="BU31" s="154" t="s">
        <v>2836</v>
      </c>
      <c r="BV31" s="154" t="s">
        <v>924</v>
      </c>
      <c r="BW31" s="154" t="s">
        <v>924</v>
      </c>
      <c r="BX31" s="154" t="s">
        <v>2836</v>
      </c>
      <c r="BY31" s="154" t="s">
        <v>924</v>
      </c>
      <c r="BZ31" s="154" t="s">
        <v>924</v>
      </c>
      <c r="CA31" s="154" t="s">
        <v>2836</v>
      </c>
      <c r="CB31" s="154" t="s">
        <v>924</v>
      </c>
      <c r="CC31" s="154" t="s">
        <v>924</v>
      </c>
      <c r="CD31" s="154" t="s">
        <v>2836</v>
      </c>
      <c r="CE31" s="154" t="s">
        <v>924</v>
      </c>
      <c r="CF31" s="154" t="s">
        <v>924</v>
      </c>
      <c r="CG31" s="154" t="s">
        <v>2836</v>
      </c>
      <c r="CH31" s="154" t="s">
        <v>924</v>
      </c>
      <c r="CI31" s="154" t="s">
        <v>924</v>
      </c>
      <c r="CJ31" s="154" t="s">
        <v>2836</v>
      </c>
      <c r="CK31" s="154" t="s">
        <v>924</v>
      </c>
      <c r="CL31" s="154" t="s">
        <v>924</v>
      </c>
      <c r="CM31" s="154" t="s">
        <v>2836</v>
      </c>
      <c r="CN31" s="154" t="s">
        <v>924</v>
      </c>
      <c r="CO31" s="154" t="s">
        <v>924</v>
      </c>
      <c r="CP31" s="154" t="s">
        <v>2836</v>
      </c>
      <c r="CQ31" s="154" t="s">
        <v>924</v>
      </c>
      <c r="CR31" s="154" t="s">
        <v>924</v>
      </c>
      <c r="CS31" s="154" t="s">
        <v>2836</v>
      </c>
      <c r="CT31" s="154" t="s">
        <v>924</v>
      </c>
      <c r="CU31" s="154" t="s">
        <v>924</v>
      </c>
      <c r="CV31" s="154" t="s">
        <v>2836</v>
      </c>
      <c r="CW31" s="154" t="s">
        <v>924</v>
      </c>
      <c r="CX31" s="154" t="s">
        <v>924</v>
      </c>
      <c r="CY31" s="154" t="s">
        <v>2836</v>
      </c>
      <c r="CZ31" s="154" t="s">
        <v>924</v>
      </c>
      <c r="DA31" s="154" t="s">
        <v>924</v>
      </c>
      <c r="DB31" s="154" t="s">
        <v>2836</v>
      </c>
      <c r="DC31" s="154" t="s">
        <v>924</v>
      </c>
      <c r="DD31" s="154" t="s">
        <v>924</v>
      </c>
      <c r="DE31" s="154" t="s">
        <v>2836</v>
      </c>
      <c r="DF31" s="154" t="s">
        <v>924</v>
      </c>
      <c r="DG31" s="154" t="s">
        <v>924</v>
      </c>
      <c r="DH31" s="154" t="s">
        <v>2836</v>
      </c>
      <c r="DI31" s="154" t="s">
        <v>924</v>
      </c>
      <c r="DJ31" s="154" t="s">
        <v>924</v>
      </c>
      <c r="DK31" s="154" t="s">
        <v>2836</v>
      </c>
      <c r="DL31" s="154" t="s">
        <v>924</v>
      </c>
      <c r="DM31" s="154" t="s">
        <v>924</v>
      </c>
      <c r="DN31" s="154" t="s">
        <v>2836</v>
      </c>
      <c r="DO31" s="154" t="s">
        <v>924</v>
      </c>
      <c r="DP31" s="154" t="s">
        <v>924</v>
      </c>
      <c r="DQ31" s="154" t="s">
        <v>2836</v>
      </c>
      <c r="DR31" s="154" t="s">
        <v>924</v>
      </c>
      <c r="DS31" s="154" t="s">
        <v>924</v>
      </c>
      <c r="DT31" s="154" t="s">
        <v>2836</v>
      </c>
      <c r="DU31" s="154" t="s">
        <v>924</v>
      </c>
      <c r="DV31" s="154" t="s">
        <v>924</v>
      </c>
      <c r="DW31" s="154" t="s">
        <v>2836</v>
      </c>
      <c r="DX31" s="154" t="s">
        <v>924</v>
      </c>
      <c r="DY31" s="154" t="s">
        <v>924</v>
      </c>
      <c r="DZ31" s="154" t="s">
        <v>2836</v>
      </c>
      <c r="EA31" s="154" t="s">
        <v>924</v>
      </c>
      <c r="EB31" s="154" t="s">
        <v>924</v>
      </c>
      <c r="EC31" s="154" t="s">
        <v>2836</v>
      </c>
      <c r="ED31" s="154" t="s">
        <v>924</v>
      </c>
      <c r="EE31" s="154" t="s">
        <v>924</v>
      </c>
      <c r="EF31" s="154" t="s">
        <v>2836</v>
      </c>
      <c r="EG31" s="154" t="s">
        <v>924</v>
      </c>
      <c r="EH31" s="154" t="s">
        <v>924</v>
      </c>
      <c r="EI31" s="154" t="s">
        <v>2836</v>
      </c>
      <c r="EJ31" s="154" t="s">
        <v>924</v>
      </c>
      <c r="EK31" s="154" t="s">
        <v>924</v>
      </c>
      <c r="EL31" s="154" t="s">
        <v>2836</v>
      </c>
      <c r="EM31" s="154" t="s">
        <v>924</v>
      </c>
      <c r="EN31" s="154" t="s">
        <v>924</v>
      </c>
      <c r="EO31" s="154" t="s">
        <v>2836</v>
      </c>
      <c r="EP31" s="154" t="s">
        <v>924</v>
      </c>
      <c r="EQ31" s="154" t="s">
        <v>924</v>
      </c>
      <c r="ER31" s="154" t="s">
        <v>2836</v>
      </c>
      <c r="ES31" s="154" t="s">
        <v>924</v>
      </c>
      <c r="ET31" s="154" t="s">
        <v>924</v>
      </c>
    </row>
    <row r="32" spans="1:150" x14ac:dyDescent="0.3">
      <c r="A32" s="1"/>
      <c r="B32" s="152" t="s">
        <v>2959</v>
      </c>
      <c r="C32" s="152" t="s">
        <v>89</v>
      </c>
      <c r="D32" s="152" t="s">
        <v>2960</v>
      </c>
      <c r="E32" s="152" t="s">
        <v>2961</v>
      </c>
      <c r="F32" s="152" t="s">
        <v>2962</v>
      </c>
      <c r="G32" s="152" t="s">
        <v>2836</v>
      </c>
      <c r="H32" s="152" t="s">
        <v>2728</v>
      </c>
      <c r="I32" s="152" t="s">
        <v>2728</v>
      </c>
      <c r="J32" s="152" t="s">
        <v>2836</v>
      </c>
      <c r="K32" s="152" t="s">
        <v>2728</v>
      </c>
      <c r="L32" s="152" t="s">
        <v>2728</v>
      </c>
      <c r="M32" s="152" t="s">
        <v>2836</v>
      </c>
      <c r="N32" s="152" t="s">
        <v>2728</v>
      </c>
      <c r="O32" s="152" t="s">
        <v>2728</v>
      </c>
      <c r="P32" s="152" t="s">
        <v>2836</v>
      </c>
      <c r="Q32" s="152" t="s">
        <v>2728</v>
      </c>
      <c r="R32" s="152" t="s">
        <v>2728</v>
      </c>
      <c r="S32" s="152" t="s">
        <v>2836</v>
      </c>
      <c r="T32" s="152" t="s">
        <v>2728</v>
      </c>
      <c r="U32" s="152" t="s">
        <v>2728</v>
      </c>
      <c r="V32" s="152" t="s">
        <v>2836</v>
      </c>
      <c r="W32" s="152" t="s">
        <v>2728</v>
      </c>
      <c r="X32" s="152" t="s">
        <v>2728</v>
      </c>
      <c r="Y32" s="152" t="s">
        <v>2836</v>
      </c>
      <c r="Z32" s="152" t="s">
        <v>2728</v>
      </c>
      <c r="AA32" s="152" t="s">
        <v>2728</v>
      </c>
      <c r="AB32" s="152" t="s">
        <v>2836</v>
      </c>
      <c r="AC32" s="152" t="s">
        <v>2728</v>
      </c>
      <c r="AD32" s="152" t="s">
        <v>2728</v>
      </c>
      <c r="AE32" s="152" t="s">
        <v>2836</v>
      </c>
      <c r="AF32" s="152" t="s">
        <v>2728</v>
      </c>
      <c r="AG32" s="152" t="s">
        <v>2728</v>
      </c>
      <c r="AH32" s="152" t="s">
        <v>2836</v>
      </c>
      <c r="AI32" s="152" t="s">
        <v>2728</v>
      </c>
      <c r="AJ32" s="152" t="s">
        <v>2728</v>
      </c>
      <c r="AK32" s="152" t="s">
        <v>2836</v>
      </c>
      <c r="AL32" s="152" t="s">
        <v>2728</v>
      </c>
      <c r="AM32" s="152" t="s">
        <v>2728</v>
      </c>
      <c r="AN32" s="152" t="s">
        <v>2836</v>
      </c>
      <c r="AO32" s="152" t="s">
        <v>2728</v>
      </c>
      <c r="AP32" s="152" t="s">
        <v>2728</v>
      </c>
      <c r="AQ32" s="152" t="s">
        <v>2836</v>
      </c>
      <c r="AR32" s="152" t="s">
        <v>2728</v>
      </c>
      <c r="AS32" s="152" t="s">
        <v>2728</v>
      </c>
      <c r="AT32" s="152" t="s">
        <v>2836</v>
      </c>
      <c r="AU32" s="152" t="s">
        <v>2728</v>
      </c>
      <c r="AV32" s="152" t="s">
        <v>2728</v>
      </c>
      <c r="AW32" s="152" t="s">
        <v>2836</v>
      </c>
      <c r="AX32" s="152" t="s">
        <v>2728</v>
      </c>
      <c r="AY32" s="152" t="s">
        <v>2728</v>
      </c>
      <c r="AZ32" s="152" t="s">
        <v>2836</v>
      </c>
      <c r="BA32" s="152" t="s">
        <v>2728</v>
      </c>
      <c r="BB32" s="152" t="s">
        <v>2728</v>
      </c>
      <c r="BC32" s="152" t="s">
        <v>2836</v>
      </c>
      <c r="BD32" s="152" t="s">
        <v>2728</v>
      </c>
      <c r="BE32" s="152" t="s">
        <v>2728</v>
      </c>
      <c r="BF32" s="152" t="s">
        <v>2836</v>
      </c>
      <c r="BG32" s="152" t="s">
        <v>2728</v>
      </c>
      <c r="BH32" s="152" t="s">
        <v>2728</v>
      </c>
      <c r="BI32" s="152" t="s">
        <v>2836</v>
      </c>
      <c r="BJ32" s="152" t="s">
        <v>2728</v>
      </c>
      <c r="BK32" s="152" t="s">
        <v>2728</v>
      </c>
      <c r="BL32" s="152" t="s">
        <v>2836</v>
      </c>
      <c r="BM32" s="152" t="s">
        <v>2728</v>
      </c>
      <c r="BN32" s="152" t="s">
        <v>2728</v>
      </c>
      <c r="BO32" s="152" t="s">
        <v>2836</v>
      </c>
      <c r="BP32" s="152" t="s">
        <v>2728</v>
      </c>
      <c r="BQ32" s="152" t="s">
        <v>2728</v>
      </c>
      <c r="BR32" s="152" t="s">
        <v>2836</v>
      </c>
      <c r="BS32" s="152" t="s">
        <v>2728</v>
      </c>
      <c r="BT32" s="152" t="s">
        <v>2728</v>
      </c>
      <c r="BU32" s="152" t="s">
        <v>2836</v>
      </c>
      <c r="BV32" s="152" t="s">
        <v>2728</v>
      </c>
      <c r="BW32" s="152" t="s">
        <v>2728</v>
      </c>
      <c r="BX32" s="152" t="s">
        <v>2836</v>
      </c>
      <c r="BY32" s="152" t="s">
        <v>2728</v>
      </c>
      <c r="BZ32" s="152" t="s">
        <v>2728</v>
      </c>
      <c r="CA32" s="152" t="s">
        <v>2836</v>
      </c>
      <c r="CB32" s="152" t="s">
        <v>2728</v>
      </c>
      <c r="CC32" s="152" t="s">
        <v>2728</v>
      </c>
      <c r="CD32" s="152" t="s">
        <v>2836</v>
      </c>
      <c r="CE32" s="152" t="s">
        <v>2728</v>
      </c>
      <c r="CF32" s="152" t="s">
        <v>2728</v>
      </c>
      <c r="CG32" s="152" t="s">
        <v>2836</v>
      </c>
      <c r="CH32" s="152" t="s">
        <v>2728</v>
      </c>
      <c r="CI32" s="152" t="s">
        <v>2728</v>
      </c>
      <c r="CJ32" s="152" t="s">
        <v>2836</v>
      </c>
      <c r="CK32" s="152" t="s">
        <v>2728</v>
      </c>
      <c r="CL32" s="152" t="s">
        <v>2728</v>
      </c>
      <c r="CM32" s="152" t="s">
        <v>2836</v>
      </c>
      <c r="CN32" s="152" t="s">
        <v>2728</v>
      </c>
      <c r="CO32" s="152" t="s">
        <v>2728</v>
      </c>
      <c r="CP32" s="152" t="s">
        <v>2836</v>
      </c>
      <c r="CQ32" s="152" t="s">
        <v>2728</v>
      </c>
      <c r="CR32" s="152" t="s">
        <v>2728</v>
      </c>
      <c r="CS32" s="152" t="s">
        <v>2836</v>
      </c>
      <c r="CT32" s="152" t="s">
        <v>2728</v>
      </c>
      <c r="CU32" s="152" t="s">
        <v>2728</v>
      </c>
      <c r="CV32" s="152" t="s">
        <v>2836</v>
      </c>
      <c r="CW32" s="152" t="s">
        <v>2728</v>
      </c>
      <c r="CX32" s="152" t="s">
        <v>2728</v>
      </c>
      <c r="CY32" s="152" t="s">
        <v>2836</v>
      </c>
      <c r="CZ32" s="152" t="s">
        <v>2728</v>
      </c>
      <c r="DA32" s="152" t="s">
        <v>2728</v>
      </c>
      <c r="DB32" s="152" t="s">
        <v>2836</v>
      </c>
      <c r="DC32" s="152" t="s">
        <v>2728</v>
      </c>
      <c r="DD32" s="152" t="s">
        <v>2728</v>
      </c>
      <c r="DE32" s="152" t="s">
        <v>2836</v>
      </c>
      <c r="DF32" s="152" t="s">
        <v>2728</v>
      </c>
      <c r="DG32" s="152" t="s">
        <v>2728</v>
      </c>
      <c r="DH32" s="152" t="s">
        <v>2836</v>
      </c>
      <c r="DI32" s="152" t="s">
        <v>2728</v>
      </c>
      <c r="DJ32" s="152" t="s">
        <v>2728</v>
      </c>
      <c r="DK32" s="152" t="s">
        <v>2836</v>
      </c>
      <c r="DL32" s="152" t="s">
        <v>2728</v>
      </c>
      <c r="DM32" s="152" t="s">
        <v>2728</v>
      </c>
      <c r="DN32" s="152" t="s">
        <v>2836</v>
      </c>
      <c r="DO32" s="152" t="s">
        <v>2728</v>
      </c>
      <c r="DP32" s="152" t="s">
        <v>2728</v>
      </c>
      <c r="DQ32" s="152" t="s">
        <v>2836</v>
      </c>
      <c r="DR32" s="152" t="s">
        <v>2728</v>
      </c>
      <c r="DS32" s="152" t="s">
        <v>2728</v>
      </c>
      <c r="DT32" s="152" t="s">
        <v>2836</v>
      </c>
      <c r="DU32" s="152" t="s">
        <v>2728</v>
      </c>
      <c r="DV32" s="152" t="s">
        <v>2728</v>
      </c>
      <c r="DW32" s="152" t="s">
        <v>2836</v>
      </c>
      <c r="DX32" s="152" t="s">
        <v>2728</v>
      </c>
      <c r="DY32" s="152" t="s">
        <v>2728</v>
      </c>
      <c r="DZ32" s="152" t="s">
        <v>2836</v>
      </c>
      <c r="EA32" s="152" t="s">
        <v>2728</v>
      </c>
      <c r="EB32" s="152" t="s">
        <v>2728</v>
      </c>
      <c r="EC32" s="152" t="s">
        <v>2836</v>
      </c>
      <c r="ED32" s="152" t="s">
        <v>2728</v>
      </c>
      <c r="EE32" s="152" t="s">
        <v>2728</v>
      </c>
      <c r="EF32" s="152" t="s">
        <v>2836</v>
      </c>
      <c r="EG32" s="152" t="s">
        <v>2728</v>
      </c>
      <c r="EH32" s="152" t="s">
        <v>2728</v>
      </c>
      <c r="EI32" s="152" t="s">
        <v>2836</v>
      </c>
      <c r="EJ32" s="152" t="s">
        <v>2728</v>
      </c>
      <c r="EK32" s="152" t="s">
        <v>2728</v>
      </c>
      <c r="EL32" s="152" t="s">
        <v>2836</v>
      </c>
      <c r="EM32" s="152" t="s">
        <v>2728</v>
      </c>
      <c r="EN32" s="152" t="s">
        <v>2728</v>
      </c>
      <c r="EO32" s="152" t="s">
        <v>2836</v>
      </c>
      <c r="EP32" s="152" t="s">
        <v>2728</v>
      </c>
      <c r="EQ32" s="152" t="s">
        <v>2728</v>
      </c>
      <c r="ER32" s="152" t="s">
        <v>2836</v>
      </c>
      <c r="ES32" s="152" t="s">
        <v>2728</v>
      </c>
      <c r="ET32" s="152" t="s">
        <v>2728</v>
      </c>
    </row>
    <row r="33" spans="1:150" x14ac:dyDescent="0.3">
      <c r="A33" s="1"/>
      <c r="B33" s="153" t="s">
        <v>2963</v>
      </c>
      <c r="C33" s="153" t="s">
        <v>89</v>
      </c>
      <c r="D33" s="153" t="s">
        <v>2960</v>
      </c>
      <c r="E33" s="153" t="s">
        <v>2964</v>
      </c>
      <c r="F33" s="153" t="s">
        <v>2965</v>
      </c>
      <c r="G33" s="154" t="s">
        <v>2836</v>
      </c>
      <c r="H33" s="154" t="s">
        <v>924</v>
      </c>
      <c r="I33" s="154" t="s">
        <v>924</v>
      </c>
      <c r="J33" s="154" t="s">
        <v>2836</v>
      </c>
      <c r="K33" s="154" t="s">
        <v>924</v>
      </c>
      <c r="L33" s="154" t="s">
        <v>924</v>
      </c>
      <c r="M33" s="154" t="s">
        <v>2836</v>
      </c>
      <c r="N33" s="154" t="s">
        <v>924</v>
      </c>
      <c r="O33" s="154" t="s">
        <v>924</v>
      </c>
      <c r="P33" s="154" t="s">
        <v>2836</v>
      </c>
      <c r="Q33" s="154" t="s">
        <v>924</v>
      </c>
      <c r="R33" s="154" t="s">
        <v>924</v>
      </c>
      <c r="S33" s="154" t="s">
        <v>2836</v>
      </c>
      <c r="T33" s="154" t="s">
        <v>924</v>
      </c>
      <c r="U33" s="154" t="s">
        <v>924</v>
      </c>
      <c r="V33" s="154" t="s">
        <v>2836</v>
      </c>
      <c r="W33" s="154" t="s">
        <v>924</v>
      </c>
      <c r="X33" s="154" t="s">
        <v>924</v>
      </c>
      <c r="Y33" s="154" t="s">
        <v>2836</v>
      </c>
      <c r="Z33" s="154" t="s">
        <v>924</v>
      </c>
      <c r="AA33" s="154" t="s">
        <v>924</v>
      </c>
      <c r="AB33" s="154" t="s">
        <v>2836</v>
      </c>
      <c r="AC33" s="154" t="s">
        <v>924</v>
      </c>
      <c r="AD33" s="154" t="s">
        <v>924</v>
      </c>
      <c r="AE33" s="154" t="s">
        <v>2836</v>
      </c>
      <c r="AF33" s="154" t="s">
        <v>924</v>
      </c>
      <c r="AG33" s="154" t="s">
        <v>924</v>
      </c>
      <c r="AH33" s="154" t="s">
        <v>2836</v>
      </c>
      <c r="AI33" s="154" t="s">
        <v>924</v>
      </c>
      <c r="AJ33" s="154" t="s">
        <v>924</v>
      </c>
      <c r="AK33" s="154" t="s">
        <v>2836</v>
      </c>
      <c r="AL33" s="154" t="s">
        <v>924</v>
      </c>
      <c r="AM33" s="154" t="s">
        <v>924</v>
      </c>
      <c r="AN33" s="154" t="s">
        <v>2836</v>
      </c>
      <c r="AO33" s="154" t="s">
        <v>924</v>
      </c>
      <c r="AP33" s="154" t="s">
        <v>924</v>
      </c>
      <c r="AQ33" s="154" t="s">
        <v>2836</v>
      </c>
      <c r="AR33" s="154" t="s">
        <v>924</v>
      </c>
      <c r="AS33" s="154" t="s">
        <v>924</v>
      </c>
      <c r="AT33" s="154" t="s">
        <v>2836</v>
      </c>
      <c r="AU33" s="154" t="s">
        <v>924</v>
      </c>
      <c r="AV33" s="154" t="s">
        <v>924</v>
      </c>
      <c r="AW33" s="154" t="s">
        <v>2836</v>
      </c>
      <c r="AX33" s="154" t="s">
        <v>924</v>
      </c>
      <c r="AY33" s="154" t="s">
        <v>924</v>
      </c>
      <c r="AZ33" s="154" t="s">
        <v>2836</v>
      </c>
      <c r="BA33" s="154" t="s">
        <v>924</v>
      </c>
      <c r="BB33" s="154" t="s">
        <v>924</v>
      </c>
      <c r="BC33" s="154" t="s">
        <v>2836</v>
      </c>
      <c r="BD33" s="154" t="s">
        <v>924</v>
      </c>
      <c r="BE33" s="154" t="s">
        <v>924</v>
      </c>
      <c r="BF33" s="154" t="s">
        <v>2836</v>
      </c>
      <c r="BG33" s="154" t="s">
        <v>924</v>
      </c>
      <c r="BH33" s="154" t="s">
        <v>924</v>
      </c>
      <c r="BI33" s="154" t="s">
        <v>2836</v>
      </c>
      <c r="BJ33" s="154" t="s">
        <v>924</v>
      </c>
      <c r="BK33" s="154" t="s">
        <v>924</v>
      </c>
      <c r="BL33" s="154" t="s">
        <v>2836</v>
      </c>
      <c r="BM33" s="154" t="s">
        <v>924</v>
      </c>
      <c r="BN33" s="154" t="s">
        <v>924</v>
      </c>
      <c r="BO33" s="154" t="s">
        <v>2836</v>
      </c>
      <c r="BP33" s="154" t="s">
        <v>924</v>
      </c>
      <c r="BQ33" s="154" t="s">
        <v>924</v>
      </c>
      <c r="BR33" s="154" t="s">
        <v>2836</v>
      </c>
      <c r="BS33" s="154" t="s">
        <v>924</v>
      </c>
      <c r="BT33" s="154" t="s">
        <v>924</v>
      </c>
      <c r="BU33" s="154" t="s">
        <v>2836</v>
      </c>
      <c r="BV33" s="154" t="s">
        <v>924</v>
      </c>
      <c r="BW33" s="154" t="s">
        <v>924</v>
      </c>
      <c r="BX33" s="154" t="s">
        <v>2836</v>
      </c>
      <c r="BY33" s="154" t="s">
        <v>924</v>
      </c>
      <c r="BZ33" s="154" t="s">
        <v>924</v>
      </c>
      <c r="CA33" s="154" t="s">
        <v>2836</v>
      </c>
      <c r="CB33" s="154" t="s">
        <v>924</v>
      </c>
      <c r="CC33" s="154" t="s">
        <v>924</v>
      </c>
      <c r="CD33" s="154" t="s">
        <v>2836</v>
      </c>
      <c r="CE33" s="154" t="s">
        <v>924</v>
      </c>
      <c r="CF33" s="154" t="s">
        <v>924</v>
      </c>
      <c r="CG33" s="154" t="s">
        <v>2836</v>
      </c>
      <c r="CH33" s="154" t="s">
        <v>924</v>
      </c>
      <c r="CI33" s="154" t="s">
        <v>924</v>
      </c>
      <c r="CJ33" s="154" t="s">
        <v>2836</v>
      </c>
      <c r="CK33" s="154" t="s">
        <v>924</v>
      </c>
      <c r="CL33" s="154" t="s">
        <v>924</v>
      </c>
      <c r="CM33" s="154" t="s">
        <v>2836</v>
      </c>
      <c r="CN33" s="154" t="s">
        <v>924</v>
      </c>
      <c r="CO33" s="154" t="s">
        <v>924</v>
      </c>
      <c r="CP33" s="154" t="s">
        <v>2836</v>
      </c>
      <c r="CQ33" s="154" t="s">
        <v>924</v>
      </c>
      <c r="CR33" s="154" t="s">
        <v>924</v>
      </c>
      <c r="CS33" s="154" t="s">
        <v>2836</v>
      </c>
      <c r="CT33" s="154" t="s">
        <v>924</v>
      </c>
      <c r="CU33" s="154" t="s">
        <v>924</v>
      </c>
      <c r="CV33" s="154" t="s">
        <v>2836</v>
      </c>
      <c r="CW33" s="154" t="s">
        <v>924</v>
      </c>
      <c r="CX33" s="154" t="s">
        <v>924</v>
      </c>
      <c r="CY33" s="154" t="s">
        <v>2836</v>
      </c>
      <c r="CZ33" s="154" t="s">
        <v>924</v>
      </c>
      <c r="DA33" s="154" t="s">
        <v>924</v>
      </c>
      <c r="DB33" s="154" t="s">
        <v>2836</v>
      </c>
      <c r="DC33" s="154" t="s">
        <v>924</v>
      </c>
      <c r="DD33" s="154" t="s">
        <v>924</v>
      </c>
      <c r="DE33" s="154" t="s">
        <v>2836</v>
      </c>
      <c r="DF33" s="154" t="s">
        <v>924</v>
      </c>
      <c r="DG33" s="154" t="s">
        <v>924</v>
      </c>
      <c r="DH33" s="154" t="s">
        <v>2836</v>
      </c>
      <c r="DI33" s="154" t="s">
        <v>924</v>
      </c>
      <c r="DJ33" s="154" t="s">
        <v>924</v>
      </c>
      <c r="DK33" s="154" t="s">
        <v>2836</v>
      </c>
      <c r="DL33" s="154" t="s">
        <v>924</v>
      </c>
      <c r="DM33" s="154" t="s">
        <v>924</v>
      </c>
      <c r="DN33" s="154" t="s">
        <v>2836</v>
      </c>
      <c r="DO33" s="154" t="s">
        <v>924</v>
      </c>
      <c r="DP33" s="154" t="s">
        <v>924</v>
      </c>
      <c r="DQ33" s="154" t="s">
        <v>2836</v>
      </c>
      <c r="DR33" s="154" t="s">
        <v>924</v>
      </c>
      <c r="DS33" s="154" t="s">
        <v>924</v>
      </c>
      <c r="DT33" s="154" t="s">
        <v>2836</v>
      </c>
      <c r="DU33" s="154" t="s">
        <v>924</v>
      </c>
      <c r="DV33" s="154" t="s">
        <v>924</v>
      </c>
      <c r="DW33" s="154" t="s">
        <v>2836</v>
      </c>
      <c r="DX33" s="154" t="s">
        <v>924</v>
      </c>
      <c r="DY33" s="154" t="s">
        <v>924</v>
      </c>
      <c r="DZ33" s="154" t="s">
        <v>2836</v>
      </c>
      <c r="EA33" s="154" t="s">
        <v>924</v>
      </c>
      <c r="EB33" s="154" t="s">
        <v>924</v>
      </c>
      <c r="EC33" s="154" t="s">
        <v>2836</v>
      </c>
      <c r="ED33" s="154" t="s">
        <v>924</v>
      </c>
      <c r="EE33" s="154" t="s">
        <v>924</v>
      </c>
      <c r="EF33" s="154" t="s">
        <v>2836</v>
      </c>
      <c r="EG33" s="154" t="s">
        <v>924</v>
      </c>
      <c r="EH33" s="154" t="s">
        <v>924</v>
      </c>
      <c r="EI33" s="154" t="s">
        <v>2836</v>
      </c>
      <c r="EJ33" s="154" t="s">
        <v>924</v>
      </c>
      <c r="EK33" s="154" t="s">
        <v>924</v>
      </c>
      <c r="EL33" s="154" t="s">
        <v>2836</v>
      </c>
      <c r="EM33" s="154" t="s">
        <v>924</v>
      </c>
      <c r="EN33" s="154" t="s">
        <v>924</v>
      </c>
      <c r="EO33" s="154" t="s">
        <v>2836</v>
      </c>
      <c r="EP33" s="154" t="s">
        <v>924</v>
      </c>
      <c r="EQ33" s="154" t="s">
        <v>924</v>
      </c>
      <c r="ER33" s="154" t="s">
        <v>2836</v>
      </c>
      <c r="ES33" s="154" t="s">
        <v>924</v>
      </c>
      <c r="ET33" s="154" t="s">
        <v>924</v>
      </c>
    </row>
    <row r="34" spans="1:150" x14ac:dyDescent="0.3">
      <c r="A34" s="1"/>
      <c r="B34" s="153" t="s">
        <v>2966</v>
      </c>
      <c r="C34" s="153" t="s">
        <v>89</v>
      </c>
      <c r="D34" s="153" t="s">
        <v>2960</v>
      </c>
      <c r="E34" s="153" t="s">
        <v>2967</v>
      </c>
      <c r="F34" s="153" t="s">
        <v>2968</v>
      </c>
      <c r="G34" s="154" t="s">
        <v>2836</v>
      </c>
      <c r="H34" s="154" t="s">
        <v>924</v>
      </c>
      <c r="I34" s="154" t="s">
        <v>924</v>
      </c>
      <c r="J34" s="154" t="s">
        <v>2836</v>
      </c>
      <c r="K34" s="154" t="s">
        <v>924</v>
      </c>
      <c r="L34" s="154" t="s">
        <v>924</v>
      </c>
      <c r="M34" s="154" t="s">
        <v>2836</v>
      </c>
      <c r="N34" s="154" t="s">
        <v>924</v>
      </c>
      <c r="O34" s="154" t="s">
        <v>924</v>
      </c>
      <c r="P34" s="154" t="s">
        <v>2836</v>
      </c>
      <c r="Q34" s="154" t="s">
        <v>924</v>
      </c>
      <c r="R34" s="154" t="s">
        <v>924</v>
      </c>
      <c r="S34" s="154" t="s">
        <v>2836</v>
      </c>
      <c r="T34" s="154" t="s">
        <v>924</v>
      </c>
      <c r="U34" s="154" t="s">
        <v>924</v>
      </c>
      <c r="V34" s="154" t="s">
        <v>2836</v>
      </c>
      <c r="W34" s="154" t="s">
        <v>924</v>
      </c>
      <c r="X34" s="154" t="s">
        <v>924</v>
      </c>
      <c r="Y34" s="154" t="s">
        <v>2836</v>
      </c>
      <c r="Z34" s="154" t="s">
        <v>924</v>
      </c>
      <c r="AA34" s="154" t="s">
        <v>924</v>
      </c>
      <c r="AB34" s="154" t="s">
        <v>2836</v>
      </c>
      <c r="AC34" s="154" t="s">
        <v>924</v>
      </c>
      <c r="AD34" s="154" t="s">
        <v>924</v>
      </c>
      <c r="AE34" s="154" t="s">
        <v>2836</v>
      </c>
      <c r="AF34" s="154" t="s">
        <v>924</v>
      </c>
      <c r="AG34" s="154" t="s">
        <v>924</v>
      </c>
      <c r="AH34" s="154" t="s">
        <v>2836</v>
      </c>
      <c r="AI34" s="154" t="s">
        <v>924</v>
      </c>
      <c r="AJ34" s="154" t="s">
        <v>924</v>
      </c>
      <c r="AK34" s="154" t="s">
        <v>2836</v>
      </c>
      <c r="AL34" s="154" t="s">
        <v>924</v>
      </c>
      <c r="AM34" s="154" t="s">
        <v>924</v>
      </c>
      <c r="AN34" s="154" t="s">
        <v>2836</v>
      </c>
      <c r="AO34" s="154" t="s">
        <v>924</v>
      </c>
      <c r="AP34" s="154" t="s">
        <v>924</v>
      </c>
      <c r="AQ34" s="154" t="s">
        <v>2836</v>
      </c>
      <c r="AR34" s="154" t="s">
        <v>924</v>
      </c>
      <c r="AS34" s="154" t="s">
        <v>924</v>
      </c>
      <c r="AT34" s="154" t="s">
        <v>2836</v>
      </c>
      <c r="AU34" s="154" t="s">
        <v>924</v>
      </c>
      <c r="AV34" s="154" t="s">
        <v>924</v>
      </c>
      <c r="AW34" s="154" t="s">
        <v>2836</v>
      </c>
      <c r="AX34" s="154" t="s">
        <v>924</v>
      </c>
      <c r="AY34" s="154" t="s">
        <v>924</v>
      </c>
      <c r="AZ34" s="154" t="s">
        <v>2836</v>
      </c>
      <c r="BA34" s="154" t="s">
        <v>924</v>
      </c>
      <c r="BB34" s="154" t="s">
        <v>924</v>
      </c>
      <c r="BC34" s="154" t="s">
        <v>2836</v>
      </c>
      <c r="BD34" s="154" t="s">
        <v>924</v>
      </c>
      <c r="BE34" s="154" t="s">
        <v>924</v>
      </c>
      <c r="BF34" s="154" t="s">
        <v>2836</v>
      </c>
      <c r="BG34" s="154" t="s">
        <v>924</v>
      </c>
      <c r="BH34" s="154" t="s">
        <v>924</v>
      </c>
      <c r="BI34" s="154" t="s">
        <v>2836</v>
      </c>
      <c r="BJ34" s="154" t="s">
        <v>924</v>
      </c>
      <c r="BK34" s="154" t="s">
        <v>924</v>
      </c>
      <c r="BL34" s="154" t="s">
        <v>2836</v>
      </c>
      <c r="BM34" s="154" t="s">
        <v>924</v>
      </c>
      <c r="BN34" s="154" t="s">
        <v>924</v>
      </c>
      <c r="BO34" s="154" t="s">
        <v>2836</v>
      </c>
      <c r="BP34" s="154" t="s">
        <v>924</v>
      </c>
      <c r="BQ34" s="154" t="s">
        <v>924</v>
      </c>
      <c r="BR34" s="154" t="s">
        <v>2836</v>
      </c>
      <c r="BS34" s="154" t="s">
        <v>924</v>
      </c>
      <c r="BT34" s="154" t="s">
        <v>924</v>
      </c>
      <c r="BU34" s="154" t="s">
        <v>2836</v>
      </c>
      <c r="BV34" s="154" t="s">
        <v>924</v>
      </c>
      <c r="BW34" s="154" t="s">
        <v>924</v>
      </c>
      <c r="BX34" s="154" t="s">
        <v>2836</v>
      </c>
      <c r="BY34" s="154" t="s">
        <v>924</v>
      </c>
      <c r="BZ34" s="154" t="s">
        <v>924</v>
      </c>
      <c r="CA34" s="154" t="s">
        <v>2836</v>
      </c>
      <c r="CB34" s="154" t="s">
        <v>924</v>
      </c>
      <c r="CC34" s="154" t="s">
        <v>924</v>
      </c>
      <c r="CD34" s="154" t="s">
        <v>2836</v>
      </c>
      <c r="CE34" s="154" t="s">
        <v>924</v>
      </c>
      <c r="CF34" s="154" t="s">
        <v>924</v>
      </c>
      <c r="CG34" s="154" t="s">
        <v>2836</v>
      </c>
      <c r="CH34" s="154" t="s">
        <v>924</v>
      </c>
      <c r="CI34" s="154" t="s">
        <v>924</v>
      </c>
      <c r="CJ34" s="154" t="s">
        <v>2836</v>
      </c>
      <c r="CK34" s="154" t="s">
        <v>924</v>
      </c>
      <c r="CL34" s="154" t="s">
        <v>924</v>
      </c>
      <c r="CM34" s="154" t="s">
        <v>2836</v>
      </c>
      <c r="CN34" s="154" t="s">
        <v>924</v>
      </c>
      <c r="CO34" s="154" t="s">
        <v>924</v>
      </c>
      <c r="CP34" s="154" t="s">
        <v>2836</v>
      </c>
      <c r="CQ34" s="154" t="s">
        <v>924</v>
      </c>
      <c r="CR34" s="154" t="s">
        <v>924</v>
      </c>
      <c r="CS34" s="154" t="s">
        <v>2836</v>
      </c>
      <c r="CT34" s="154" t="s">
        <v>924</v>
      </c>
      <c r="CU34" s="154" t="s">
        <v>924</v>
      </c>
      <c r="CV34" s="154" t="s">
        <v>2836</v>
      </c>
      <c r="CW34" s="154" t="s">
        <v>924</v>
      </c>
      <c r="CX34" s="154" t="s">
        <v>924</v>
      </c>
      <c r="CY34" s="154" t="s">
        <v>2836</v>
      </c>
      <c r="CZ34" s="154" t="s">
        <v>924</v>
      </c>
      <c r="DA34" s="154" t="s">
        <v>924</v>
      </c>
      <c r="DB34" s="154" t="s">
        <v>2836</v>
      </c>
      <c r="DC34" s="154" t="s">
        <v>924</v>
      </c>
      <c r="DD34" s="154" t="s">
        <v>924</v>
      </c>
      <c r="DE34" s="154" t="s">
        <v>2836</v>
      </c>
      <c r="DF34" s="154" t="s">
        <v>924</v>
      </c>
      <c r="DG34" s="154" t="s">
        <v>924</v>
      </c>
      <c r="DH34" s="154" t="s">
        <v>2836</v>
      </c>
      <c r="DI34" s="154" t="s">
        <v>924</v>
      </c>
      <c r="DJ34" s="154" t="s">
        <v>924</v>
      </c>
      <c r="DK34" s="154" t="s">
        <v>2836</v>
      </c>
      <c r="DL34" s="154" t="s">
        <v>924</v>
      </c>
      <c r="DM34" s="154" t="s">
        <v>924</v>
      </c>
      <c r="DN34" s="154" t="s">
        <v>2836</v>
      </c>
      <c r="DO34" s="154" t="s">
        <v>924</v>
      </c>
      <c r="DP34" s="154" t="s">
        <v>924</v>
      </c>
      <c r="DQ34" s="154" t="s">
        <v>2836</v>
      </c>
      <c r="DR34" s="154" t="s">
        <v>924</v>
      </c>
      <c r="DS34" s="154" t="s">
        <v>924</v>
      </c>
      <c r="DT34" s="154" t="s">
        <v>2836</v>
      </c>
      <c r="DU34" s="154" t="s">
        <v>924</v>
      </c>
      <c r="DV34" s="154" t="s">
        <v>924</v>
      </c>
      <c r="DW34" s="154" t="s">
        <v>2836</v>
      </c>
      <c r="DX34" s="154" t="s">
        <v>924</v>
      </c>
      <c r="DY34" s="154" t="s">
        <v>924</v>
      </c>
      <c r="DZ34" s="154" t="s">
        <v>2836</v>
      </c>
      <c r="EA34" s="154" t="s">
        <v>924</v>
      </c>
      <c r="EB34" s="154" t="s">
        <v>924</v>
      </c>
      <c r="EC34" s="154" t="s">
        <v>2836</v>
      </c>
      <c r="ED34" s="154" t="s">
        <v>924</v>
      </c>
      <c r="EE34" s="154" t="s">
        <v>924</v>
      </c>
      <c r="EF34" s="154" t="s">
        <v>2836</v>
      </c>
      <c r="EG34" s="154" t="s">
        <v>924</v>
      </c>
      <c r="EH34" s="154" t="s">
        <v>924</v>
      </c>
      <c r="EI34" s="154" t="s">
        <v>2836</v>
      </c>
      <c r="EJ34" s="154" t="s">
        <v>924</v>
      </c>
      <c r="EK34" s="154" t="s">
        <v>924</v>
      </c>
      <c r="EL34" s="154" t="s">
        <v>2836</v>
      </c>
      <c r="EM34" s="154" t="s">
        <v>924</v>
      </c>
      <c r="EN34" s="154" t="s">
        <v>924</v>
      </c>
      <c r="EO34" s="154" t="s">
        <v>2836</v>
      </c>
      <c r="EP34" s="154" t="s">
        <v>924</v>
      </c>
      <c r="EQ34" s="154" t="s">
        <v>924</v>
      </c>
      <c r="ER34" s="154" t="s">
        <v>2836</v>
      </c>
      <c r="ES34" s="154" t="s">
        <v>924</v>
      </c>
      <c r="ET34" s="154" t="s">
        <v>924</v>
      </c>
    </row>
    <row r="35" spans="1:150" x14ac:dyDescent="0.3">
      <c r="A35" s="1"/>
      <c r="B35" s="153" t="s">
        <v>2969</v>
      </c>
      <c r="C35" s="153" t="s">
        <v>89</v>
      </c>
      <c r="D35" s="153" t="s">
        <v>2960</v>
      </c>
      <c r="E35" s="153" t="s">
        <v>2970</v>
      </c>
      <c r="F35" s="153" t="s">
        <v>2971</v>
      </c>
      <c r="G35" s="154" t="s">
        <v>2836</v>
      </c>
      <c r="H35" s="154" t="s">
        <v>924</v>
      </c>
      <c r="I35" s="154" t="s">
        <v>924</v>
      </c>
      <c r="J35" s="154" t="s">
        <v>2836</v>
      </c>
      <c r="K35" s="154" t="s">
        <v>924</v>
      </c>
      <c r="L35" s="154" t="s">
        <v>924</v>
      </c>
      <c r="M35" s="154" t="s">
        <v>2836</v>
      </c>
      <c r="N35" s="154" t="s">
        <v>924</v>
      </c>
      <c r="O35" s="154" t="s">
        <v>924</v>
      </c>
      <c r="P35" s="154" t="s">
        <v>2836</v>
      </c>
      <c r="Q35" s="154" t="s">
        <v>924</v>
      </c>
      <c r="R35" s="154" t="s">
        <v>924</v>
      </c>
      <c r="S35" s="154" t="s">
        <v>2836</v>
      </c>
      <c r="T35" s="154" t="s">
        <v>924</v>
      </c>
      <c r="U35" s="154" t="s">
        <v>924</v>
      </c>
      <c r="V35" s="154" t="s">
        <v>2836</v>
      </c>
      <c r="W35" s="154" t="s">
        <v>924</v>
      </c>
      <c r="X35" s="154" t="s">
        <v>924</v>
      </c>
      <c r="Y35" s="154" t="s">
        <v>2836</v>
      </c>
      <c r="Z35" s="154" t="s">
        <v>924</v>
      </c>
      <c r="AA35" s="154" t="s">
        <v>924</v>
      </c>
      <c r="AB35" s="154" t="s">
        <v>2836</v>
      </c>
      <c r="AC35" s="154" t="s">
        <v>924</v>
      </c>
      <c r="AD35" s="154" t="s">
        <v>924</v>
      </c>
      <c r="AE35" s="154" t="s">
        <v>2836</v>
      </c>
      <c r="AF35" s="154" t="s">
        <v>924</v>
      </c>
      <c r="AG35" s="154" t="s">
        <v>924</v>
      </c>
      <c r="AH35" s="154" t="s">
        <v>2836</v>
      </c>
      <c r="AI35" s="154" t="s">
        <v>924</v>
      </c>
      <c r="AJ35" s="154" t="s">
        <v>924</v>
      </c>
      <c r="AK35" s="154" t="s">
        <v>2836</v>
      </c>
      <c r="AL35" s="154" t="s">
        <v>924</v>
      </c>
      <c r="AM35" s="154" t="s">
        <v>924</v>
      </c>
      <c r="AN35" s="154" t="s">
        <v>2836</v>
      </c>
      <c r="AO35" s="154" t="s">
        <v>924</v>
      </c>
      <c r="AP35" s="154" t="s">
        <v>924</v>
      </c>
      <c r="AQ35" s="154" t="s">
        <v>2836</v>
      </c>
      <c r="AR35" s="154" t="s">
        <v>924</v>
      </c>
      <c r="AS35" s="154" t="s">
        <v>924</v>
      </c>
      <c r="AT35" s="154" t="s">
        <v>2836</v>
      </c>
      <c r="AU35" s="154" t="s">
        <v>924</v>
      </c>
      <c r="AV35" s="154" t="s">
        <v>924</v>
      </c>
      <c r="AW35" s="154" t="s">
        <v>2836</v>
      </c>
      <c r="AX35" s="154" t="s">
        <v>924</v>
      </c>
      <c r="AY35" s="154" t="s">
        <v>924</v>
      </c>
      <c r="AZ35" s="154" t="s">
        <v>2836</v>
      </c>
      <c r="BA35" s="154" t="s">
        <v>924</v>
      </c>
      <c r="BB35" s="154" t="s">
        <v>924</v>
      </c>
      <c r="BC35" s="154" t="s">
        <v>2836</v>
      </c>
      <c r="BD35" s="154" t="s">
        <v>924</v>
      </c>
      <c r="BE35" s="154" t="s">
        <v>924</v>
      </c>
      <c r="BF35" s="154" t="s">
        <v>2836</v>
      </c>
      <c r="BG35" s="154" t="s">
        <v>924</v>
      </c>
      <c r="BH35" s="154" t="s">
        <v>924</v>
      </c>
      <c r="BI35" s="154" t="s">
        <v>2836</v>
      </c>
      <c r="BJ35" s="154" t="s">
        <v>924</v>
      </c>
      <c r="BK35" s="154" t="s">
        <v>924</v>
      </c>
      <c r="BL35" s="154" t="s">
        <v>2836</v>
      </c>
      <c r="BM35" s="154" t="s">
        <v>924</v>
      </c>
      <c r="BN35" s="154" t="s">
        <v>924</v>
      </c>
      <c r="BO35" s="154" t="s">
        <v>2836</v>
      </c>
      <c r="BP35" s="154" t="s">
        <v>924</v>
      </c>
      <c r="BQ35" s="154" t="s">
        <v>924</v>
      </c>
      <c r="BR35" s="154" t="s">
        <v>2836</v>
      </c>
      <c r="BS35" s="154" t="s">
        <v>924</v>
      </c>
      <c r="BT35" s="154" t="s">
        <v>924</v>
      </c>
      <c r="BU35" s="154" t="s">
        <v>2836</v>
      </c>
      <c r="BV35" s="154" t="s">
        <v>924</v>
      </c>
      <c r="BW35" s="154" t="s">
        <v>924</v>
      </c>
      <c r="BX35" s="154" t="s">
        <v>2836</v>
      </c>
      <c r="BY35" s="154" t="s">
        <v>924</v>
      </c>
      <c r="BZ35" s="154" t="s">
        <v>924</v>
      </c>
      <c r="CA35" s="154" t="s">
        <v>2836</v>
      </c>
      <c r="CB35" s="154" t="s">
        <v>924</v>
      </c>
      <c r="CC35" s="154" t="s">
        <v>924</v>
      </c>
      <c r="CD35" s="154" t="s">
        <v>2836</v>
      </c>
      <c r="CE35" s="154" t="s">
        <v>924</v>
      </c>
      <c r="CF35" s="154" t="s">
        <v>924</v>
      </c>
      <c r="CG35" s="154" t="s">
        <v>2836</v>
      </c>
      <c r="CH35" s="154" t="s">
        <v>924</v>
      </c>
      <c r="CI35" s="154" t="s">
        <v>924</v>
      </c>
      <c r="CJ35" s="154" t="s">
        <v>2836</v>
      </c>
      <c r="CK35" s="154" t="s">
        <v>924</v>
      </c>
      <c r="CL35" s="154" t="s">
        <v>924</v>
      </c>
      <c r="CM35" s="154" t="s">
        <v>2836</v>
      </c>
      <c r="CN35" s="154" t="s">
        <v>924</v>
      </c>
      <c r="CO35" s="154" t="s">
        <v>924</v>
      </c>
      <c r="CP35" s="154" t="s">
        <v>2836</v>
      </c>
      <c r="CQ35" s="154" t="s">
        <v>924</v>
      </c>
      <c r="CR35" s="154" t="s">
        <v>924</v>
      </c>
      <c r="CS35" s="154" t="s">
        <v>2836</v>
      </c>
      <c r="CT35" s="154" t="s">
        <v>924</v>
      </c>
      <c r="CU35" s="154" t="s">
        <v>924</v>
      </c>
      <c r="CV35" s="154" t="s">
        <v>2836</v>
      </c>
      <c r="CW35" s="154" t="s">
        <v>924</v>
      </c>
      <c r="CX35" s="154" t="s">
        <v>924</v>
      </c>
      <c r="CY35" s="154" t="s">
        <v>2836</v>
      </c>
      <c r="CZ35" s="154" t="s">
        <v>924</v>
      </c>
      <c r="DA35" s="154" t="s">
        <v>924</v>
      </c>
      <c r="DB35" s="154" t="s">
        <v>2836</v>
      </c>
      <c r="DC35" s="154" t="s">
        <v>924</v>
      </c>
      <c r="DD35" s="154" t="s">
        <v>924</v>
      </c>
      <c r="DE35" s="154" t="s">
        <v>2836</v>
      </c>
      <c r="DF35" s="154" t="s">
        <v>924</v>
      </c>
      <c r="DG35" s="154" t="s">
        <v>924</v>
      </c>
      <c r="DH35" s="154" t="s">
        <v>2836</v>
      </c>
      <c r="DI35" s="154" t="s">
        <v>924</v>
      </c>
      <c r="DJ35" s="154" t="s">
        <v>924</v>
      </c>
      <c r="DK35" s="154" t="s">
        <v>2836</v>
      </c>
      <c r="DL35" s="154" t="s">
        <v>924</v>
      </c>
      <c r="DM35" s="154" t="s">
        <v>924</v>
      </c>
      <c r="DN35" s="154" t="s">
        <v>2836</v>
      </c>
      <c r="DO35" s="154" t="s">
        <v>924</v>
      </c>
      <c r="DP35" s="154" t="s">
        <v>924</v>
      </c>
      <c r="DQ35" s="154" t="s">
        <v>2836</v>
      </c>
      <c r="DR35" s="154" t="s">
        <v>924</v>
      </c>
      <c r="DS35" s="154" t="s">
        <v>924</v>
      </c>
      <c r="DT35" s="154" t="s">
        <v>2836</v>
      </c>
      <c r="DU35" s="154" t="s">
        <v>924</v>
      </c>
      <c r="DV35" s="154" t="s">
        <v>924</v>
      </c>
      <c r="DW35" s="154" t="s">
        <v>2836</v>
      </c>
      <c r="DX35" s="154" t="s">
        <v>924</v>
      </c>
      <c r="DY35" s="154" t="s">
        <v>924</v>
      </c>
      <c r="DZ35" s="154" t="s">
        <v>2836</v>
      </c>
      <c r="EA35" s="154" t="s">
        <v>924</v>
      </c>
      <c r="EB35" s="154" t="s">
        <v>924</v>
      </c>
      <c r="EC35" s="154" t="s">
        <v>2836</v>
      </c>
      <c r="ED35" s="154" t="s">
        <v>924</v>
      </c>
      <c r="EE35" s="154" t="s">
        <v>924</v>
      </c>
      <c r="EF35" s="154" t="s">
        <v>2836</v>
      </c>
      <c r="EG35" s="154" t="s">
        <v>924</v>
      </c>
      <c r="EH35" s="154" t="s">
        <v>924</v>
      </c>
      <c r="EI35" s="154" t="s">
        <v>2836</v>
      </c>
      <c r="EJ35" s="154" t="s">
        <v>924</v>
      </c>
      <c r="EK35" s="154" t="s">
        <v>924</v>
      </c>
      <c r="EL35" s="154" t="s">
        <v>2836</v>
      </c>
      <c r="EM35" s="154" t="s">
        <v>924</v>
      </c>
      <c r="EN35" s="154" t="s">
        <v>924</v>
      </c>
      <c r="EO35" s="154" t="s">
        <v>2836</v>
      </c>
      <c r="EP35" s="154" t="s">
        <v>924</v>
      </c>
      <c r="EQ35" s="154" t="s">
        <v>924</v>
      </c>
      <c r="ER35" s="154" t="s">
        <v>2836</v>
      </c>
      <c r="ES35" s="154" t="s">
        <v>924</v>
      </c>
      <c r="ET35" s="154" t="s">
        <v>924</v>
      </c>
    </row>
    <row r="36" spans="1:150" x14ac:dyDescent="0.3">
      <c r="A36" s="1"/>
      <c r="B36" s="153" t="s">
        <v>2972</v>
      </c>
      <c r="C36" s="153" t="s">
        <v>89</v>
      </c>
      <c r="D36" s="153" t="s">
        <v>2960</v>
      </c>
      <c r="E36" s="153" t="s">
        <v>2973</v>
      </c>
      <c r="F36" s="153" t="s">
        <v>2974</v>
      </c>
      <c r="G36" s="154" t="s">
        <v>2836</v>
      </c>
      <c r="H36" s="154" t="s">
        <v>924</v>
      </c>
      <c r="I36" s="154" t="s">
        <v>924</v>
      </c>
      <c r="J36" s="154" t="s">
        <v>2836</v>
      </c>
      <c r="K36" s="154" t="s">
        <v>924</v>
      </c>
      <c r="L36" s="154" t="s">
        <v>924</v>
      </c>
      <c r="M36" s="154" t="s">
        <v>2836</v>
      </c>
      <c r="N36" s="154" t="s">
        <v>924</v>
      </c>
      <c r="O36" s="154" t="s">
        <v>924</v>
      </c>
      <c r="P36" s="154" t="s">
        <v>2836</v>
      </c>
      <c r="Q36" s="154" t="s">
        <v>924</v>
      </c>
      <c r="R36" s="154" t="s">
        <v>924</v>
      </c>
      <c r="S36" s="154" t="s">
        <v>2836</v>
      </c>
      <c r="T36" s="154" t="s">
        <v>924</v>
      </c>
      <c r="U36" s="154" t="s">
        <v>924</v>
      </c>
      <c r="V36" s="154" t="s">
        <v>2836</v>
      </c>
      <c r="W36" s="154" t="s">
        <v>924</v>
      </c>
      <c r="X36" s="154" t="s">
        <v>924</v>
      </c>
      <c r="Y36" s="154" t="s">
        <v>2836</v>
      </c>
      <c r="Z36" s="154" t="s">
        <v>924</v>
      </c>
      <c r="AA36" s="154" t="s">
        <v>924</v>
      </c>
      <c r="AB36" s="154" t="s">
        <v>2836</v>
      </c>
      <c r="AC36" s="154" t="s">
        <v>924</v>
      </c>
      <c r="AD36" s="154" t="s">
        <v>924</v>
      </c>
      <c r="AE36" s="154" t="s">
        <v>2836</v>
      </c>
      <c r="AF36" s="154" t="s">
        <v>924</v>
      </c>
      <c r="AG36" s="154" t="s">
        <v>924</v>
      </c>
      <c r="AH36" s="154" t="s">
        <v>2836</v>
      </c>
      <c r="AI36" s="154" t="s">
        <v>924</v>
      </c>
      <c r="AJ36" s="154" t="s">
        <v>924</v>
      </c>
      <c r="AK36" s="154" t="s">
        <v>2836</v>
      </c>
      <c r="AL36" s="154" t="s">
        <v>924</v>
      </c>
      <c r="AM36" s="154" t="s">
        <v>924</v>
      </c>
      <c r="AN36" s="154" t="s">
        <v>2836</v>
      </c>
      <c r="AO36" s="154" t="s">
        <v>924</v>
      </c>
      <c r="AP36" s="154" t="s">
        <v>924</v>
      </c>
      <c r="AQ36" s="154" t="s">
        <v>2836</v>
      </c>
      <c r="AR36" s="154" t="s">
        <v>924</v>
      </c>
      <c r="AS36" s="154" t="s">
        <v>924</v>
      </c>
      <c r="AT36" s="154" t="s">
        <v>2836</v>
      </c>
      <c r="AU36" s="154" t="s">
        <v>924</v>
      </c>
      <c r="AV36" s="154" t="s">
        <v>924</v>
      </c>
      <c r="AW36" s="154" t="s">
        <v>2836</v>
      </c>
      <c r="AX36" s="154" t="s">
        <v>924</v>
      </c>
      <c r="AY36" s="154" t="s">
        <v>924</v>
      </c>
      <c r="AZ36" s="154" t="s">
        <v>2836</v>
      </c>
      <c r="BA36" s="154" t="s">
        <v>924</v>
      </c>
      <c r="BB36" s="154" t="s">
        <v>924</v>
      </c>
      <c r="BC36" s="154" t="s">
        <v>2836</v>
      </c>
      <c r="BD36" s="154" t="s">
        <v>924</v>
      </c>
      <c r="BE36" s="154" t="s">
        <v>924</v>
      </c>
      <c r="BF36" s="154" t="s">
        <v>2836</v>
      </c>
      <c r="BG36" s="154" t="s">
        <v>924</v>
      </c>
      <c r="BH36" s="154" t="s">
        <v>924</v>
      </c>
      <c r="BI36" s="154" t="s">
        <v>2836</v>
      </c>
      <c r="BJ36" s="154" t="s">
        <v>924</v>
      </c>
      <c r="BK36" s="154" t="s">
        <v>924</v>
      </c>
      <c r="BL36" s="154" t="s">
        <v>2836</v>
      </c>
      <c r="BM36" s="154" t="s">
        <v>924</v>
      </c>
      <c r="BN36" s="154" t="s">
        <v>924</v>
      </c>
      <c r="BO36" s="154" t="s">
        <v>2836</v>
      </c>
      <c r="BP36" s="154" t="s">
        <v>924</v>
      </c>
      <c r="BQ36" s="154" t="s">
        <v>924</v>
      </c>
      <c r="BR36" s="154" t="s">
        <v>2836</v>
      </c>
      <c r="BS36" s="154" t="s">
        <v>924</v>
      </c>
      <c r="BT36" s="154" t="s">
        <v>924</v>
      </c>
      <c r="BU36" s="154" t="s">
        <v>2836</v>
      </c>
      <c r="BV36" s="154" t="s">
        <v>924</v>
      </c>
      <c r="BW36" s="154" t="s">
        <v>924</v>
      </c>
      <c r="BX36" s="154" t="s">
        <v>2836</v>
      </c>
      <c r="BY36" s="154" t="s">
        <v>924</v>
      </c>
      <c r="BZ36" s="154" t="s">
        <v>924</v>
      </c>
      <c r="CA36" s="154" t="s">
        <v>2836</v>
      </c>
      <c r="CB36" s="154" t="s">
        <v>924</v>
      </c>
      <c r="CC36" s="154" t="s">
        <v>924</v>
      </c>
      <c r="CD36" s="154" t="s">
        <v>2836</v>
      </c>
      <c r="CE36" s="154" t="s">
        <v>924</v>
      </c>
      <c r="CF36" s="154" t="s">
        <v>924</v>
      </c>
      <c r="CG36" s="154" t="s">
        <v>2836</v>
      </c>
      <c r="CH36" s="154" t="s">
        <v>924</v>
      </c>
      <c r="CI36" s="154" t="s">
        <v>924</v>
      </c>
      <c r="CJ36" s="154" t="s">
        <v>2836</v>
      </c>
      <c r="CK36" s="154" t="s">
        <v>924</v>
      </c>
      <c r="CL36" s="154" t="s">
        <v>924</v>
      </c>
      <c r="CM36" s="154" t="s">
        <v>2836</v>
      </c>
      <c r="CN36" s="154" t="s">
        <v>924</v>
      </c>
      <c r="CO36" s="154" t="s">
        <v>924</v>
      </c>
      <c r="CP36" s="154" t="s">
        <v>2836</v>
      </c>
      <c r="CQ36" s="154" t="s">
        <v>924</v>
      </c>
      <c r="CR36" s="154" t="s">
        <v>924</v>
      </c>
      <c r="CS36" s="154" t="s">
        <v>2836</v>
      </c>
      <c r="CT36" s="154" t="s">
        <v>924</v>
      </c>
      <c r="CU36" s="154" t="s">
        <v>924</v>
      </c>
      <c r="CV36" s="154" t="s">
        <v>2836</v>
      </c>
      <c r="CW36" s="154" t="s">
        <v>924</v>
      </c>
      <c r="CX36" s="154" t="s">
        <v>924</v>
      </c>
      <c r="CY36" s="154" t="s">
        <v>2836</v>
      </c>
      <c r="CZ36" s="154" t="s">
        <v>924</v>
      </c>
      <c r="DA36" s="154" t="s">
        <v>924</v>
      </c>
      <c r="DB36" s="154" t="s">
        <v>2836</v>
      </c>
      <c r="DC36" s="154" t="s">
        <v>924</v>
      </c>
      <c r="DD36" s="154" t="s">
        <v>924</v>
      </c>
      <c r="DE36" s="154" t="s">
        <v>2836</v>
      </c>
      <c r="DF36" s="154" t="s">
        <v>924</v>
      </c>
      <c r="DG36" s="154" t="s">
        <v>924</v>
      </c>
      <c r="DH36" s="154" t="s">
        <v>2836</v>
      </c>
      <c r="DI36" s="154" t="s">
        <v>924</v>
      </c>
      <c r="DJ36" s="154" t="s">
        <v>924</v>
      </c>
      <c r="DK36" s="154" t="s">
        <v>2836</v>
      </c>
      <c r="DL36" s="154" t="s">
        <v>924</v>
      </c>
      <c r="DM36" s="154" t="s">
        <v>924</v>
      </c>
      <c r="DN36" s="154" t="s">
        <v>2836</v>
      </c>
      <c r="DO36" s="154" t="s">
        <v>924</v>
      </c>
      <c r="DP36" s="154" t="s">
        <v>924</v>
      </c>
      <c r="DQ36" s="154" t="s">
        <v>2836</v>
      </c>
      <c r="DR36" s="154" t="s">
        <v>924</v>
      </c>
      <c r="DS36" s="154" t="s">
        <v>924</v>
      </c>
      <c r="DT36" s="154" t="s">
        <v>2836</v>
      </c>
      <c r="DU36" s="154" t="s">
        <v>924</v>
      </c>
      <c r="DV36" s="154" t="s">
        <v>924</v>
      </c>
      <c r="DW36" s="154" t="s">
        <v>2836</v>
      </c>
      <c r="DX36" s="154" t="s">
        <v>924</v>
      </c>
      <c r="DY36" s="154" t="s">
        <v>924</v>
      </c>
      <c r="DZ36" s="154" t="s">
        <v>2836</v>
      </c>
      <c r="EA36" s="154" t="s">
        <v>924</v>
      </c>
      <c r="EB36" s="154" t="s">
        <v>924</v>
      </c>
      <c r="EC36" s="154" t="s">
        <v>2836</v>
      </c>
      <c r="ED36" s="154" t="s">
        <v>924</v>
      </c>
      <c r="EE36" s="154" t="s">
        <v>924</v>
      </c>
      <c r="EF36" s="154" t="s">
        <v>2836</v>
      </c>
      <c r="EG36" s="154" t="s">
        <v>924</v>
      </c>
      <c r="EH36" s="154" t="s">
        <v>924</v>
      </c>
      <c r="EI36" s="154" t="s">
        <v>2836</v>
      </c>
      <c r="EJ36" s="154" t="s">
        <v>924</v>
      </c>
      <c r="EK36" s="154" t="s">
        <v>924</v>
      </c>
      <c r="EL36" s="154" t="s">
        <v>2836</v>
      </c>
      <c r="EM36" s="154" t="s">
        <v>924</v>
      </c>
      <c r="EN36" s="154" t="s">
        <v>924</v>
      </c>
      <c r="EO36" s="154" t="s">
        <v>2836</v>
      </c>
      <c r="EP36" s="154" t="s">
        <v>924</v>
      </c>
      <c r="EQ36" s="154" t="s">
        <v>924</v>
      </c>
      <c r="ER36" s="154" t="s">
        <v>2836</v>
      </c>
      <c r="ES36" s="154" t="s">
        <v>924</v>
      </c>
      <c r="ET36" s="154" t="s">
        <v>924</v>
      </c>
    </row>
    <row r="37" spans="1:150" x14ac:dyDescent="0.3">
      <c r="A37" s="1"/>
      <c r="B37" s="153" t="s">
        <v>2975</v>
      </c>
      <c r="C37" s="153" t="s">
        <v>89</v>
      </c>
      <c r="D37" s="153" t="s">
        <v>2960</v>
      </c>
      <c r="E37" s="153" t="s">
        <v>2976</v>
      </c>
      <c r="F37" s="153" t="s">
        <v>2977</v>
      </c>
      <c r="G37" s="154" t="s">
        <v>2836</v>
      </c>
      <c r="H37" s="154" t="s">
        <v>924</v>
      </c>
      <c r="I37" s="154" t="s">
        <v>924</v>
      </c>
      <c r="J37" s="154" t="s">
        <v>2836</v>
      </c>
      <c r="K37" s="154" t="s">
        <v>924</v>
      </c>
      <c r="L37" s="154" t="s">
        <v>924</v>
      </c>
      <c r="M37" s="154" t="s">
        <v>2836</v>
      </c>
      <c r="N37" s="154" t="s">
        <v>924</v>
      </c>
      <c r="O37" s="154" t="s">
        <v>924</v>
      </c>
      <c r="P37" s="154" t="s">
        <v>2836</v>
      </c>
      <c r="Q37" s="154" t="s">
        <v>924</v>
      </c>
      <c r="R37" s="154" t="s">
        <v>924</v>
      </c>
      <c r="S37" s="154" t="s">
        <v>2836</v>
      </c>
      <c r="T37" s="154" t="s">
        <v>924</v>
      </c>
      <c r="U37" s="154" t="s">
        <v>924</v>
      </c>
      <c r="V37" s="154" t="s">
        <v>2836</v>
      </c>
      <c r="W37" s="154" t="s">
        <v>924</v>
      </c>
      <c r="X37" s="154" t="s">
        <v>924</v>
      </c>
      <c r="Y37" s="154" t="s">
        <v>2836</v>
      </c>
      <c r="Z37" s="154" t="s">
        <v>924</v>
      </c>
      <c r="AA37" s="154" t="s">
        <v>924</v>
      </c>
      <c r="AB37" s="154" t="s">
        <v>2836</v>
      </c>
      <c r="AC37" s="154" t="s">
        <v>924</v>
      </c>
      <c r="AD37" s="154" t="s">
        <v>924</v>
      </c>
      <c r="AE37" s="154" t="s">
        <v>2836</v>
      </c>
      <c r="AF37" s="154" t="s">
        <v>924</v>
      </c>
      <c r="AG37" s="154" t="s">
        <v>924</v>
      </c>
      <c r="AH37" s="154" t="s">
        <v>2836</v>
      </c>
      <c r="AI37" s="154" t="s">
        <v>924</v>
      </c>
      <c r="AJ37" s="154" t="s">
        <v>924</v>
      </c>
      <c r="AK37" s="154" t="s">
        <v>2836</v>
      </c>
      <c r="AL37" s="154" t="s">
        <v>924</v>
      </c>
      <c r="AM37" s="154" t="s">
        <v>924</v>
      </c>
      <c r="AN37" s="154" t="s">
        <v>2836</v>
      </c>
      <c r="AO37" s="154" t="s">
        <v>924</v>
      </c>
      <c r="AP37" s="154" t="s">
        <v>924</v>
      </c>
      <c r="AQ37" s="154" t="s">
        <v>2836</v>
      </c>
      <c r="AR37" s="154" t="s">
        <v>924</v>
      </c>
      <c r="AS37" s="154" t="s">
        <v>924</v>
      </c>
      <c r="AT37" s="154" t="s">
        <v>2836</v>
      </c>
      <c r="AU37" s="154" t="s">
        <v>924</v>
      </c>
      <c r="AV37" s="154" t="s">
        <v>924</v>
      </c>
      <c r="AW37" s="154" t="s">
        <v>2836</v>
      </c>
      <c r="AX37" s="154" t="s">
        <v>924</v>
      </c>
      <c r="AY37" s="154" t="s">
        <v>924</v>
      </c>
      <c r="AZ37" s="154" t="s">
        <v>2836</v>
      </c>
      <c r="BA37" s="154" t="s">
        <v>924</v>
      </c>
      <c r="BB37" s="154" t="s">
        <v>924</v>
      </c>
      <c r="BC37" s="154" t="s">
        <v>2836</v>
      </c>
      <c r="BD37" s="154" t="s">
        <v>924</v>
      </c>
      <c r="BE37" s="154" t="s">
        <v>924</v>
      </c>
      <c r="BF37" s="154" t="s">
        <v>2836</v>
      </c>
      <c r="BG37" s="154" t="s">
        <v>924</v>
      </c>
      <c r="BH37" s="154" t="s">
        <v>924</v>
      </c>
      <c r="BI37" s="154" t="s">
        <v>2836</v>
      </c>
      <c r="BJ37" s="154" t="s">
        <v>924</v>
      </c>
      <c r="BK37" s="154" t="s">
        <v>924</v>
      </c>
      <c r="BL37" s="154" t="s">
        <v>2836</v>
      </c>
      <c r="BM37" s="154" t="s">
        <v>924</v>
      </c>
      <c r="BN37" s="154" t="s">
        <v>924</v>
      </c>
      <c r="BO37" s="154" t="s">
        <v>2836</v>
      </c>
      <c r="BP37" s="154" t="s">
        <v>924</v>
      </c>
      <c r="BQ37" s="154" t="s">
        <v>924</v>
      </c>
      <c r="BR37" s="154" t="s">
        <v>2836</v>
      </c>
      <c r="BS37" s="154" t="s">
        <v>924</v>
      </c>
      <c r="BT37" s="154" t="s">
        <v>924</v>
      </c>
      <c r="BU37" s="154" t="s">
        <v>2836</v>
      </c>
      <c r="BV37" s="154" t="s">
        <v>924</v>
      </c>
      <c r="BW37" s="154" t="s">
        <v>924</v>
      </c>
      <c r="BX37" s="154" t="s">
        <v>2836</v>
      </c>
      <c r="BY37" s="154" t="s">
        <v>924</v>
      </c>
      <c r="BZ37" s="154" t="s">
        <v>924</v>
      </c>
      <c r="CA37" s="154" t="s">
        <v>2836</v>
      </c>
      <c r="CB37" s="154" t="s">
        <v>924</v>
      </c>
      <c r="CC37" s="154" t="s">
        <v>924</v>
      </c>
      <c r="CD37" s="154" t="s">
        <v>2836</v>
      </c>
      <c r="CE37" s="154" t="s">
        <v>924</v>
      </c>
      <c r="CF37" s="154" t="s">
        <v>924</v>
      </c>
      <c r="CG37" s="154" t="s">
        <v>2836</v>
      </c>
      <c r="CH37" s="154" t="s">
        <v>924</v>
      </c>
      <c r="CI37" s="154" t="s">
        <v>924</v>
      </c>
      <c r="CJ37" s="154" t="s">
        <v>2836</v>
      </c>
      <c r="CK37" s="154" t="s">
        <v>924</v>
      </c>
      <c r="CL37" s="154" t="s">
        <v>924</v>
      </c>
      <c r="CM37" s="154" t="s">
        <v>2836</v>
      </c>
      <c r="CN37" s="154" t="s">
        <v>924</v>
      </c>
      <c r="CO37" s="154" t="s">
        <v>924</v>
      </c>
      <c r="CP37" s="154" t="s">
        <v>2836</v>
      </c>
      <c r="CQ37" s="154" t="s">
        <v>924</v>
      </c>
      <c r="CR37" s="154" t="s">
        <v>924</v>
      </c>
      <c r="CS37" s="154" t="s">
        <v>2836</v>
      </c>
      <c r="CT37" s="154" t="s">
        <v>924</v>
      </c>
      <c r="CU37" s="154" t="s">
        <v>924</v>
      </c>
      <c r="CV37" s="154" t="s">
        <v>2836</v>
      </c>
      <c r="CW37" s="154" t="s">
        <v>924</v>
      </c>
      <c r="CX37" s="154" t="s">
        <v>924</v>
      </c>
      <c r="CY37" s="154" t="s">
        <v>2836</v>
      </c>
      <c r="CZ37" s="154" t="s">
        <v>924</v>
      </c>
      <c r="DA37" s="154" t="s">
        <v>924</v>
      </c>
      <c r="DB37" s="154" t="s">
        <v>2836</v>
      </c>
      <c r="DC37" s="154" t="s">
        <v>924</v>
      </c>
      <c r="DD37" s="154" t="s">
        <v>924</v>
      </c>
      <c r="DE37" s="154" t="s">
        <v>2836</v>
      </c>
      <c r="DF37" s="154" t="s">
        <v>924</v>
      </c>
      <c r="DG37" s="154" t="s">
        <v>924</v>
      </c>
      <c r="DH37" s="154" t="s">
        <v>2836</v>
      </c>
      <c r="DI37" s="154" t="s">
        <v>924</v>
      </c>
      <c r="DJ37" s="154" t="s">
        <v>924</v>
      </c>
      <c r="DK37" s="154" t="s">
        <v>2836</v>
      </c>
      <c r="DL37" s="154" t="s">
        <v>924</v>
      </c>
      <c r="DM37" s="154" t="s">
        <v>924</v>
      </c>
      <c r="DN37" s="154" t="s">
        <v>2836</v>
      </c>
      <c r="DO37" s="154" t="s">
        <v>924</v>
      </c>
      <c r="DP37" s="154" t="s">
        <v>924</v>
      </c>
      <c r="DQ37" s="154" t="s">
        <v>2836</v>
      </c>
      <c r="DR37" s="154" t="s">
        <v>924</v>
      </c>
      <c r="DS37" s="154" t="s">
        <v>924</v>
      </c>
      <c r="DT37" s="154" t="s">
        <v>2836</v>
      </c>
      <c r="DU37" s="154" t="s">
        <v>924</v>
      </c>
      <c r="DV37" s="154" t="s">
        <v>924</v>
      </c>
      <c r="DW37" s="154" t="s">
        <v>2836</v>
      </c>
      <c r="DX37" s="154" t="s">
        <v>924</v>
      </c>
      <c r="DY37" s="154" t="s">
        <v>924</v>
      </c>
      <c r="DZ37" s="154" t="s">
        <v>2836</v>
      </c>
      <c r="EA37" s="154" t="s">
        <v>924</v>
      </c>
      <c r="EB37" s="154" t="s">
        <v>924</v>
      </c>
      <c r="EC37" s="154" t="s">
        <v>2836</v>
      </c>
      <c r="ED37" s="154" t="s">
        <v>924</v>
      </c>
      <c r="EE37" s="154" t="s">
        <v>924</v>
      </c>
      <c r="EF37" s="154" t="s">
        <v>2836</v>
      </c>
      <c r="EG37" s="154" t="s">
        <v>924</v>
      </c>
      <c r="EH37" s="154" t="s">
        <v>924</v>
      </c>
      <c r="EI37" s="154" t="s">
        <v>2836</v>
      </c>
      <c r="EJ37" s="154" t="s">
        <v>924</v>
      </c>
      <c r="EK37" s="154" t="s">
        <v>924</v>
      </c>
      <c r="EL37" s="154" t="s">
        <v>2836</v>
      </c>
      <c r="EM37" s="154" t="s">
        <v>924</v>
      </c>
      <c r="EN37" s="154" t="s">
        <v>924</v>
      </c>
      <c r="EO37" s="154" t="s">
        <v>2836</v>
      </c>
      <c r="EP37" s="154" t="s">
        <v>924</v>
      </c>
      <c r="EQ37" s="154" t="s">
        <v>924</v>
      </c>
      <c r="ER37" s="154" t="s">
        <v>2836</v>
      </c>
      <c r="ES37" s="154" t="s">
        <v>924</v>
      </c>
      <c r="ET37" s="154" t="s">
        <v>924</v>
      </c>
    </row>
    <row r="38" spans="1:150" x14ac:dyDescent="0.3">
      <c r="A38" s="1"/>
      <c r="B38" s="153" t="s">
        <v>2978</v>
      </c>
      <c r="C38" s="153" t="s">
        <v>89</v>
      </c>
      <c r="D38" s="153" t="s">
        <v>2960</v>
      </c>
      <c r="E38" s="153" t="s">
        <v>2979</v>
      </c>
      <c r="F38" s="153" t="s">
        <v>2980</v>
      </c>
      <c r="G38" s="154" t="s">
        <v>2836</v>
      </c>
      <c r="H38" s="154" t="s">
        <v>924</v>
      </c>
      <c r="I38" s="154" t="s">
        <v>924</v>
      </c>
      <c r="J38" s="154" t="s">
        <v>2836</v>
      </c>
      <c r="K38" s="154" t="s">
        <v>924</v>
      </c>
      <c r="L38" s="154" t="s">
        <v>924</v>
      </c>
      <c r="M38" s="154" t="s">
        <v>2836</v>
      </c>
      <c r="N38" s="154" t="s">
        <v>924</v>
      </c>
      <c r="O38" s="154" t="s">
        <v>924</v>
      </c>
      <c r="P38" s="154" t="s">
        <v>2836</v>
      </c>
      <c r="Q38" s="154" t="s">
        <v>924</v>
      </c>
      <c r="R38" s="154" t="s">
        <v>924</v>
      </c>
      <c r="S38" s="154" t="s">
        <v>2836</v>
      </c>
      <c r="T38" s="154" t="s">
        <v>924</v>
      </c>
      <c r="U38" s="154" t="s">
        <v>924</v>
      </c>
      <c r="V38" s="154" t="s">
        <v>2836</v>
      </c>
      <c r="W38" s="154" t="s">
        <v>924</v>
      </c>
      <c r="X38" s="154" t="s">
        <v>924</v>
      </c>
      <c r="Y38" s="154" t="s">
        <v>2836</v>
      </c>
      <c r="Z38" s="154" t="s">
        <v>924</v>
      </c>
      <c r="AA38" s="154" t="s">
        <v>924</v>
      </c>
      <c r="AB38" s="154" t="s">
        <v>2836</v>
      </c>
      <c r="AC38" s="154" t="s">
        <v>924</v>
      </c>
      <c r="AD38" s="154" t="s">
        <v>924</v>
      </c>
      <c r="AE38" s="154" t="s">
        <v>2836</v>
      </c>
      <c r="AF38" s="154" t="s">
        <v>924</v>
      </c>
      <c r="AG38" s="154" t="s">
        <v>924</v>
      </c>
      <c r="AH38" s="154" t="s">
        <v>2836</v>
      </c>
      <c r="AI38" s="154" t="s">
        <v>924</v>
      </c>
      <c r="AJ38" s="154" t="s">
        <v>924</v>
      </c>
      <c r="AK38" s="154" t="s">
        <v>2836</v>
      </c>
      <c r="AL38" s="154" t="s">
        <v>924</v>
      </c>
      <c r="AM38" s="154" t="s">
        <v>924</v>
      </c>
      <c r="AN38" s="154" t="s">
        <v>2836</v>
      </c>
      <c r="AO38" s="154" t="s">
        <v>924</v>
      </c>
      <c r="AP38" s="154" t="s">
        <v>924</v>
      </c>
      <c r="AQ38" s="154" t="s">
        <v>2836</v>
      </c>
      <c r="AR38" s="154" t="s">
        <v>924</v>
      </c>
      <c r="AS38" s="154" t="s">
        <v>924</v>
      </c>
      <c r="AT38" s="154" t="s">
        <v>2836</v>
      </c>
      <c r="AU38" s="154" t="s">
        <v>924</v>
      </c>
      <c r="AV38" s="154" t="s">
        <v>924</v>
      </c>
      <c r="AW38" s="154" t="s">
        <v>2836</v>
      </c>
      <c r="AX38" s="154" t="s">
        <v>924</v>
      </c>
      <c r="AY38" s="154" t="s">
        <v>924</v>
      </c>
      <c r="AZ38" s="154" t="s">
        <v>2836</v>
      </c>
      <c r="BA38" s="154" t="s">
        <v>924</v>
      </c>
      <c r="BB38" s="154" t="s">
        <v>924</v>
      </c>
      <c r="BC38" s="154" t="s">
        <v>2836</v>
      </c>
      <c r="BD38" s="154" t="s">
        <v>924</v>
      </c>
      <c r="BE38" s="154" t="s">
        <v>924</v>
      </c>
      <c r="BF38" s="154" t="s">
        <v>2836</v>
      </c>
      <c r="BG38" s="154" t="s">
        <v>924</v>
      </c>
      <c r="BH38" s="154" t="s">
        <v>924</v>
      </c>
      <c r="BI38" s="154" t="s">
        <v>2836</v>
      </c>
      <c r="BJ38" s="154" t="s">
        <v>924</v>
      </c>
      <c r="BK38" s="154" t="s">
        <v>924</v>
      </c>
      <c r="BL38" s="154" t="s">
        <v>2836</v>
      </c>
      <c r="BM38" s="154" t="s">
        <v>924</v>
      </c>
      <c r="BN38" s="154" t="s">
        <v>924</v>
      </c>
      <c r="BO38" s="154" t="s">
        <v>2836</v>
      </c>
      <c r="BP38" s="154" t="s">
        <v>924</v>
      </c>
      <c r="BQ38" s="154" t="s">
        <v>924</v>
      </c>
      <c r="BR38" s="154" t="s">
        <v>2836</v>
      </c>
      <c r="BS38" s="154" t="s">
        <v>924</v>
      </c>
      <c r="BT38" s="154" t="s">
        <v>924</v>
      </c>
      <c r="BU38" s="154" t="s">
        <v>2836</v>
      </c>
      <c r="BV38" s="154" t="s">
        <v>924</v>
      </c>
      <c r="BW38" s="154" t="s">
        <v>924</v>
      </c>
      <c r="BX38" s="154" t="s">
        <v>2836</v>
      </c>
      <c r="BY38" s="154" t="s">
        <v>924</v>
      </c>
      <c r="BZ38" s="154" t="s">
        <v>924</v>
      </c>
      <c r="CA38" s="154" t="s">
        <v>2836</v>
      </c>
      <c r="CB38" s="154" t="s">
        <v>924</v>
      </c>
      <c r="CC38" s="154" t="s">
        <v>924</v>
      </c>
      <c r="CD38" s="154" t="s">
        <v>2836</v>
      </c>
      <c r="CE38" s="154" t="s">
        <v>924</v>
      </c>
      <c r="CF38" s="154" t="s">
        <v>924</v>
      </c>
      <c r="CG38" s="154" t="s">
        <v>2836</v>
      </c>
      <c r="CH38" s="154" t="s">
        <v>924</v>
      </c>
      <c r="CI38" s="154" t="s">
        <v>924</v>
      </c>
      <c r="CJ38" s="154" t="s">
        <v>2836</v>
      </c>
      <c r="CK38" s="154" t="s">
        <v>924</v>
      </c>
      <c r="CL38" s="154" t="s">
        <v>924</v>
      </c>
      <c r="CM38" s="154" t="s">
        <v>2836</v>
      </c>
      <c r="CN38" s="154" t="s">
        <v>924</v>
      </c>
      <c r="CO38" s="154" t="s">
        <v>924</v>
      </c>
      <c r="CP38" s="154" t="s">
        <v>2836</v>
      </c>
      <c r="CQ38" s="154" t="s">
        <v>924</v>
      </c>
      <c r="CR38" s="154" t="s">
        <v>924</v>
      </c>
      <c r="CS38" s="154" t="s">
        <v>2836</v>
      </c>
      <c r="CT38" s="154" t="s">
        <v>924</v>
      </c>
      <c r="CU38" s="154" t="s">
        <v>924</v>
      </c>
      <c r="CV38" s="154" t="s">
        <v>2836</v>
      </c>
      <c r="CW38" s="154" t="s">
        <v>924</v>
      </c>
      <c r="CX38" s="154" t="s">
        <v>924</v>
      </c>
      <c r="CY38" s="154" t="s">
        <v>2836</v>
      </c>
      <c r="CZ38" s="154" t="s">
        <v>924</v>
      </c>
      <c r="DA38" s="154" t="s">
        <v>924</v>
      </c>
      <c r="DB38" s="154" t="s">
        <v>2836</v>
      </c>
      <c r="DC38" s="154" t="s">
        <v>924</v>
      </c>
      <c r="DD38" s="154" t="s">
        <v>924</v>
      </c>
      <c r="DE38" s="154" t="s">
        <v>2836</v>
      </c>
      <c r="DF38" s="154" t="s">
        <v>924</v>
      </c>
      <c r="DG38" s="154" t="s">
        <v>924</v>
      </c>
      <c r="DH38" s="154" t="s">
        <v>2836</v>
      </c>
      <c r="DI38" s="154" t="s">
        <v>924</v>
      </c>
      <c r="DJ38" s="154" t="s">
        <v>924</v>
      </c>
      <c r="DK38" s="154" t="s">
        <v>2836</v>
      </c>
      <c r="DL38" s="154" t="s">
        <v>924</v>
      </c>
      <c r="DM38" s="154" t="s">
        <v>924</v>
      </c>
      <c r="DN38" s="154" t="s">
        <v>2836</v>
      </c>
      <c r="DO38" s="154" t="s">
        <v>924</v>
      </c>
      <c r="DP38" s="154" t="s">
        <v>924</v>
      </c>
      <c r="DQ38" s="154" t="s">
        <v>2836</v>
      </c>
      <c r="DR38" s="154" t="s">
        <v>924</v>
      </c>
      <c r="DS38" s="154" t="s">
        <v>924</v>
      </c>
      <c r="DT38" s="154" t="s">
        <v>2836</v>
      </c>
      <c r="DU38" s="154" t="s">
        <v>924</v>
      </c>
      <c r="DV38" s="154" t="s">
        <v>924</v>
      </c>
      <c r="DW38" s="154" t="s">
        <v>2836</v>
      </c>
      <c r="DX38" s="154" t="s">
        <v>924</v>
      </c>
      <c r="DY38" s="154" t="s">
        <v>924</v>
      </c>
      <c r="DZ38" s="154" t="s">
        <v>2836</v>
      </c>
      <c r="EA38" s="154" t="s">
        <v>924</v>
      </c>
      <c r="EB38" s="154" t="s">
        <v>924</v>
      </c>
      <c r="EC38" s="154" t="s">
        <v>2836</v>
      </c>
      <c r="ED38" s="154" t="s">
        <v>924</v>
      </c>
      <c r="EE38" s="154" t="s">
        <v>924</v>
      </c>
      <c r="EF38" s="154" t="s">
        <v>2836</v>
      </c>
      <c r="EG38" s="154" t="s">
        <v>924</v>
      </c>
      <c r="EH38" s="154" t="s">
        <v>924</v>
      </c>
      <c r="EI38" s="154" t="s">
        <v>2836</v>
      </c>
      <c r="EJ38" s="154" t="s">
        <v>924</v>
      </c>
      <c r="EK38" s="154" t="s">
        <v>924</v>
      </c>
      <c r="EL38" s="154" t="s">
        <v>2836</v>
      </c>
      <c r="EM38" s="154" t="s">
        <v>924</v>
      </c>
      <c r="EN38" s="154" t="s">
        <v>924</v>
      </c>
      <c r="EO38" s="154" t="s">
        <v>2836</v>
      </c>
      <c r="EP38" s="154" t="s">
        <v>924</v>
      </c>
      <c r="EQ38" s="154" t="s">
        <v>924</v>
      </c>
      <c r="ER38" s="154" t="s">
        <v>2836</v>
      </c>
      <c r="ES38" s="154" t="s">
        <v>924</v>
      </c>
      <c r="ET38" s="154" t="s">
        <v>924</v>
      </c>
    </row>
    <row r="39" spans="1:150" x14ac:dyDescent="0.3">
      <c r="A39" s="1"/>
      <c r="B39" s="152" t="s">
        <v>2981</v>
      </c>
      <c r="C39" s="152" t="s">
        <v>89</v>
      </c>
      <c r="D39" s="152" t="s">
        <v>103</v>
      </c>
      <c r="E39" s="152" t="s">
        <v>2982</v>
      </c>
      <c r="F39" s="152" t="s">
        <v>2983</v>
      </c>
      <c r="G39" s="152" t="s">
        <v>2836</v>
      </c>
      <c r="H39" s="152" t="s">
        <v>2728</v>
      </c>
      <c r="I39" s="152" t="s">
        <v>2728</v>
      </c>
      <c r="J39" s="152" t="s">
        <v>2836</v>
      </c>
      <c r="K39" s="152" t="s">
        <v>2728</v>
      </c>
      <c r="L39" s="152" t="s">
        <v>2728</v>
      </c>
      <c r="M39" s="152" t="s">
        <v>2836</v>
      </c>
      <c r="N39" s="152" t="s">
        <v>2728</v>
      </c>
      <c r="O39" s="152" t="s">
        <v>2728</v>
      </c>
      <c r="P39" s="152" t="s">
        <v>2836</v>
      </c>
      <c r="Q39" s="152" t="s">
        <v>2728</v>
      </c>
      <c r="R39" s="152" t="s">
        <v>2728</v>
      </c>
      <c r="S39" s="152" t="s">
        <v>2836</v>
      </c>
      <c r="T39" s="152" t="s">
        <v>2728</v>
      </c>
      <c r="U39" s="152" t="s">
        <v>2728</v>
      </c>
      <c r="V39" s="152" t="s">
        <v>2836</v>
      </c>
      <c r="W39" s="152" t="s">
        <v>2728</v>
      </c>
      <c r="X39" s="152" t="s">
        <v>2728</v>
      </c>
      <c r="Y39" s="152" t="s">
        <v>2836</v>
      </c>
      <c r="Z39" s="152" t="s">
        <v>2728</v>
      </c>
      <c r="AA39" s="152" t="s">
        <v>2728</v>
      </c>
      <c r="AB39" s="152" t="s">
        <v>2836</v>
      </c>
      <c r="AC39" s="152" t="s">
        <v>2728</v>
      </c>
      <c r="AD39" s="152" t="s">
        <v>2728</v>
      </c>
      <c r="AE39" s="152" t="s">
        <v>2836</v>
      </c>
      <c r="AF39" s="152" t="s">
        <v>2728</v>
      </c>
      <c r="AG39" s="152" t="s">
        <v>2728</v>
      </c>
      <c r="AH39" s="152" t="s">
        <v>2836</v>
      </c>
      <c r="AI39" s="152" t="s">
        <v>2728</v>
      </c>
      <c r="AJ39" s="152" t="s">
        <v>2728</v>
      </c>
      <c r="AK39" s="152" t="s">
        <v>2836</v>
      </c>
      <c r="AL39" s="152" t="s">
        <v>2728</v>
      </c>
      <c r="AM39" s="152" t="s">
        <v>2728</v>
      </c>
      <c r="AN39" s="152" t="s">
        <v>2836</v>
      </c>
      <c r="AO39" s="152" t="s">
        <v>2728</v>
      </c>
      <c r="AP39" s="152" t="s">
        <v>2728</v>
      </c>
      <c r="AQ39" s="152" t="s">
        <v>2836</v>
      </c>
      <c r="AR39" s="152" t="s">
        <v>2728</v>
      </c>
      <c r="AS39" s="152" t="s">
        <v>2728</v>
      </c>
      <c r="AT39" s="152" t="s">
        <v>2836</v>
      </c>
      <c r="AU39" s="152" t="s">
        <v>2728</v>
      </c>
      <c r="AV39" s="152" t="s">
        <v>2728</v>
      </c>
      <c r="AW39" s="152" t="s">
        <v>2836</v>
      </c>
      <c r="AX39" s="152" t="s">
        <v>2728</v>
      </c>
      <c r="AY39" s="152" t="s">
        <v>2728</v>
      </c>
      <c r="AZ39" s="152" t="s">
        <v>2836</v>
      </c>
      <c r="BA39" s="152" t="s">
        <v>2728</v>
      </c>
      <c r="BB39" s="152" t="s">
        <v>2728</v>
      </c>
      <c r="BC39" s="152" t="s">
        <v>2836</v>
      </c>
      <c r="BD39" s="152" t="s">
        <v>2728</v>
      </c>
      <c r="BE39" s="152" t="s">
        <v>2728</v>
      </c>
      <c r="BF39" s="152" t="s">
        <v>2836</v>
      </c>
      <c r="BG39" s="152" t="s">
        <v>2728</v>
      </c>
      <c r="BH39" s="152" t="s">
        <v>2728</v>
      </c>
      <c r="BI39" s="152" t="s">
        <v>2836</v>
      </c>
      <c r="BJ39" s="152" t="s">
        <v>2728</v>
      </c>
      <c r="BK39" s="152" t="s">
        <v>2728</v>
      </c>
      <c r="BL39" s="152" t="s">
        <v>2836</v>
      </c>
      <c r="BM39" s="152" t="s">
        <v>2728</v>
      </c>
      <c r="BN39" s="152" t="s">
        <v>2728</v>
      </c>
      <c r="BO39" s="152" t="s">
        <v>2836</v>
      </c>
      <c r="BP39" s="152" t="s">
        <v>2728</v>
      </c>
      <c r="BQ39" s="152" t="s">
        <v>2728</v>
      </c>
      <c r="BR39" s="152" t="s">
        <v>2836</v>
      </c>
      <c r="BS39" s="152" t="s">
        <v>2728</v>
      </c>
      <c r="BT39" s="152" t="s">
        <v>2728</v>
      </c>
      <c r="BU39" s="152" t="s">
        <v>2836</v>
      </c>
      <c r="BV39" s="152" t="s">
        <v>2728</v>
      </c>
      <c r="BW39" s="152" t="s">
        <v>2728</v>
      </c>
      <c r="BX39" s="152" t="s">
        <v>2836</v>
      </c>
      <c r="BY39" s="152" t="s">
        <v>2728</v>
      </c>
      <c r="BZ39" s="152" t="s">
        <v>2728</v>
      </c>
      <c r="CA39" s="152" t="s">
        <v>2836</v>
      </c>
      <c r="CB39" s="152" t="s">
        <v>2728</v>
      </c>
      <c r="CC39" s="152" t="s">
        <v>2728</v>
      </c>
      <c r="CD39" s="152" t="s">
        <v>2836</v>
      </c>
      <c r="CE39" s="152" t="s">
        <v>2728</v>
      </c>
      <c r="CF39" s="152" t="s">
        <v>2728</v>
      </c>
      <c r="CG39" s="152" t="s">
        <v>2836</v>
      </c>
      <c r="CH39" s="152" t="s">
        <v>2728</v>
      </c>
      <c r="CI39" s="152" t="s">
        <v>2728</v>
      </c>
      <c r="CJ39" s="152" t="s">
        <v>2836</v>
      </c>
      <c r="CK39" s="152" t="s">
        <v>2728</v>
      </c>
      <c r="CL39" s="152" t="s">
        <v>2728</v>
      </c>
      <c r="CM39" s="152" t="s">
        <v>2836</v>
      </c>
      <c r="CN39" s="152" t="s">
        <v>2728</v>
      </c>
      <c r="CO39" s="152" t="s">
        <v>2728</v>
      </c>
      <c r="CP39" s="152" t="s">
        <v>2836</v>
      </c>
      <c r="CQ39" s="152" t="s">
        <v>2728</v>
      </c>
      <c r="CR39" s="152" t="s">
        <v>2728</v>
      </c>
      <c r="CS39" s="152" t="s">
        <v>2836</v>
      </c>
      <c r="CT39" s="152" t="s">
        <v>2728</v>
      </c>
      <c r="CU39" s="152" t="s">
        <v>2728</v>
      </c>
      <c r="CV39" s="152" t="s">
        <v>2836</v>
      </c>
      <c r="CW39" s="152" t="s">
        <v>2728</v>
      </c>
      <c r="CX39" s="152" t="s">
        <v>2728</v>
      </c>
      <c r="CY39" s="152" t="s">
        <v>2836</v>
      </c>
      <c r="CZ39" s="152" t="s">
        <v>2728</v>
      </c>
      <c r="DA39" s="152" t="s">
        <v>2728</v>
      </c>
      <c r="DB39" s="152" t="s">
        <v>2836</v>
      </c>
      <c r="DC39" s="152" t="s">
        <v>2728</v>
      </c>
      <c r="DD39" s="152" t="s">
        <v>2728</v>
      </c>
      <c r="DE39" s="152" t="s">
        <v>2836</v>
      </c>
      <c r="DF39" s="152" t="s">
        <v>2728</v>
      </c>
      <c r="DG39" s="152" t="s">
        <v>2728</v>
      </c>
      <c r="DH39" s="152" t="s">
        <v>2836</v>
      </c>
      <c r="DI39" s="152" t="s">
        <v>2728</v>
      </c>
      <c r="DJ39" s="152" t="s">
        <v>2728</v>
      </c>
      <c r="DK39" s="152" t="s">
        <v>2836</v>
      </c>
      <c r="DL39" s="152" t="s">
        <v>2728</v>
      </c>
      <c r="DM39" s="152" t="s">
        <v>2728</v>
      </c>
      <c r="DN39" s="152" t="s">
        <v>2836</v>
      </c>
      <c r="DO39" s="152" t="s">
        <v>2728</v>
      </c>
      <c r="DP39" s="152" t="s">
        <v>2728</v>
      </c>
      <c r="DQ39" s="152" t="s">
        <v>2836</v>
      </c>
      <c r="DR39" s="152" t="s">
        <v>2728</v>
      </c>
      <c r="DS39" s="152" t="s">
        <v>2728</v>
      </c>
      <c r="DT39" s="152" t="s">
        <v>2836</v>
      </c>
      <c r="DU39" s="152" t="s">
        <v>2728</v>
      </c>
      <c r="DV39" s="152" t="s">
        <v>2728</v>
      </c>
      <c r="DW39" s="152" t="s">
        <v>2836</v>
      </c>
      <c r="DX39" s="152" t="s">
        <v>2728</v>
      </c>
      <c r="DY39" s="152" t="s">
        <v>2728</v>
      </c>
      <c r="DZ39" s="152" t="s">
        <v>2836</v>
      </c>
      <c r="EA39" s="152" t="s">
        <v>2728</v>
      </c>
      <c r="EB39" s="152" t="s">
        <v>2728</v>
      </c>
      <c r="EC39" s="152" t="s">
        <v>2836</v>
      </c>
      <c r="ED39" s="152" t="s">
        <v>2728</v>
      </c>
      <c r="EE39" s="152" t="s">
        <v>2728</v>
      </c>
      <c r="EF39" s="152" t="s">
        <v>2836</v>
      </c>
      <c r="EG39" s="152" t="s">
        <v>2728</v>
      </c>
      <c r="EH39" s="152" t="s">
        <v>2728</v>
      </c>
      <c r="EI39" s="152" t="s">
        <v>2836</v>
      </c>
      <c r="EJ39" s="152" t="s">
        <v>2728</v>
      </c>
      <c r="EK39" s="152" t="s">
        <v>2728</v>
      </c>
      <c r="EL39" s="152" t="s">
        <v>2836</v>
      </c>
      <c r="EM39" s="152" t="s">
        <v>2728</v>
      </c>
      <c r="EN39" s="152" t="s">
        <v>2728</v>
      </c>
      <c r="EO39" s="152" t="s">
        <v>2836</v>
      </c>
      <c r="EP39" s="152" t="s">
        <v>2728</v>
      </c>
      <c r="EQ39" s="152" t="s">
        <v>2728</v>
      </c>
      <c r="ER39" s="152" t="s">
        <v>2836</v>
      </c>
      <c r="ES39" s="152" t="s">
        <v>2728</v>
      </c>
      <c r="ET39" s="152" t="s">
        <v>2728</v>
      </c>
    </row>
    <row r="40" spans="1:150" x14ac:dyDescent="0.3">
      <c r="A40" s="1"/>
      <c r="B40" s="153" t="s">
        <v>2984</v>
      </c>
      <c r="C40" s="153" t="s">
        <v>89</v>
      </c>
      <c r="D40" s="153" t="s">
        <v>103</v>
      </c>
      <c r="E40" s="153" t="s">
        <v>2985</v>
      </c>
      <c r="F40" s="153" t="s">
        <v>2986</v>
      </c>
      <c r="G40" s="154" t="s">
        <v>2836</v>
      </c>
      <c r="H40" s="154" t="s">
        <v>2728</v>
      </c>
      <c r="I40" s="154" t="s">
        <v>2728</v>
      </c>
      <c r="J40" s="154" t="s">
        <v>2836</v>
      </c>
      <c r="K40" s="154" t="s">
        <v>2728</v>
      </c>
      <c r="L40" s="154" t="s">
        <v>2728</v>
      </c>
      <c r="M40" s="154" t="s">
        <v>2836</v>
      </c>
      <c r="N40" s="154" t="s">
        <v>2728</v>
      </c>
      <c r="O40" s="154" t="s">
        <v>2728</v>
      </c>
      <c r="P40" s="154" t="s">
        <v>2836</v>
      </c>
      <c r="Q40" s="154" t="s">
        <v>2728</v>
      </c>
      <c r="R40" s="154" t="s">
        <v>2728</v>
      </c>
      <c r="S40" s="154" t="s">
        <v>2836</v>
      </c>
      <c r="T40" s="154" t="s">
        <v>2728</v>
      </c>
      <c r="U40" s="154" t="s">
        <v>2728</v>
      </c>
      <c r="V40" s="154" t="s">
        <v>2836</v>
      </c>
      <c r="W40" s="154" t="s">
        <v>2728</v>
      </c>
      <c r="X40" s="154" t="s">
        <v>2728</v>
      </c>
      <c r="Y40" s="154" t="s">
        <v>2836</v>
      </c>
      <c r="Z40" s="154" t="s">
        <v>2728</v>
      </c>
      <c r="AA40" s="154" t="s">
        <v>2728</v>
      </c>
      <c r="AB40" s="154" t="s">
        <v>2836</v>
      </c>
      <c r="AC40" s="154" t="s">
        <v>2728</v>
      </c>
      <c r="AD40" s="154" t="s">
        <v>2728</v>
      </c>
      <c r="AE40" s="154" t="s">
        <v>2836</v>
      </c>
      <c r="AF40" s="154" t="s">
        <v>2728</v>
      </c>
      <c r="AG40" s="154" t="s">
        <v>2728</v>
      </c>
      <c r="AH40" s="154" t="s">
        <v>2836</v>
      </c>
      <c r="AI40" s="154" t="s">
        <v>2728</v>
      </c>
      <c r="AJ40" s="154" t="s">
        <v>2728</v>
      </c>
      <c r="AK40" s="154" t="s">
        <v>2836</v>
      </c>
      <c r="AL40" s="154" t="s">
        <v>2728</v>
      </c>
      <c r="AM40" s="154" t="s">
        <v>2728</v>
      </c>
      <c r="AN40" s="154" t="s">
        <v>2836</v>
      </c>
      <c r="AO40" s="154" t="s">
        <v>2728</v>
      </c>
      <c r="AP40" s="154" t="s">
        <v>2728</v>
      </c>
      <c r="AQ40" s="154" t="s">
        <v>2836</v>
      </c>
      <c r="AR40" s="154" t="s">
        <v>2728</v>
      </c>
      <c r="AS40" s="154" t="s">
        <v>2728</v>
      </c>
      <c r="AT40" s="154" t="s">
        <v>2836</v>
      </c>
      <c r="AU40" s="154" t="s">
        <v>2728</v>
      </c>
      <c r="AV40" s="154" t="s">
        <v>2728</v>
      </c>
      <c r="AW40" s="154" t="s">
        <v>2836</v>
      </c>
      <c r="AX40" s="154" t="s">
        <v>2728</v>
      </c>
      <c r="AY40" s="154" t="s">
        <v>2728</v>
      </c>
      <c r="AZ40" s="154" t="s">
        <v>2836</v>
      </c>
      <c r="BA40" s="154" t="s">
        <v>2728</v>
      </c>
      <c r="BB40" s="154" t="s">
        <v>2728</v>
      </c>
      <c r="BC40" s="154" t="s">
        <v>2836</v>
      </c>
      <c r="BD40" s="154" t="s">
        <v>2728</v>
      </c>
      <c r="BE40" s="154" t="s">
        <v>2728</v>
      </c>
      <c r="BF40" s="154" t="s">
        <v>2836</v>
      </c>
      <c r="BG40" s="154" t="s">
        <v>2728</v>
      </c>
      <c r="BH40" s="154" t="s">
        <v>2728</v>
      </c>
      <c r="BI40" s="154" t="s">
        <v>2836</v>
      </c>
      <c r="BJ40" s="154" t="s">
        <v>2728</v>
      </c>
      <c r="BK40" s="154" t="s">
        <v>2728</v>
      </c>
      <c r="BL40" s="154" t="s">
        <v>2836</v>
      </c>
      <c r="BM40" s="154" t="s">
        <v>2728</v>
      </c>
      <c r="BN40" s="154" t="s">
        <v>2728</v>
      </c>
      <c r="BO40" s="154" t="s">
        <v>2836</v>
      </c>
      <c r="BP40" s="154" t="s">
        <v>2728</v>
      </c>
      <c r="BQ40" s="154" t="s">
        <v>2728</v>
      </c>
      <c r="BR40" s="154" t="s">
        <v>2836</v>
      </c>
      <c r="BS40" s="154" t="s">
        <v>2728</v>
      </c>
      <c r="BT40" s="154" t="s">
        <v>2728</v>
      </c>
      <c r="BU40" s="154" t="s">
        <v>2836</v>
      </c>
      <c r="BV40" s="154" t="s">
        <v>2728</v>
      </c>
      <c r="BW40" s="154" t="s">
        <v>2728</v>
      </c>
      <c r="BX40" s="154" t="s">
        <v>2836</v>
      </c>
      <c r="BY40" s="154" t="s">
        <v>2728</v>
      </c>
      <c r="BZ40" s="154" t="s">
        <v>2728</v>
      </c>
      <c r="CA40" s="154" t="s">
        <v>2836</v>
      </c>
      <c r="CB40" s="154" t="s">
        <v>2728</v>
      </c>
      <c r="CC40" s="154" t="s">
        <v>2728</v>
      </c>
      <c r="CD40" s="154" t="s">
        <v>2836</v>
      </c>
      <c r="CE40" s="154" t="s">
        <v>2728</v>
      </c>
      <c r="CF40" s="154" t="s">
        <v>2728</v>
      </c>
      <c r="CG40" s="154" t="s">
        <v>2836</v>
      </c>
      <c r="CH40" s="154" t="s">
        <v>2728</v>
      </c>
      <c r="CI40" s="154" t="s">
        <v>2728</v>
      </c>
      <c r="CJ40" s="154" t="s">
        <v>2836</v>
      </c>
      <c r="CK40" s="154" t="s">
        <v>2728</v>
      </c>
      <c r="CL40" s="154" t="s">
        <v>2728</v>
      </c>
      <c r="CM40" s="154" t="s">
        <v>2836</v>
      </c>
      <c r="CN40" s="154" t="s">
        <v>2728</v>
      </c>
      <c r="CO40" s="154" t="s">
        <v>2728</v>
      </c>
      <c r="CP40" s="154" t="s">
        <v>2836</v>
      </c>
      <c r="CQ40" s="154" t="s">
        <v>2728</v>
      </c>
      <c r="CR40" s="154" t="s">
        <v>2728</v>
      </c>
      <c r="CS40" s="154" t="s">
        <v>2836</v>
      </c>
      <c r="CT40" s="154" t="s">
        <v>2728</v>
      </c>
      <c r="CU40" s="154" t="s">
        <v>2728</v>
      </c>
      <c r="CV40" s="154" t="s">
        <v>2836</v>
      </c>
      <c r="CW40" s="154" t="s">
        <v>2728</v>
      </c>
      <c r="CX40" s="154" t="s">
        <v>2728</v>
      </c>
      <c r="CY40" s="154" t="s">
        <v>2836</v>
      </c>
      <c r="CZ40" s="154" t="s">
        <v>2728</v>
      </c>
      <c r="DA40" s="154" t="s">
        <v>2728</v>
      </c>
      <c r="DB40" s="154" t="s">
        <v>2836</v>
      </c>
      <c r="DC40" s="154" t="s">
        <v>2728</v>
      </c>
      <c r="DD40" s="154" t="s">
        <v>2728</v>
      </c>
      <c r="DE40" s="154" t="s">
        <v>2836</v>
      </c>
      <c r="DF40" s="154" t="s">
        <v>2728</v>
      </c>
      <c r="DG40" s="154" t="s">
        <v>2728</v>
      </c>
      <c r="DH40" s="154" t="s">
        <v>2836</v>
      </c>
      <c r="DI40" s="154" t="s">
        <v>2728</v>
      </c>
      <c r="DJ40" s="154" t="s">
        <v>2728</v>
      </c>
      <c r="DK40" s="154" t="s">
        <v>2836</v>
      </c>
      <c r="DL40" s="154" t="s">
        <v>2728</v>
      </c>
      <c r="DM40" s="154" t="s">
        <v>2728</v>
      </c>
      <c r="DN40" s="154" t="s">
        <v>2836</v>
      </c>
      <c r="DO40" s="154" t="s">
        <v>2728</v>
      </c>
      <c r="DP40" s="154" t="s">
        <v>2728</v>
      </c>
      <c r="DQ40" s="154" t="s">
        <v>2836</v>
      </c>
      <c r="DR40" s="154" t="s">
        <v>2728</v>
      </c>
      <c r="DS40" s="154" t="s">
        <v>2728</v>
      </c>
      <c r="DT40" s="154" t="s">
        <v>2836</v>
      </c>
      <c r="DU40" s="154" t="s">
        <v>2728</v>
      </c>
      <c r="DV40" s="154" t="s">
        <v>2728</v>
      </c>
      <c r="DW40" s="154" t="s">
        <v>2836</v>
      </c>
      <c r="DX40" s="154" t="s">
        <v>2728</v>
      </c>
      <c r="DY40" s="154" t="s">
        <v>2728</v>
      </c>
      <c r="DZ40" s="154" t="s">
        <v>2836</v>
      </c>
      <c r="EA40" s="154" t="s">
        <v>2728</v>
      </c>
      <c r="EB40" s="154" t="s">
        <v>2728</v>
      </c>
      <c r="EC40" s="154" t="s">
        <v>2836</v>
      </c>
      <c r="ED40" s="154" t="s">
        <v>2728</v>
      </c>
      <c r="EE40" s="154" t="s">
        <v>2728</v>
      </c>
      <c r="EF40" s="154" t="s">
        <v>2836</v>
      </c>
      <c r="EG40" s="154" t="s">
        <v>2728</v>
      </c>
      <c r="EH40" s="154" t="s">
        <v>2728</v>
      </c>
      <c r="EI40" s="154" t="s">
        <v>2836</v>
      </c>
      <c r="EJ40" s="154" t="s">
        <v>2728</v>
      </c>
      <c r="EK40" s="154" t="s">
        <v>2728</v>
      </c>
      <c r="EL40" s="154" t="s">
        <v>2836</v>
      </c>
      <c r="EM40" s="154" t="s">
        <v>2728</v>
      </c>
      <c r="EN40" s="154" t="s">
        <v>2728</v>
      </c>
      <c r="EO40" s="154" t="s">
        <v>2836</v>
      </c>
      <c r="EP40" s="154" t="s">
        <v>2728</v>
      </c>
      <c r="EQ40" s="154" t="s">
        <v>2728</v>
      </c>
      <c r="ER40" s="154" t="s">
        <v>2836</v>
      </c>
      <c r="ES40" s="154" t="s">
        <v>2728</v>
      </c>
      <c r="ET40" s="154" t="s">
        <v>2728</v>
      </c>
    </row>
    <row r="41" spans="1:150" x14ac:dyDescent="0.3">
      <c r="A41" s="1"/>
      <c r="B41" s="153" t="s">
        <v>2987</v>
      </c>
      <c r="C41" s="153" t="s">
        <v>89</v>
      </c>
      <c r="D41" s="153" t="s">
        <v>103</v>
      </c>
      <c r="E41" s="153" t="s">
        <v>2988</v>
      </c>
      <c r="F41" s="153" t="s">
        <v>2989</v>
      </c>
      <c r="G41" s="154" t="s">
        <v>2836</v>
      </c>
      <c r="H41" s="154" t="s">
        <v>2728</v>
      </c>
      <c r="I41" s="154" t="s">
        <v>2728</v>
      </c>
      <c r="J41" s="154" t="s">
        <v>2836</v>
      </c>
      <c r="K41" s="154" t="s">
        <v>2728</v>
      </c>
      <c r="L41" s="154" t="s">
        <v>2728</v>
      </c>
      <c r="M41" s="154" t="s">
        <v>2836</v>
      </c>
      <c r="N41" s="154" t="s">
        <v>2728</v>
      </c>
      <c r="O41" s="154" t="s">
        <v>2728</v>
      </c>
      <c r="P41" s="154" t="s">
        <v>2836</v>
      </c>
      <c r="Q41" s="154" t="s">
        <v>2728</v>
      </c>
      <c r="R41" s="154" t="s">
        <v>2728</v>
      </c>
      <c r="S41" s="154" t="s">
        <v>2836</v>
      </c>
      <c r="T41" s="154" t="s">
        <v>2728</v>
      </c>
      <c r="U41" s="154" t="s">
        <v>2728</v>
      </c>
      <c r="V41" s="154" t="s">
        <v>2836</v>
      </c>
      <c r="W41" s="154" t="s">
        <v>2728</v>
      </c>
      <c r="X41" s="154" t="s">
        <v>2728</v>
      </c>
      <c r="Y41" s="154" t="s">
        <v>2836</v>
      </c>
      <c r="Z41" s="154" t="s">
        <v>2728</v>
      </c>
      <c r="AA41" s="154" t="s">
        <v>2728</v>
      </c>
      <c r="AB41" s="154" t="s">
        <v>2836</v>
      </c>
      <c r="AC41" s="154" t="s">
        <v>2728</v>
      </c>
      <c r="AD41" s="154" t="s">
        <v>2728</v>
      </c>
      <c r="AE41" s="154" t="s">
        <v>2836</v>
      </c>
      <c r="AF41" s="154" t="s">
        <v>2728</v>
      </c>
      <c r="AG41" s="154" t="s">
        <v>2728</v>
      </c>
      <c r="AH41" s="154" t="s">
        <v>2836</v>
      </c>
      <c r="AI41" s="154" t="s">
        <v>2728</v>
      </c>
      <c r="AJ41" s="154" t="s">
        <v>2728</v>
      </c>
      <c r="AK41" s="154" t="s">
        <v>2836</v>
      </c>
      <c r="AL41" s="154" t="s">
        <v>2728</v>
      </c>
      <c r="AM41" s="154" t="s">
        <v>2728</v>
      </c>
      <c r="AN41" s="154" t="s">
        <v>2836</v>
      </c>
      <c r="AO41" s="154" t="s">
        <v>2728</v>
      </c>
      <c r="AP41" s="154" t="s">
        <v>2728</v>
      </c>
      <c r="AQ41" s="154" t="s">
        <v>2836</v>
      </c>
      <c r="AR41" s="154" t="s">
        <v>2728</v>
      </c>
      <c r="AS41" s="154" t="s">
        <v>2728</v>
      </c>
      <c r="AT41" s="154" t="s">
        <v>2836</v>
      </c>
      <c r="AU41" s="154" t="s">
        <v>2728</v>
      </c>
      <c r="AV41" s="154" t="s">
        <v>2728</v>
      </c>
      <c r="AW41" s="154" t="s">
        <v>2836</v>
      </c>
      <c r="AX41" s="154" t="s">
        <v>2728</v>
      </c>
      <c r="AY41" s="154" t="s">
        <v>2728</v>
      </c>
      <c r="AZ41" s="154" t="s">
        <v>2836</v>
      </c>
      <c r="BA41" s="154" t="s">
        <v>2728</v>
      </c>
      <c r="BB41" s="154" t="s">
        <v>2728</v>
      </c>
      <c r="BC41" s="154" t="s">
        <v>2836</v>
      </c>
      <c r="BD41" s="154" t="s">
        <v>2728</v>
      </c>
      <c r="BE41" s="154" t="s">
        <v>2728</v>
      </c>
      <c r="BF41" s="154" t="s">
        <v>2836</v>
      </c>
      <c r="BG41" s="154" t="s">
        <v>2728</v>
      </c>
      <c r="BH41" s="154" t="s">
        <v>2728</v>
      </c>
      <c r="BI41" s="154" t="s">
        <v>2836</v>
      </c>
      <c r="BJ41" s="154" t="s">
        <v>2728</v>
      </c>
      <c r="BK41" s="154" t="s">
        <v>2728</v>
      </c>
      <c r="BL41" s="154" t="s">
        <v>2836</v>
      </c>
      <c r="BM41" s="154" t="s">
        <v>2728</v>
      </c>
      <c r="BN41" s="154" t="s">
        <v>2728</v>
      </c>
      <c r="BO41" s="154" t="s">
        <v>2836</v>
      </c>
      <c r="BP41" s="154" t="s">
        <v>2728</v>
      </c>
      <c r="BQ41" s="154" t="s">
        <v>2728</v>
      </c>
      <c r="BR41" s="154" t="s">
        <v>2836</v>
      </c>
      <c r="BS41" s="154" t="s">
        <v>2728</v>
      </c>
      <c r="BT41" s="154" t="s">
        <v>2728</v>
      </c>
      <c r="BU41" s="154" t="s">
        <v>2836</v>
      </c>
      <c r="BV41" s="154" t="s">
        <v>2728</v>
      </c>
      <c r="BW41" s="154" t="s">
        <v>2728</v>
      </c>
      <c r="BX41" s="154" t="s">
        <v>2836</v>
      </c>
      <c r="BY41" s="154" t="s">
        <v>2728</v>
      </c>
      <c r="BZ41" s="154" t="s">
        <v>2728</v>
      </c>
      <c r="CA41" s="154" t="s">
        <v>2836</v>
      </c>
      <c r="CB41" s="154" t="s">
        <v>2728</v>
      </c>
      <c r="CC41" s="154" t="s">
        <v>2728</v>
      </c>
      <c r="CD41" s="154" t="s">
        <v>2836</v>
      </c>
      <c r="CE41" s="154" t="s">
        <v>2728</v>
      </c>
      <c r="CF41" s="154" t="s">
        <v>2728</v>
      </c>
      <c r="CG41" s="154" t="s">
        <v>2836</v>
      </c>
      <c r="CH41" s="154" t="s">
        <v>2728</v>
      </c>
      <c r="CI41" s="154" t="s">
        <v>2728</v>
      </c>
      <c r="CJ41" s="154" t="s">
        <v>2836</v>
      </c>
      <c r="CK41" s="154" t="s">
        <v>2728</v>
      </c>
      <c r="CL41" s="154" t="s">
        <v>2728</v>
      </c>
      <c r="CM41" s="154" t="s">
        <v>2836</v>
      </c>
      <c r="CN41" s="154" t="s">
        <v>2728</v>
      </c>
      <c r="CO41" s="154" t="s">
        <v>2728</v>
      </c>
      <c r="CP41" s="154" t="s">
        <v>2836</v>
      </c>
      <c r="CQ41" s="154" t="s">
        <v>2728</v>
      </c>
      <c r="CR41" s="154" t="s">
        <v>2728</v>
      </c>
      <c r="CS41" s="154" t="s">
        <v>2836</v>
      </c>
      <c r="CT41" s="154" t="s">
        <v>2728</v>
      </c>
      <c r="CU41" s="154" t="s">
        <v>2728</v>
      </c>
      <c r="CV41" s="154" t="s">
        <v>2836</v>
      </c>
      <c r="CW41" s="154" t="s">
        <v>2728</v>
      </c>
      <c r="CX41" s="154" t="s">
        <v>2728</v>
      </c>
      <c r="CY41" s="154" t="s">
        <v>2836</v>
      </c>
      <c r="CZ41" s="154" t="s">
        <v>2728</v>
      </c>
      <c r="DA41" s="154" t="s">
        <v>2728</v>
      </c>
      <c r="DB41" s="154" t="s">
        <v>2836</v>
      </c>
      <c r="DC41" s="154" t="s">
        <v>2728</v>
      </c>
      <c r="DD41" s="154" t="s">
        <v>2728</v>
      </c>
      <c r="DE41" s="154" t="s">
        <v>2836</v>
      </c>
      <c r="DF41" s="154" t="s">
        <v>2728</v>
      </c>
      <c r="DG41" s="154" t="s">
        <v>2728</v>
      </c>
      <c r="DH41" s="154" t="s">
        <v>2836</v>
      </c>
      <c r="DI41" s="154" t="s">
        <v>2728</v>
      </c>
      <c r="DJ41" s="154" t="s">
        <v>2728</v>
      </c>
      <c r="DK41" s="154" t="s">
        <v>2836</v>
      </c>
      <c r="DL41" s="154" t="s">
        <v>2728</v>
      </c>
      <c r="DM41" s="154" t="s">
        <v>2728</v>
      </c>
      <c r="DN41" s="154" t="s">
        <v>2836</v>
      </c>
      <c r="DO41" s="154" t="s">
        <v>2728</v>
      </c>
      <c r="DP41" s="154" t="s">
        <v>2728</v>
      </c>
      <c r="DQ41" s="154" t="s">
        <v>2836</v>
      </c>
      <c r="DR41" s="154" t="s">
        <v>2728</v>
      </c>
      <c r="DS41" s="154" t="s">
        <v>2728</v>
      </c>
      <c r="DT41" s="154" t="s">
        <v>2836</v>
      </c>
      <c r="DU41" s="154" t="s">
        <v>2728</v>
      </c>
      <c r="DV41" s="154" t="s">
        <v>2728</v>
      </c>
      <c r="DW41" s="154" t="s">
        <v>2836</v>
      </c>
      <c r="DX41" s="154" t="s">
        <v>2728</v>
      </c>
      <c r="DY41" s="154" t="s">
        <v>2728</v>
      </c>
      <c r="DZ41" s="154" t="s">
        <v>2836</v>
      </c>
      <c r="EA41" s="154" t="s">
        <v>2728</v>
      </c>
      <c r="EB41" s="154" t="s">
        <v>2728</v>
      </c>
      <c r="EC41" s="154" t="s">
        <v>2836</v>
      </c>
      <c r="ED41" s="154" t="s">
        <v>2728</v>
      </c>
      <c r="EE41" s="154" t="s">
        <v>2728</v>
      </c>
      <c r="EF41" s="154" t="s">
        <v>2836</v>
      </c>
      <c r="EG41" s="154" t="s">
        <v>2728</v>
      </c>
      <c r="EH41" s="154" t="s">
        <v>2728</v>
      </c>
      <c r="EI41" s="154" t="s">
        <v>2836</v>
      </c>
      <c r="EJ41" s="154" t="s">
        <v>2728</v>
      </c>
      <c r="EK41" s="154" t="s">
        <v>2728</v>
      </c>
      <c r="EL41" s="154" t="s">
        <v>2836</v>
      </c>
      <c r="EM41" s="154" t="s">
        <v>2728</v>
      </c>
      <c r="EN41" s="154" t="s">
        <v>2728</v>
      </c>
      <c r="EO41" s="154" t="s">
        <v>2836</v>
      </c>
      <c r="EP41" s="154" t="s">
        <v>2728</v>
      </c>
      <c r="EQ41" s="154" t="s">
        <v>2728</v>
      </c>
      <c r="ER41" s="154" t="s">
        <v>2836</v>
      </c>
      <c r="ES41" s="154" t="s">
        <v>2728</v>
      </c>
      <c r="ET41" s="154" t="s">
        <v>2728</v>
      </c>
    </row>
    <row r="42" spans="1:150" x14ac:dyDescent="0.3">
      <c r="A42" s="1"/>
      <c r="B42" s="153" t="s">
        <v>2990</v>
      </c>
      <c r="C42" s="153" t="s">
        <v>89</v>
      </c>
      <c r="D42" s="153" t="s">
        <v>103</v>
      </c>
      <c r="E42" s="153" t="s">
        <v>2991</v>
      </c>
      <c r="F42" s="153" t="s">
        <v>2992</v>
      </c>
      <c r="G42" s="154" t="s">
        <v>2836</v>
      </c>
      <c r="H42" s="154" t="s">
        <v>2728</v>
      </c>
      <c r="I42" s="154" t="s">
        <v>2728</v>
      </c>
      <c r="J42" s="154" t="s">
        <v>2836</v>
      </c>
      <c r="K42" s="154" t="s">
        <v>2728</v>
      </c>
      <c r="L42" s="154" t="s">
        <v>2728</v>
      </c>
      <c r="M42" s="154" t="s">
        <v>2836</v>
      </c>
      <c r="N42" s="154" t="s">
        <v>2728</v>
      </c>
      <c r="O42" s="154" t="s">
        <v>2728</v>
      </c>
      <c r="P42" s="154" t="s">
        <v>2836</v>
      </c>
      <c r="Q42" s="154" t="s">
        <v>2728</v>
      </c>
      <c r="R42" s="154" t="s">
        <v>2728</v>
      </c>
      <c r="S42" s="154" t="s">
        <v>2836</v>
      </c>
      <c r="T42" s="154" t="s">
        <v>2728</v>
      </c>
      <c r="U42" s="154" t="s">
        <v>2728</v>
      </c>
      <c r="V42" s="154" t="s">
        <v>2836</v>
      </c>
      <c r="W42" s="154" t="s">
        <v>2728</v>
      </c>
      <c r="X42" s="154" t="s">
        <v>2728</v>
      </c>
      <c r="Y42" s="154" t="s">
        <v>2836</v>
      </c>
      <c r="Z42" s="154" t="s">
        <v>2728</v>
      </c>
      <c r="AA42" s="154" t="s">
        <v>2728</v>
      </c>
      <c r="AB42" s="154" t="s">
        <v>2836</v>
      </c>
      <c r="AC42" s="154" t="s">
        <v>2728</v>
      </c>
      <c r="AD42" s="154" t="s">
        <v>2728</v>
      </c>
      <c r="AE42" s="154" t="s">
        <v>2836</v>
      </c>
      <c r="AF42" s="154" t="s">
        <v>2728</v>
      </c>
      <c r="AG42" s="154" t="s">
        <v>2728</v>
      </c>
      <c r="AH42" s="154" t="s">
        <v>2836</v>
      </c>
      <c r="AI42" s="154" t="s">
        <v>2728</v>
      </c>
      <c r="AJ42" s="154" t="s">
        <v>2728</v>
      </c>
      <c r="AK42" s="154" t="s">
        <v>2836</v>
      </c>
      <c r="AL42" s="154" t="s">
        <v>2728</v>
      </c>
      <c r="AM42" s="154" t="s">
        <v>2728</v>
      </c>
      <c r="AN42" s="154" t="s">
        <v>2836</v>
      </c>
      <c r="AO42" s="154" t="s">
        <v>2728</v>
      </c>
      <c r="AP42" s="154" t="s">
        <v>2728</v>
      </c>
      <c r="AQ42" s="154" t="s">
        <v>2836</v>
      </c>
      <c r="AR42" s="154" t="s">
        <v>2728</v>
      </c>
      <c r="AS42" s="154" t="s">
        <v>2728</v>
      </c>
      <c r="AT42" s="154" t="s">
        <v>2836</v>
      </c>
      <c r="AU42" s="154" t="s">
        <v>2728</v>
      </c>
      <c r="AV42" s="154" t="s">
        <v>2728</v>
      </c>
      <c r="AW42" s="154" t="s">
        <v>2836</v>
      </c>
      <c r="AX42" s="154" t="s">
        <v>2728</v>
      </c>
      <c r="AY42" s="154" t="s">
        <v>2728</v>
      </c>
      <c r="AZ42" s="154" t="s">
        <v>2836</v>
      </c>
      <c r="BA42" s="154" t="s">
        <v>2728</v>
      </c>
      <c r="BB42" s="154" t="s">
        <v>2728</v>
      </c>
      <c r="BC42" s="154" t="s">
        <v>2836</v>
      </c>
      <c r="BD42" s="154" t="s">
        <v>2728</v>
      </c>
      <c r="BE42" s="154" t="s">
        <v>2728</v>
      </c>
      <c r="BF42" s="154" t="s">
        <v>2836</v>
      </c>
      <c r="BG42" s="154" t="s">
        <v>2728</v>
      </c>
      <c r="BH42" s="154" t="s">
        <v>2728</v>
      </c>
      <c r="BI42" s="154" t="s">
        <v>2836</v>
      </c>
      <c r="BJ42" s="154" t="s">
        <v>2728</v>
      </c>
      <c r="BK42" s="154" t="s">
        <v>2728</v>
      </c>
      <c r="BL42" s="154" t="s">
        <v>2836</v>
      </c>
      <c r="BM42" s="154" t="s">
        <v>2728</v>
      </c>
      <c r="BN42" s="154" t="s">
        <v>2728</v>
      </c>
      <c r="BO42" s="154" t="s">
        <v>2836</v>
      </c>
      <c r="BP42" s="154" t="s">
        <v>2728</v>
      </c>
      <c r="BQ42" s="154" t="s">
        <v>2728</v>
      </c>
      <c r="BR42" s="154" t="s">
        <v>2836</v>
      </c>
      <c r="BS42" s="154" t="s">
        <v>2728</v>
      </c>
      <c r="BT42" s="154" t="s">
        <v>2728</v>
      </c>
      <c r="BU42" s="154" t="s">
        <v>2836</v>
      </c>
      <c r="BV42" s="154" t="s">
        <v>2728</v>
      </c>
      <c r="BW42" s="154" t="s">
        <v>2728</v>
      </c>
      <c r="BX42" s="154" t="s">
        <v>2836</v>
      </c>
      <c r="BY42" s="154" t="s">
        <v>2728</v>
      </c>
      <c r="BZ42" s="154" t="s">
        <v>2728</v>
      </c>
      <c r="CA42" s="154" t="s">
        <v>2836</v>
      </c>
      <c r="CB42" s="154" t="s">
        <v>2728</v>
      </c>
      <c r="CC42" s="154" t="s">
        <v>2728</v>
      </c>
      <c r="CD42" s="154" t="s">
        <v>2836</v>
      </c>
      <c r="CE42" s="154" t="s">
        <v>2728</v>
      </c>
      <c r="CF42" s="154" t="s">
        <v>2728</v>
      </c>
      <c r="CG42" s="154" t="s">
        <v>2836</v>
      </c>
      <c r="CH42" s="154" t="s">
        <v>2728</v>
      </c>
      <c r="CI42" s="154" t="s">
        <v>2728</v>
      </c>
      <c r="CJ42" s="154" t="s">
        <v>2836</v>
      </c>
      <c r="CK42" s="154" t="s">
        <v>2728</v>
      </c>
      <c r="CL42" s="154" t="s">
        <v>2728</v>
      </c>
      <c r="CM42" s="154" t="s">
        <v>2836</v>
      </c>
      <c r="CN42" s="154" t="s">
        <v>2728</v>
      </c>
      <c r="CO42" s="154" t="s">
        <v>2728</v>
      </c>
      <c r="CP42" s="154" t="s">
        <v>2836</v>
      </c>
      <c r="CQ42" s="154" t="s">
        <v>2728</v>
      </c>
      <c r="CR42" s="154" t="s">
        <v>2728</v>
      </c>
      <c r="CS42" s="154" t="s">
        <v>2836</v>
      </c>
      <c r="CT42" s="154" t="s">
        <v>2728</v>
      </c>
      <c r="CU42" s="154" t="s">
        <v>2728</v>
      </c>
      <c r="CV42" s="154" t="s">
        <v>2836</v>
      </c>
      <c r="CW42" s="154" t="s">
        <v>2728</v>
      </c>
      <c r="CX42" s="154" t="s">
        <v>2728</v>
      </c>
      <c r="CY42" s="154" t="s">
        <v>2836</v>
      </c>
      <c r="CZ42" s="154" t="s">
        <v>2728</v>
      </c>
      <c r="DA42" s="154" t="s">
        <v>2728</v>
      </c>
      <c r="DB42" s="154" t="s">
        <v>2836</v>
      </c>
      <c r="DC42" s="154" t="s">
        <v>2728</v>
      </c>
      <c r="DD42" s="154" t="s">
        <v>2728</v>
      </c>
      <c r="DE42" s="154" t="s">
        <v>2836</v>
      </c>
      <c r="DF42" s="154" t="s">
        <v>2728</v>
      </c>
      <c r="DG42" s="154" t="s">
        <v>2728</v>
      </c>
      <c r="DH42" s="154" t="s">
        <v>2836</v>
      </c>
      <c r="DI42" s="154" t="s">
        <v>2728</v>
      </c>
      <c r="DJ42" s="154" t="s">
        <v>2728</v>
      </c>
      <c r="DK42" s="154" t="s">
        <v>2836</v>
      </c>
      <c r="DL42" s="154" t="s">
        <v>2728</v>
      </c>
      <c r="DM42" s="154" t="s">
        <v>2728</v>
      </c>
      <c r="DN42" s="154" t="s">
        <v>2836</v>
      </c>
      <c r="DO42" s="154" t="s">
        <v>2728</v>
      </c>
      <c r="DP42" s="154" t="s">
        <v>2728</v>
      </c>
      <c r="DQ42" s="154" t="s">
        <v>2836</v>
      </c>
      <c r="DR42" s="154" t="s">
        <v>2728</v>
      </c>
      <c r="DS42" s="154" t="s">
        <v>2728</v>
      </c>
      <c r="DT42" s="154" t="s">
        <v>2836</v>
      </c>
      <c r="DU42" s="154" t="s">
        <v>2728</v>
      </c>
      <c r="DV42" s="154" t="s">
        <v>2728</v>
      </c>
      <c r="DW42" s="154" t="s">
        <v>2836</v>
      </c>
      <c r="DX42" s="154" t="s">
        <v>2728</v>
      </c>
      <c r="DY42" s="154" t="s">
        <v>2728</v>
      </c>
      <c r="DZ42" s="154" t="s">
        <v>2836</v>
      </c>
      <c r="EA42" s="154" t="s">
        <v>2728</v>
      </c>
      <c r="EB42" s="154" t="s">
        <v>2728</v>
      </c>
      <c r="EC42" s="154" t="s">
        <v>2836</v>
      </c>
      <c r="ED42" s="154" t="s">
        <v>2728</v>
      </c>
      <c r="EE42" s="154" t="s">
        <v>2728</v>
      </c>
      <c r="EF42" s="154" t="s">
        <v>2836</v>
      </c>
      <c r="EG42" s="154" t="s">
        <v>2728</v>
      </c>
      <c r="EH42" s="154" t="s">
        <v>2728</v>
      </c>
      <c r="EI42" s="154" t="s">
        <v>2836</v>
      </c>
      <c r="EJ42" s="154" t="s">
        <v>2728</v>
      </c>
      <c r="EK42" s="154" t="s">
        <v>2728</v>
      </c>
      <c r="EL42" s="154" t="s">
        <v>2836</v>
      </c>
      <c r="EM42" s="154" t="s">
        <v>2728</v>
      </c>
      <c r="EN42" s="154" t="s">
        <v>2728</v>
      </c>
      <c r="EO42" s="154" t="s">
        <v>2836</v>
      </c>
      <c r="EP42" s="154" t="s">
        <v>2728</v>
      </c>
      <c r="EQ42" s="154" t="s">
        <v>2728</v>
      </c>
      <c r="ER42" s="154" t="s">
        <v>2836</v>
      </c>
      <c r="ES42" s="154" t="s">
        <v>2728</v>
      </c>
      <c r="ET42" s="154" t="s">
        <v>2728</v>
      </c>
    </row>
    <row r="43" spans="1:150" x14ac:dyDescent="0.3">
      <c r="A43" s="1"/>
      <c r="B43" s="152" t="s">
        <v>2993</v>
      </c>
      <c r="C43" s="152" t="s">
        <v>119</v>
      </c>
      <c r="D43" s="152" t="s">
        <v>120</v>
      </c>
      <c r="E43" s="152" t="s">
        <v>2994</v>
      </c>
      <c r="F43" s="152" t="s">
        <v>2995</v>
      </c>
      <c r="G43" s="152" t="s">
        <v>2836</v>
      </c>
      <c r="H43" s="152" t="s">
        <v>2996</v>
      </c>
      <c r="I43" s="152" t="s">
        <v>2728</v>
      </c>
      <c r="J43" s="152" t="s">
        <v>2836</v>
      </c>
      <c r="K43" s="152" t="s">
        <v>2997</v>
      </c>
      <c r="L43" s="152" t="s">
        <v>2728</v>
      </c>
      <c r="M43" s="152" t="s">
        <v>2836</v>
      </c>
      <c r="N43" s="152" t="s">
        <v>2998</v>
      </c>
      <c r="O43" s="152" t="s">
        <v>2728</v>
      </c>
      <c r="P43" s="152" t="s">
        <v>2836</v>
      </c>
      <c r="Q43" s="152" t="s">
        <v>2999</v>
      </c>
      <c r="R43" s="152" t="s">
        <v>2728</v>
      </c>
      <c r="S43" s="152" t="s">
        <v>2836</v>
      </c>
      <c r="T43" s="152" t="s">
        <v>3000</v>
      </c>
      <c r="U43" s="152" t="s">
        <v>2728</v>
      </c>
      <c r="V43" s="152" t="s">
        <v>2836</v>
      </c>
      <c r="W43" s="152" t="s">
        <v>3001</v>
      </c>
      <c r="X43" s="152" t="s">
        <v>3002</v>
      </c>
      <c r="Y43" s="152" t="s">
        <v>2836</v>
      </c>
      <c r="Z43" s="152" t="s">
        <v>3003</v>
      </c>
      <c r="AA43" s="152" t="s">
        <v>2728</v>
      </c>
      <c r="AB43" s="152" t="s">
        <v>2836</v>
      </c>
      <c r="AC43" s="152" t="s">
        <v>3004</v>
      </c>
      <c r="AD43" s="152" t="s">
        <v>2728</v>
      </c>
      <c r="AE43" s="152" t="s">
        <v>2836</v>
      </c>
      <c r="AF43" s="152" t="s">
        <v>3005</v>
      </c>
      <c r="AG43" s="152" t="s">
        <v>2728</v>
      </c>
      <c r="AH43" s="152" t="s">
        <v>2836</v>
      </c>
      <c r="AI43" s="152" t="s">
        <v>3006</v>
      </c>
      <c r="AJ43" s="152" t="s">
        <v>2728</v>
      </c>
      <c r="AK43" s="152" t="s">
        <v>2836</v>
      </c>
      <c r="AL43" s="152" t="s">
        <v>3007</v>
      </c>
      <c r="AM43" s="152" t="s">
        <v>2728</v>
      </c>
      <c r="AN43" s="152" t="s">
        <v>2836</v>
      </c>
      <c r="AO43" s="152" t="s">
        <v>3008</v>
      </c>
      <c r="AP43" s="152" t="s">
        <v>3009</v>
      </c>
      <c r="AQ43" s="152" t="s">
        <v>2836</v>
      </c>
      <c r="AR43" s="152" t="s">
        <v>3010</v>
      </c>
      <c r="AS43" s="152" t="s">
        <v>3011</v>
      </c>
      <c r="AT43" s="152" t="s">
        <v>2836</v>
      </c>
      <c r="AU43" s="152" t="s">
        <v>3012</v>
      </c>
      <c r="AV43" s="152" t="s">
        <v>2728</v>
      </c>
      <c r="AW43" s="152" t="s">
        <v>2836</v>
      </c>
      <c r="AX43" s="152" t="s">
        <v>3013</v>
      </c>
      <c r="AY43" s="152" t="s">
        <v>2728</v>
      </c>
      <c r="AZ43" s="152" t="s">
        <v>2836</v>
      </c>
      <c r="BA43" s="152" t="s">
        <v>3014</v>
      </c>
      <c r="BB43" s="152" t="s">
        <v>3015</v>
      </c>
      <c r="BC43" s="152" t="s">
        <v>2836</v>
      </c>
      <c r="BD43" s="152" t="s">
        <v>2728</v>
      </c>
      <c r="BE43" s="152" t="s">
        <v>3016</v>
      </c>
      <c r="BF43" s="152" t="s">
        <v>2836</v>
      </c>
      <c r="BG43" s="152" t="s">
        <v>2728</v>
      </c>
      <c r="BH43" s="152" t="s">
        <v>3016</v>
      </c>
      <c r="BI43" s="152" t="s">
        <v>2836</v>
      </c>
      <c r="BJ43" s="152" t="s">
        <v>2728</v>
      </c>
      <c r="BK43" s="152" t="s">
        <v>3016</v>
      </c>
      <c r="BL43" s="152" t="s">
        <v>2836</v>
      </c>
      <c r="BM43" s="152" t="s">
        <v>2728</v>
      </c>
      <c r="BN43" s="152" t="s">
        <v>3016</v>
      </c>
      <c r="BO43" s="152" t="s">
        <v>2836</v>
      </c>
      <c r="BP43" s="152" t="s">
        <v>2728</v>
      </c>
      <c r="BQ43" s="152" t="s">
        <v>3016</v>
      </c>
      <c r="BR43" s="152" t="s">
        <v>2836</v>
      </c>
      <c r="BS43" s="152" t="s">
        <v>2728</v>
      </c>
      <c r="BT43" s="152" t="s">
        <v>3016</v>
      </c>
      <c r="BU43" s="152" t="s">
        <v>2836</v>
      </c>
      <c r="BV43" s="152" t="s">
        <v>2728</v>
      </c>
      <c r="BW43" s="152" t="s">
        <v>3016</v>
      </c>
      <c r="BX43" s="152" t="s">
        <v>2836</v>
      </c>
      <c r="BY43" s="152" t="s">
        <v>2728</v>
      </c>
      <c r="BZ43" s="152" t="s">
        <v>3016</v>
      </c>
      <c r="CA43" s="152" t="s">
        <v>2836</v>
      </c>
      <c r="CB43" s="152" t="s">
        <v>2728</v>
      </c>
      <c r="CC43" s="152" t="s">
        <v>3016</v>
      </c>
      <c r="CD43" s="152" t="s">
        <v>2836</v>
      </c>
      <c r="CE43" s="152" t="s">
        <v>2728</v>
      </c>
      <c r="CF43" s="152" t="s">
        <v>3016</v>
      </c>
      <c r="CG43" s="152" t="s">
        <v>2836</v>
      </c>
      <c r="CH43" s="152" t="s">
        <v>2728</v>
      </c>
      <c r="CI43" s="152" t="s">
        <v>3016</v>
      </c>
      <c r="CJ43" s="152" t="s">
        <v>2836</v>
      </c>
      <c r="CK43" s="152" t="s">
        <v>2728</v>
      </c>
      <c r="CL43" s="152" t="s">
        <v>3016</v>
      </c>
      <c r="CM43" s="152" t="s">
        <v>2836</v>
      </c>
      <c r="CN43" s="152" t="s">
        <v>2728</v>
      </c>
      <c r="CO43" s="152" t="s">
        <v>3016</v>
      </c>
      <c r="CP43" s="152" t="s">
        <v>2836</v>
      </c>
      <c r="CQ43" s="152" t="s">
        <v>2728</v>
      </c>
      <c r="CR43" s="152" t="s">
        <v>3016</v>
      </c>
      <c r="CS43" s="152" t="s">
        <v>2836</v>
      </c>
      <c r="CT43" s="152" t="s">
        <v>2728</v>
      </c>
      <c r="CU43" s="152" t="s">
        <v>3016</v>
      </c>
      <c r="CV43" s="152" t="s">
        <v>2836</v>
      </c>
      <c r="CW43" s="152" t="s">
        <v>2728</v>
      </c>
      <c r="CX43" s="152" t="s">
        <v>3016</v>
      </c>
      <c r="CY43" s="152" t="s">
        <v>2836</v>
      </c>
      <c r="CZ43" s="152" t="s">
        <v>2728</v>
      </c>
      <c r="DA43" s="152" t="s">
        <v>3016</v>
      </c>
      <c r="DB43" s="152" t="s">
        <v>2836</v>
      </c>
      <c r="DC43" s="152" t="s">
        <v>2728</v>
      </c>
      <c r="DD43" s="152" t="s">
        <v>3016</v>
      </c>
      <c r="DE43" s="152" t="s">
        <v>2836</v>
      </c>
      <c r="DF43" s="152" t="s">
        <v>2728</v>
      </c>
      <c r="DG43" s="152" t="s">
        <v>3016</v>
      </c>
      <c r="DH43" s="152" t="s">
        <v>2836</v>
      </c>
      <c r="DI43" s="152" t="s">
        <v>2728</v>
      </c>
      <c r="DJ43" s="152" t="s">
        <v>3016</v>
      </c>
      <c r="DK43" s="152" t="s">
        <v>2836</v>
      </c>
      <c r="DL43" s="152" t="s">
        <v>2728</v>
      </c>
      <c r="DM43" s="152" t="s">
        <v>3017</v>
      </c>
      <c r="DN43" s="152" t="s">
        <v>2836</v>
      </c>
      <c r="DO43" s="152" t="s">
        <v>2728</v>
      </c>
      <c r="DP43" s="152" t="s">
        <v>3016</v>
      </c>
      <c r="DQ43" s="152" t="s">
        <v>2836</v>
      </c>
      <c r="DR43" s="152" t="s">
        <v>2728</v>
      </c>
      <c r="DS43" s="152" t="s">
        <v>3018</v>
      </c>
      <c r="DT43" s="152" t="s">
        <v>2836</v>
      </c>
      <c r="DU43" s="152" t="s">
        <v>2728</v>
      </c>
      <c r="DV43" s="152" t="s">
        <v>3019</v>
      </c>
      <c r="DW43" s="152" t="s">
        <v>2836</v>
      </c>
      <c r="DX43" s="152" t="s">
        <v>2728</v>
      </c>
      <c r="DY43" s="152" t="s">
        <v>3016</v>
      </c>
      <c r="DZ43" s="152" t="s">
        <v>2836</v>
      </c>
      <c r="EA43" s="152" t="s">
        <v>2728</v>
      </c>
      <c r="EB43" s="152" t="s">
        <v>3020</v>
      </c>
      <c r="EC43" s="152" t="s">
        <v>2836</v>
      </c>
      <c r="ED43" s="152" t="s">
        <v>2728</v>
      </c>
      <c r="EE43" s="152" t="s">
        <v>3021</v>
      </c>
      <c r="EF43" s="152" t="s">
        <v>2836</v>
      </c>
      <c r="EG43" s="152" t="s">
        <v>2728</v>
      </c>
      <c r="EH43" s="152" t="s">
        <v>3022</v>
      </c>
      <c r="EI43" s="152" t="s">
        <v>2836</v>
      </c>
      <c r="EJ43" s="152" t="s">
        <v>2728</v>
      </c>
      <c r="EK43" s="152" t="s">
        <v>3023</v>
      </c>
      <c r="EL43" s="152" t="s">
        <v>2836</v>
      </c>
      <c r="EM43" s="152" t="s">
        <v>2728</v>
      </c>
      <c r="EN43" s="152" t="s">
        <v>3024</v>
      </c>
      <c r="EO43" s="152" t="s">
        <v>2836</v>
      </c>
      <c r="EP43" s="152" t="s">
        <v>2728</v>
      </c>
      <c r="EQ43" s="152" t="s">
        <v>3016</v>
      </c>
      <c r="ER43" s="152" t="s">
        <v>2836</v>
      </c>
      <c r="ES43" s="152" t="s">
        <v>2728</v>
      </c>
      <c r="ET43" s="152" t="s">
        <v>3025</v>
      </c>
    </row>
    <row r="44" spans="1:150" x14ac:dyDescent="0.3">
      <c r="A44" s="1"/>
      <c r="B44" s="153" t="s">
        <v>3026</v>
      </c>
      <c r="C44" s="153" t="s">
        <v>119</v>
      </c>
      <c r="D44" s="153" t="s">
        <v>120</v>
      </c>
      <c r="E44" s="153" t="s">
        <v>3027</v>
      </c>
      <c r="F44" s="153" t="s">
        <v>3028</v>
      </c>
      <c r="G44" s="154" t="s">
        <v>2836</v>
      </c>
      <c r="H44" s="154" t="s">
        <v>2728</v>
      </c>
      <c r="I44" s="154" t="s">
        <v>2728</v>
      </c>
      <c r="J44" s="154" t="s">
        <v>2836</v>
      </c>
      <c r="K44" s="154" t="s">
        <v>2728</v>
      </c>
      <c r="L44" s="154" t="s">
        <v>2728</v>
      </c>
      <c r="M44" s="154" t="s">
        <v>2836</v>
      </c>
      <c r="N44" s="154" t="s">
        <v>2728</v>
      </c>
      <c r="O44" s="154" t="s">
        <v>2728</v>
      </c>
      <c r="P44" s="154" t="s">
        <v>2836</v>
      </c>
      <c r="Q44" s="154" t="s">
        <v>2728</v>
      </c>
      <c r="R44" s="154" t="s">
        <v>2728</v>
      </c>
      <c r="S44" s="154" t="s">
        <v>2836</v>
      </c>
      <c r="T44" s="154" t="s">
        <v>2728</v>
      </c>
      <c r="U44" s="154" t="s">
        <v>2728</v>
      </c>
      <c r="V44" s="154" t="s">
        <v>2836</v>
      </c>
      <c r="W44" s="154" t="s">
        <v>2728</v>
      </c>
      <c r="X44" s="154" t="s">
        <v>2728</v>
      </c>
      <c r="Y44" s="154" t="s">
        <v>2836</v>
      </c>
      <c r="Z44" s="154" t="s">
        <v>2728</v>
      </c>
      <c r="AA44" s="154" t="s">
        <v>2728</v>
      </c>
      <c r="AB44" s="154" t="s">
        <v>2836</v>
      </c>
      <c r="AC44" s="154" t="s">
        <v>2728</v>
      </c>
      <c r="AD44" s="154" t="s">
        <v>2728</v>
      </c>
      <c r="AE44" s="154" t="s">
        <v>2836</v>
      </c>
      <c r="AF44" s="154" t="s">
        <v>2728</v>
      </c>
      <c r="AG44" s="154" t="s">
        <v>2728</v>
      </c>
      <c r="AH44" s="154" t="s">
        <v>2836</v>
      </c>
      <c r="AI44" s="154" t="s">
        <v>2728</v>
      </c>
      <c r="AJ44" s="154" t="s">
        <v>2728</v>
      </c>
      <c r="AK44" s="154" t="s">
        <v>2836</v>
      </c>
      <c r="AL44" s="154" t="s">
        <v>2728</v>
      </c>
      <c r="AM44" s="154" t="s">
        <v>2728</v>
      </c>
      <c r="AN44" s="154" t="s">
        <v>2836</v>
      </c>
      <c r="AO44" s="154" t="s">
        <v>2728</v>
      </c>
      <c r="AP44" s="154" t="s">
        <v>2728</v>
      </c>
      <c r="AQ44" s="154" t="s">
        <v>2836</v>
      </c>
      <c r="AR44" s="154" t="s">
        <v>2728</v>
      </c>
      <c r="AS44" s="154" t="s">
        <v>2728</v>
      </c>
      <c r="AT44" s="154" t="s">
        <v>2836</v>
      </c>
      <c r="AU44" s="154" t="s">
        <v>2728</v>
      </c>
      <c r="AV44" s="154" t="s">
        <v>2728</v>
      </c>
      <c r="AW44" s="154" t="s">
        <v>2836</v>
      </c>
      <c r="AX44" s="154" t="s">
        <v>2728</v>
      </c>
      <c r="AY44" s="154" t="s">
        <v>2728</v>
      </c>
      <c r="AZ44" s="154" t="s">
        <v>2836</v>
      </c>
      <c r="BA44" s="154" t="s">
        <v>2728</v>
      </c>
      <c r="BB44" s="154" t="s">
        <v>2728</v>
      </c>
      <c r="BC44" s="154" t="s">
        <v>2836</v>
      </c>
      <c r="BD44" s="154" t="s">
        <v>2728</v>
      </c>
      <c r="BE44" s="154" t="s">
        <v>2728</v>
      </c>
      <c r="BF44" s="154" t="s">
        <v>2836</v>
      </c>
      <c r="BG44" s="154" t="s">
        <v>2728</v>
      </c>
      <c r="BH44" s="154" t="s">
        <v>2728</v>
      </c>
      <c r="BI44" s="154" t="s">
        <v>2836</v>
      </c>
      <c r="BJ44" s="154" t="s">
        <v>2728</v>
      </c>
      <c r="BK44" s="154" t="s">
        <v>2728</v>
      </c>
      <c r="BL44" s="154" t="s">
        <v>2836</v>
      </c>
      <c r="BM44" s="154" t="s">
        <v>2728</v>
      </c>
      <c r="BN44" s="154" t="s">
        <v>2728</v>
      </c>
      <c r="BO44" s="154" t="s">
        <v>2836</v>
      </c>
      <c r="BP44" s="154" t="s">
        <v>2728</v>
      </c>
      <c r="BQ44" s="154" t="s">
        <v>2728</v>
      </c>
      <c r="BR44" s="154" t="s">
        <v>2836</v>
      </c>
      <c r="BS44" s="154" t="s">
        <v>2728</v>
      </c>
      <c r="BT44" s="154" t="s">
        <v>2728</v>
      </c>
      <c r="BU44" s="154" t="s">
        <v>2836</v>
      </c>
      <c r="BV44" s="154" t="s">
        <v>2728</v>
      </c>
      <c r="BW44" s="154" t="s">
        <v>2728</v>
      </c>
      <c r="BX44" s="154" t="s">
        <v>2836</v>
      </c>
      <c r="BY44" s="154" t="s">
        <v>2728</v>
      </c>
      <c r="BZ44" s="154" t="s">
        <v>2728</v>
      </c>
      <c r="CA44" s="154" t="s">
        <v>2836</v>
      </c>
      <c r="CB44" s="154" t="s">
        <v>2728</v>
      </c>
      <c r="CC44" s="154" t="s">
        <v>2728</v>
      </c>
      <c r="CD44" s="154" t="s">
        <v>2836</v>
      </c>
      <c r="CE44" s="154" t="s">
        <v>2728</v>
      </c>
      <c r="CF44" s="154" t="s">
        <v>2728</v>
      </c>
      <c r="CG44" s="154" t="s">
        <v>2836</v>
      </c>
      <c r="CH44" s="154" t="s">
        <v>2728</v>
      </c>
      <c r="CI44" s="154" t="s">
        <v>2728</v>
      </c>
      <c r="CJ44" s="154" t="s">
        <v>2836</v>
      </c>
      <c r="CK44" s="154" t="s">
        <v>2728</v>
      </c>
      <c r="CL44" s="154" t="s">
        <v>2728</v>
      </c>
      <c r="CM44" s="154" t="s">
        <v>2836</v>
      </c>
      <c r="CN44" s="154" t="s">
        <v>2728</v>
      </c>
      <c r="CO44" s="154" t="s">
        <v>2728</v>
      </c>
      <c r="CP44" s="154" t="s">
        <v>2836</v>
      </c>
      <c r="CQ44" s="154" t="s">
        <v>2728</v>
      </c>
      <c r="CR44" s="154" t="s">
        <v>2728</v>
      </c>
      <c r="CS44" s="154" t="s">
        <v>2836</v>
      </c>
      <c r="CT44" s="154" t="s">
        <v>2728</v>
      </c>
      <c r="CU44" s="154" t="s">
        <v>2728</v>
      </c>
      <c r="CV44" s="154" t="s">
        <v>2836</v>
      </c>
      <c r="CW44" s="154" t="s">
        <v>2728</v>
      </c>
      <c r="CX44" s="154" t="s">
        <v>2728</v>
      </c>
      <c r="CY44" s="154" t="s">
        <v>2836</v>
      </c>
      <c r="CZ44" s="154" t="s">
        <v>2728</v>
      </c>
      <c r="DA44" s="154" t="s">
        <v>2728</v>
      </c>
      <c r="DB44" s="154" t="s">
        <v>2836</v>
      </c>
      <c r="DC44" s="154" t="s">
        <v>2728</v>
      </c>
      <c r="DD44" s="154" t="s">
        <v>2728</v>
      </c>
      <c r="DE44" s="154" t="s">
        <v>2836</v>
      </c>
      <c r="DF44" s="154" t="s">
        <v>2728</v>
      </c>
      <c r="DG44" s="154" t="s">
        <v>2728</v>
      </c>
      <c r="DH44" s="154" t="s">
        <v>2836</v>
      </c>
      <c r="DI44" s="154" t="s">
        <v>2728</v>
      </c>
      <c r="DJ44" s="154" t="s">
        <v>2728</v>
      </c>
      <c r="DK44" s="154" t="s">
        <v>2836</v>
      </c>
      <c r="DL44" s="154" t="s">
        <v>2728</v>
      </c>
      <c r="DM44" s="154" t="s">
        <v>2728</v>
      </c>
      <c r="DN44" s="154" t="s">
        <v>2836</v>
      </c>
      <c r="DO44" s="154" t="s">
        <v>2728</v>
      </c>
      <c r="DP44" s="154" t="s">
        <v>2728</v>
      </c>
      <c r="DQ44" s="154" t="s">
        <v>2836</v>
      </c>
      <c r="DR44" s="154" t="s">
        <v>2728</v>
      </c>
      <c r="DS44" s="154" t="s">
        <v>2728</v>
      </c>
      <c r="DT44" s="154" t="s">
        <v>2836</v>
      </c>
      <c r="DU44" s="154" t="s">
        <v>2728</v>
      </c>
      <c r="DV44" s="154" t="s">
        <v>2728</v>
      </c>
      <c r="DW44" s="154" t="s">
        <v>2836</v>
      </c>
      <c r="DX44" s="154" t="s">
        <v>2728</v>
      </c>
      <c r="DY44" s="154" t="s">
        <v>2728</v>
      </c>
      <c r="DZ44" s="154" t="s">
        <v>2836</v>
      </c>
      <c r="EA44" s="154" t="s">
        <v>2728</v>
      </c>
      <c r="EB44" s="154" t="s">
        <v>2728</v>
      </c>
      <c r="EC44" s="154" t="s">
        <v>2836</v>
      </c>
      <c r="ED44" s="154" t="s">
        <v>2728</v>
      </c>
      <c r="EE44" s="154" t="s">
        <v>2728</v>
      </c>
      <c r="EF44" s="154" t="s">
        <v>2836</v>
      </c>
      <c r="EG44" s="154" t="s">
        <v>2728</v>
      </c>
      <c r="EH44" s="154" t="s">
        <v>2728</v>
      </c>
      <c r="EI44" s="154" t="s">
        <v>2836</v>
      </c>
      <c r="EJ44" s="154" t="s">
        <v>2728</v>
      </c>
      <c r="EK44" s="154" t="s">
        <v>2728</v>
      </c>
      <c r="EL44" s="154" t="s">
        <v>2836</v>
      </c>
      <c r="EM44" s="154" t="s">
        <v>2728</v>
      </c>
      <c r="EN44" s="154" t="s">
        <v>2728</v>
      </c>
      <c r="EO44" s="154" t="s">
        <v>2836</v>
      </c>
      <c r="EP44" s="154" t="s">
        <v>2728</v>
      </c>
      <c r="EQ44" s="154" t="s">
        <v>2728</v>
      </c>
      <c r="ER44" s="154" t="s">
        <v>2836</v>
      </c>
      <c r="ES44" s="154" t="s">
        <v>2728</v>
      </c>
      <c r="ET44" s="154" t="s">
        <v>2728</v>
      </c>
    </row>
    <row r="45" spans="1:150" x14ac:dyDescent="0.3">
      <c r="A45" s="1"/>
      <c r="B45" s="153" t="s">
        <v>3029</v>
      </c>
      <c r="C45" s="153" t="s">
        <v>119</v>
      </c>
      <c r="D45" s="153" t="s">
        <v>120</v>
      </c>
      <c r="E45" s="153" t="s">
        <v>3030</v>
      </c>
      <c r="F45" s="153" t="s">
        <v>3031</v>
      </c>
      <c r="G45" s="154" t="s">
        <v>2836</v>
      </c>
      <c r="H45" s="154" t="s">
        <v>2996</v>
      </c>
      <c r="I45" s="154" t="s">
        <v>2728</v>
      </c>
      <c r="J45" s="154" t="s">
        <v>2836</v>
      </c>
      <c r="K45" s="154" t="s">
        <v>2997</v>
      </c>
      <c r="L45" s="154" t="s">
        <v>2728</v>
      </c>
      <c r="M45" s="154" t="s">
        <v>2836</v>
      </c>
      <c r="N45" s="154" t="s">
        <v>2998</v>
      </c>
      <c r="O45" s="154" t="s">
        <v>2728</v>
      </c>
      <c r="P45" s="154" t="s">
        <v>2836</v>
      </c>
      <c r="Q45" s="154" t="s">
        <v>2999</v>
      </c>
      <c r="R45" s="154" t="s">
        <v>2728</v>
      </c>
      <c r="S45" s="154" t="s">
        <v>2836</v>
      </c>
      <c r="T45" s="154" t="s">
        <v>3000</v>
      </c>
      <c r="U45" s="154" t="s">
        <v>2728</v>
      </c>
      <c r="V45" s="154" t="s">
        <v>2836</v>
      </c>
      <c r="W45" s="154" t="s">
        <v>3001</v>
      </c>
      <c r="X45" s="154" t="s">
        <v>3002</v>
      </c>
      <c r="Y45" s="154" t="s">
        <v>2836</v>
      </c>
      <c r="Z45" s="154" t="s">
        <v>3003</v>
      </c>
      <c r="AA45" s="154" t="s">
        <v>2728</v>
      </c>
      <c r="AB45" s="154" t="s">
        <v>2836</v>
      </c>
      <c r="AC45" s="154" t="s">
        <v>3004</v>
      </c>
      <c r="AD45" s="154" t="s">
        <v>2728</v>
      </c>
      <c r="AE45" s="154" t="s">
        <v>2836</v>
      </c>
      <c r="AF45" s="154" t="s">
        <v>3005</v>
      </c>
      <c r="AG45" s="154" t="s">
        <v>2728</v>
      </c>
      <c r="AH45" s="154" t="s">
        <v>2836</v>
      </c>
      <c r="AI45" s="154" t="s">
        <v>3006</v>
      </c>
      <c r="AJ45" s="154" t="s">
        <v>2728</v>
      </c>
      <c r="AK45" s="154" t="s">
        <v>2836</v>
      </c>
      <c r="AL45" s="154" t="s">
        <v>3007</v>
      </c>
      <c r="AM45" s="154" t="s">
        <v>2728</v>
      </c>
      <c r="AN45" s="154" t="s">
        <v>2836</v>
      </c>
      <c r="AO45" s="154" t="s">
        <v>3008</v>
      </c>
      <c r="AP45" s="154" t="s">
        <v>3009</v>
      </c>
      <c r="AQ45" s="154" t="s">
        <v>2836</v>
      </c>
      <c r="AR45" s="154" t="s">
        <v>3010</v>
      </c>
      <c r="AS45" s="154" t="s">
        <v>3011</v>
      </c>
      <c r="AT45" s="154" t="s">
        <v>2836</v>
      </c>
      <c r="AU45" s="154" t="s">
        <v>3012</v>
      </c>
      <c r="AV45" s="154" t="s">
        <v>2728</v>
      </c>
      <c r="AW45" s="154" t="s">
        <v>2836</v>
      </c>
      <c r="AX45" s="154" t="s">
        <v>3013</v>
      </c>
      <c r="AY45" s="154" t="s">
        <v>2728</v>
      </c>
      <c r="AZ45" s="154" t="s">
        <v>2836</v>
      </c>
      <c r="BA45" s="154" t="s">
        <v>3014</v>
      </c>
      <c r="BB45" s="154" t="s">
        <v>3015</v>
      </c>
      <c r="BC45" s="154" t="s">
        <v>2836</v>
      </c>
      <c r="BD45" s="154" t="s">
        <v>2728</v>
      </c>
      <c r="BE45" s="154" t="s">
        <v>3016</v>
      </c>
      <c r="BF45" s="154" t="s">
        <v>2836</v>
      </c>
      <c r="BG45" s="154" t="s">
        <v>2728</v>
      </c>
      <c r="BH45" s="154" t="s">
        <v>3016</v>
      </c>
      <c r="BI45" s="154" t="s">
        <v>2836</v>
      </c>
      <c r="BJ45" s="154" t="s">
        <v>2728</v>
      </c>
      <c r="BK45" s="154" t="s">
        <v>3016</v>
      </c>
      <c r="BL45" s="154" t="s">
        <v>2836</v>
      </c>
      <c r="BM45" s="154" t="s">
        <v>2728</v>
      </c>
      <c r="BN45" s="154" t="s">
        <v>3016</v>
      </c>
      <c r="BO45" s="154" t="s">
        <v>2836</v>
      </c>
      <c r="BP45" s="154" t="s">
        <v>2728</v>
      </c>
      <c r="BQ45" s="154" t="s">
        <v>3016</v>
      </c>
      <c r="BR45" s="154" t="s">
        <v>2836</v>
      </c>
      <c r="BS45" s="154" t="s">
        <v>2728</v>
      </c>
      <c r="BT45" s="154" t="s">
        <v>3016</v>
      </c>
      <c r="BU45" s="154" t="s">
        <v>2836</v>
      </c>
      <c r="BV45" s="154" t="s">
        <v>2728</v>
      </c>
      <c r="BW45" s="154" t="s">
        <v>3016</v>
      </c>
      <c r="BX45" s="154" t="s">
        <v>2836</v>
      </c>
      <c r="BY45" s="154" t="s">
        <v>2728</v>
      </c>
      <c r="BZ45" s="154" t="s">
        <v>3016</v>
      </c>
      <c r="CA45" s="154" t="s">
        <v>2836</v>
      </c>
      <c r="CB45" s="154" t="s">
        <v>2728</v>
      </c>
      <c r="CC45" s="154" t="s">
        <v>3016</v>
      </c>
      <c r="CD45" s="154" t="s">
        <v>2836</v>
      </c>
      <c r="CE45" s="154" t="s">
        <v>2728</v>
      </c>
      <c r="CF45" s="154" t="s">
        <v>3016</v>
      </c>
      <c r="CG45" s="154" t="s">
        <v>2836</v>
      </c>
      <c r="CH45" s="154" t="s">
        <v>2728</v>
      </c>
      <c r="CI45" s="154" t="s">
        <v>3016</v>
      </c>
      <c r="CJ45" s="154" t="s">
        <v>2836</v>
      </c>
      <c r="CK45" s="154" t="s">
        <v>2728</v>
      </c>
      <c r="CL45" s="154" t="s">
        <v>3016</v>
      </c>
      <c r="CM45" s="154" t="s">
        <v>2836</v>
      </c>
      <c r="CN45" s="154" t="s">
        <v>2728</v>
      </c>
      <c r="CO45" s="154" t="s">
        <v>3016</v>
      </c>
      <c r="CP45" s="154" t="s">
        <v>2836</v>
      </c>
      <c r="CQ45" s="154" t="s">
        <v>2728</v>
      </c>
      <c r="CR45" s="154" t="s">
        <v>3016</v>
      </c>
      <c r="CS45" s="154" t="s">
        <v>2836</v>
      </c>
      <c r="CT45" s="154" t="s">
        <v>2728</v>
      </c>
      <c r="CU45" s="154" t="s">
        <v>3016</v>
      </c>
      <c r="CV45" s="154" t="s">
        <v>2836</v>
      </c>
      <c r="CW45" s="154" t="s">
        <v>2728</v>
      </c>
      <c r="CX45" s="154" t="s">
        <v>3016</v>
      </c>
      <c r="CY45" s="154" t="s">
        <v>2836</v>
      </c>
      <c r="CZ45" s="154" t="s">
        <v>2728</v>
      </c>
      <c r="DA45" s="154" t="s">
        <v>3016</v>
      </c>
      <c r="DB45" s="154" t="s">
        <v>2836</v>
      </c>
      <c r="DC45" s="154" t="s">
        <v>2728</v>
      </c>
      <c r="DD45" s="154" t="s">
        <v>3016</v>
      </c>
      <c r="DE45" s="154" t="s">
        <v>2836</v>
      </c>
      <c r="DF45" s="154" t="s">
        <v>2728</v>
      </c>
      <c r="DG45" s="154" t="s">
        <v>3016</v>
      </c>
      <c r="DH45" s="154" t="s">
        <v>2836</v>
      </c>
      <c r="DI45" s="154" t="s">
        <v>2728</v>
      </c>
      <c r="DJ45" s="154" t="s">
        <v>3016</v>
      </c>
      <c r="DK45" s="154" t="s">
        <v>2836</v>
      </c>
      <c r="DL45" s="154" t="s">
        <v>2728</v>
      </c>
      <c r="DM45" s="154" t="s">
        <v>3017</v>
      </c>
      <c r="DN45" s="154" t="s">
        <v>2836</v>
      </c>
      <c r="DO45" s="154" t="s">
        <v>2728</v>
      </c>
      <c r="DP45" s="154" t="s">
        <v>3016</v>
      </c>
      <c r="DQ45" s="154" t="s">
        <v>2836</v>
      </c>
      <c r="DR45" s="154" t="s">
        <v>2728</v>
      </c>
      <c r="DS45" s="154" t="s">
        <v>3018</v>
      </c>
      <c r="DT45" s="154" t="s">
        <v>2836</v>
      </c>
      <c r="DU45" s="154" t="s">
        <v>2728</v>
      </c>
      <c r="DV45" s="154" t="s">
        <v>3019</v>
      </c>
      <c r="DW45" s="154" t="s">
        <v>2836</v>
      </c>
      <c r="DX45" s="154" t="s">
        <v>2728</v>
      </c>
      <c r="DY45" s="154" t="s">
        <v>3016</v>
      </c>
      <c r="DZ45" s="154" t="s">
        <v>2836</v>
      </c>
      <c r="EA45" s="154" t="s">
        <v>2728</v>
      </c>
      <c r="EB45" s="154" t="s">
        <v>3020</v>
      </c>
      <c r="EC45" s="154" t="s">
        <v>2836</v>
      </c>
      <c r="ED45" s="154" t="s">
        <v>2728</v>
      </c>
      <c r="EE45" s="154" t="s">
        <v>3021</v>
      </c>
      <c r="EF45" s="154" t="s">
        <v>2836</v>
      </c>
      <c r="EG45" s="154" t="s">
        <v>2728</v>
      </c>
      <c r="EH45" s="154" t="s">
        <v>3022</v>
      </c>
      <c r="EI45" s="154" t="s">
        <v>2836</v>
      </c>
      <c r="EJ45" s="154" t="s">
        <v>2728</v>
      </c>
      <c r="EK45" s="154" t="s">
        <v>3023</v>
      </c>
      <c r="EL45" s="154" t="s">
        <v>2836</v>
      </c>
      <c r="EM45" s="154" t="s">
        <v>2728</v>
      </c>
      <c r="EN45" s="154" t="s">
        <v>3024</v>
      </c>
      <c r="EO45" s="154" t="s">
        <v>2836</v>
      </c>
      <c r="EP45" s="154" t="s">
        <v>2728</v>
      </c>
      <c r="EQ45" s="154" t="s">
        <v>3016</v>
      </c>
      <c r="ER45" s="154" t="s">
        <v>2836</v>
      </c>
      <c r="ES45" s="154" t="s">
        <v>2728</v>
      </c>
      <c r="ET45" s="154" t="s">
        <v>3025</v>
      </c>
    </row>
    <row r="46" spans="1:150" x14ac:dyDescent="0.3">
      <c r="A46" s="1"/>
      <c r="B46" s="152" t="s">
        <v>3032</v>
      </c>
      <c r="C46" s="152" t="s">
        <v>124</v>
      </c>
      <c r="D46" s="152" t="s">
        <v>1139</v>
      </c>
      <c r="E46" s="152" t="s">
        <v>3033</v>
      </c>
      <c r="F46" s="152" t="s">
        <v>3034</v>
      </c>
      <c r="G46" s="152" t="s">
        <v>2836</v>
      </c>
      <c r="H46" s="152" t="s">
        <v>2728</v>
      </c>
      <c r="I46" s="152" t="s">
        <v>2728</v>
      </c>
      <c r="J46" s="152" t="s">
        <v>2836</v>
      </c>
      <c r="K46" s="152" t="s">
        <v>2728</v>
      </c>
      <c r="L46" s="152" t="s">
        <v>2728</v>
      </c>
      <c r="M46" s="152" t="s">
        <v>2836</v>
      </c>
      <c r="N46" s="152" t="s">
        <v>2728</v>
      </c>
      <c r="O46" s="152" t="s">
        <v>2728</v>
      </c>
      <c r="P46" s="152" t="s">
        <v>2836</v>
      </c>
      <c r="Q46" s="152" t="s">
        <v>2728</v>
      </c>
      <c r="R46" s="152" t="s">
        <v>2728</v>
      </c>
      <c r="S46" s="152" t="s">
        <v>2836</v>
      </c>
      <c r="T46" s="152" t="s">
        <v>2728</v>
      </c>
      <c r="U46" s="152" t="s">
        <v>2728</v>
      </c>
      <c r="V46" s="152" t="s">
        <v>2836</v>
      </c>
      <c r="W46" s="152" t="s">
        <v>2728</v>
      </c>
      <c r="X46" s="152" t="s">
        <v>2728</v>
      </c>
      <c r="Y46" s="152" t="s">
        <v>2836</v>
      </c>
      <c r="Z46" s="152" t="s">
        <v>2728</v>
      </c>
      <c r="AA46" s="152" t="s">
        <v>2728</v>
      </c>
      <c r="AB46" s="152" t="s">
        <v>2836</v>
      </c>
      <c r="AC46" s="152" t="s">
        <v>2728</v>
      </c>
      <c r="AD46" s="152" t="s">
        <v>2728</v>
      </c>
      <c r="AE46" s="152" t="s">
        <v>2836</v>
      </c>
      <c r="AF46" s="152" t="s">
        <v>2728</v>
      </c>
      <c r="AG46" s="152" t="s">
        <v>2728</v>
      </c>
      <c r="AH46" s="152" t="s">
        <v>2836</v>
      </c>
      <c r="AI46" s="152" t="s">
        <v>2728</v>
      </c>
      <c r="AJ46" s="152" t="s">
        <v>2728</v>
      </c>
      <c r="AK46" s="152" t="s">
        <v>2836</v>
      </c>
      <c r="AL46" s="152" t="s">
        <v>2728</v>
      </c>
      <c r="AM46" s="152" t="s">
        <v>2728</v>
      </c>
      <c r="AN46" s="152" t="s">
        <v>2836</v>
      </c>
      <c r="AO46" s="152" t="s">
        <v>2728</v>
      </c>
      <c r="AP46" s="152" t="s">
        <v>2728</v>
      </c>
      <c r="AQ46" s="152" t="s">
        <v>2836</v>
      </c>
      <c r="AR46" s="152" t="s">
        <v>2728</v>
      </c>
      <c r="AS46" s="152" t="s">
        <v>2728</v>
      </c>
      <c r="AT46" s="152" t="s">
        <v>2836</v>
      </c>
      <c r="AU46" s="152" t="s">
        <v>2728</v>
      </c>
      <c r="AV46" s="152" t="s">
        <v>2728</v>
      </c>
      <c r="AW46" s="152" t="s">
        <v>2836</v>
      </c>
      <c r="AX46" s="152" t="s">
        <v>2728</v>
      </c>
      <c r="AY46" s="152" t="s">
        <v>2728</v>
      </c>
      <c r="AZ46" s="152" t="s">
        <v>2836</v>
      </c>
      <c r="BA46" s="152" t="s">
        <v>2728</v>
      </c>
      <c r="BB46" s="152" t="s">
        <v>2728</v>
      </c>
      <c r="BC46" s="152" t="s">
        <v>2836</v>
      </c>
      <c r="BD46" s="152" t="s">
        <v>2728</v>
      </c>
      <c r="BE46" s="152" t="s">
        <v>2728</v>
      </c>
      <c r="BF46" s="152" t="s">
        <v>2836</v>
      </c>
      <c r="BG46" s="152" t="s">
        <v>2728</v>
      </c>
      <c r="BH46" s="152" t="s">
        <v>2728</v>
      </c>
      <c r="BI46" s="152" t="s">
        <v>2836</v>
      </c>
      <c r="BJ46" s="152" t="s">
        <v>2728</v>
      </c>
      <c r="BK46" s="152" t="s">
        <v>2728</v>
      </c>
      <c r="BL46" s="152" t="s">
        <v>2836</v>
      </c>
      <c r="BM46" s="152" t="s">
        <v>2728</v>
      </c>
      <c r="BN46" s="152" t="s">
        <v>2728</v>
      </c>
      <c r="BO46" s="152" t="s">
        <v>2836</v>
      </c>
      <c r="BP46" s="152" t="s">
        <v>2728</v>
      </c>
      <c r="BQ46" s="152" t="s">
        <v>2728</v>
      </c>
      <c r="BR46" s="152" t="s">
        <v>2836</v>
      </c>
      <c r="BS46" s="152" t="s">
        <v>2728</v>
      </c>
      <c r="BT46" s="152" t="s">
        <v>2728</v>
      </c>
      <c r="BU46" s="152" t="s">
        <v>2836</v>
      </c>
      <c r="BV46" s="152" t="s">
        <v>2728</v>
      </c>
      <c r="BW46" s="152" t="s">
        <v>2728</v>
      </c>
      <c r="BX46" s="152" t="s">
        <v>2836</v>
      </c>
      <c r="BY46" s="152" t="s">
        <v>2728</v>
      </c>
      <c r="BZ46" s="152" t="s">
        <v>2728</v>
      </c>
      <c r="CA46" s="152" t="s">
        <v>2836</v>
      </c>
      <c r="CB46" s="152" t="s">
        <v>2728</v>
      </c>
      <c r="CC46" s="152" t="s">
        <v>2728</v>
      </c>
      <c r="CD46" s="152" t="s">
        <v>2836</v>
      </c>
      <c r="CE46" s="152" t="s">
        <v>2728</v>
      </c>
      <c r="CF46" s="152" t="s">
        <v>2728</v>
      </c>
      <c r="CG46" s="152" t="s">
        <v>2836</v>
      </c>
      <c r="CH46" s="152" t="s">
        <v>2728</v>
      </c>
      <c r="CI46" s="152" t="s">
        <v>2728</v>
      </c>
      <c r="CJ46" s="152" t="s">
        <v>2836</v>
      </c>
      <c r="CK46" s="152" t="s">
        <v>2728</v>
      </c>
      <c r="CL46" s="152" t="s">
        <v>2728</v>
      </c>
      <c r="CM46" s="152" t="s">
        <v>2836</v>
      </c>
      <c r="CN46" s="152" t="s">
        <v>2728</v>
      </c>
      <c r="CO46" s="152" t="s">
        <v>2728</v>
      </c>
      <c r="CP46" s="152" t="s">
        <v>2836</v>
      </c>
      <c r="CQ46" s="152" t="s">
        <v>2728</v>
      </c>
      <c r="CR46" s="152" t="s">
        <v>2728</v>
      </c>
      <c r="CS46" s="152" t="s">
        <v>2836</v>
      </c>
      <c r="CT46" s="152" t="s">
        <v>2728</v>
      </c>
      <c r="CU46" s="152" t="s">
        <v>2728</v>
      </c>
      <c r="CV46" s="152" t="s">
        <v>2836</v>
      </c>
      <c r="CW46" s="152" t="s">
        <v>2728</v>
      </c>
      <c r="CX46" s="152" t="s">
        <v>2728</v>
      </c>
      <c r="CY46" s="152" t="s">
        <v>2836</v>
      </c>
      <c r="CZ46" s="152" t="s">
        <v>2728</v>
      </c>
      <c r="DA46" s="152" t="s">
        <v>2728</v>
      </c>
      <c r="DB46" s="152" t="s">
        <v>2836</v>
      </c>
      <c r="DC46" s="152" t="s">
        <v>2728</v>
      </c>
      <c r="DD46" s="152" t="s">
        <v>2728</v>
      </c>
      <c r="DE46" s="152" t="s">
        <v>2836</v>
      </c>
      <c r="DF46" s="152" t="s">
        <v>2728</v>
      </c>
      <c r="DG46" s="152" t="s">
        <v>2728</v>
      </c>
      <c r="DH46" s="152" t="s">
        <v>2836</v>
      </c>
      <c r="DI46" s="152" t="s">
        <v>2728</v>
      </c>
      <c r="DJ46" s="152" t="s">
        <v>2728</v>
      </c>
      <c r="DK46" s="152" t="s">
        <v>2836</v>
      </c>
      <c r="DL46" s="152" t="s">
        <v>2728</v>
      </c>
      <c r="DM46" s="152" t="s">
        <v>2728</v>
      </c>
      <c r="DN46" s="152" t="s">
        <v>2836</v>
      </c>
      <c r="DO46" s="152" t="s">
        <v>2728</v>
      </c>
      <c r="DP46" s="152" t="s">
        <v>2728</v>
      </c>
      <c r="DQ46" s="152" t="s">
        <v>2836</v>
      </c>
      <c r="DR46" s="152" t="s">
        <v>2728</v>
      </c>
      <c r="DS46" s="152" t="s">
        <v>2728</v>
      </c>
      <c r="DT46" s="152" t="s">
        <v>2836</v>
      </c>
      <c r="DU46" s="152" t="s">
        <v>2728</v>
      </c>
      <c r="DV46" s="152" t="s">
        <v>2728</v>
      </c>
      <c r="DW46" s="152" t="s">
        <v>2836</v>
      </c>
      <c r="DX46" s="152" t="s">
        <v>2728</v>
      </c>
      <c r="DY46" s="152" t="s">
        <v>2728</v>
      </c>
      <c r="DZ46" s="152" t="s">
        <v>2836</v>
      </c>
      <c r="EA46" s="152" t="s">
        <v>2728</v>
      </c>
      <c r="EB46" s="152" t="s">
        <v>2728</v>
      </c>
      <c r="EC46" s="152" t="s">
        <v>2836</v>
      </c>
      <c r="ED46" s="152" t="s">
        <v>2728</v>
      </c>
      <c r="EE46" s="152" t="s">
        <v>2728</v>
      </c>
      <c r="EF46" s="152" t="s">
        <v>2836</v>
      </c>
      <c r="EG46" s="152" t="s">
        <v>2728</v>
      </c>
      <c r="EH46" s="152" t="s">
        <v>2728</v>
      </c>
      <c r="EI46" s="152" t="s">
        <v>2836</v>
      </c>
      <c r="EJ46" s="152" t="s">
        <v>2728</v>
      </c>
      <c r="EK46" s="152" t="s">
        <v>2728</v>
      </c>
      <c r="EL46" s="152" t="s">
        <v>2836</v>
      </c>
      <c r="EM46" s="152" t="s">
        <v>2728</v>
      </c>
      <c r="EN46" s="152" t="s">
        <v>2728</v>
      </c>
      <c r="EO46" s="152" t="s">
        <v>2836</v>
      </c>
      <c r="EP46" s="152" t="s">
        <v>2728</v>
      </c>
      <c r="EQ46" s="152" t="s">
        <v>2728</v>
      </c>
      <c r="ER46" s="152" t="s">
        <v>2836</v>
      </c>
      <c r="ES46" s="152" t="s">
        <v>2728</v>
      </c>
      <c r="ET46" s="152" t="s">
        <v>2728</v>
      </c>
    </row>
    <row r="47" spans="1:150" x14ac:dyDescent="0.3">
      <c r="A47" s="1"/>
      <c r="B47" s="153" t="s">
        <v>3035</v>
      </c>
      <c r="C47" s="153" t="s">
        <v>124</v>
      </c>
      <c r="D47" s="153" t="s">
        <v>1139</v>
      </c>
      <c r="E47" s="153" t="s">
        <v>3036</v>
      </c>
      <c r="F47" s="153" t="s">
        <v>3037</v>
      </c>
      <c r="G47" s="154" t="s">
        <v>2836</v>
      </c>
      <c r="H47" s="154" t="s">
        <v>2728</v>
      </c>
      <c r="I47" s="154" t="s">
        <v>2728</v>
      </c>
      <c r="J47" s="154" t="s">
        <v>2836</v>
      </c>
      <c r="K47" s="154" t="s">
        <v>2728</v>
      </c>
      <c r="L47" s="154" t="s">
        <v>2728</v>
      </c>
      <c r="M47" s="154" t="s">
        <v>2836</v>
      </c>
      <c r="N47" s="154" t="s">
        <v>2728</v>
      </c>
      <c r="O47" s="154" t="s">
        <v>2728</v>
      </c>
      <c r="P47" s="154" t="s">
        <v>2836</v>
      </c>
      <c r="Q47" s="154" t="s">
        <v>2728</v>
      </c>
      <c r="R47" s="154" t="s">
        <v>2728</v>
      </c>
      <c r="S47" s="154" t="s">
        <v>2836</v>
      </c>
      <c r="T47" s="154" t="s">
        <v>2728</v>
      </c>
      <c r="U47" s="154" t="s">
        <v>2728</v>
      </c>
      <c r="V47" s="154" t="s">
        <v>2836</v>
      </c>
      <c r="W47" s="154" t="s">
        <v>2728</v>
      </c>
      <c r="X47" s="154" t="s">
        <v>2728</v>
      </c>
      <c r="Y47" s="154" t="s">
        <v>2836</v>
      </c>
      <c r="Z47" s="154" t="s">
        <v>2728</v>
      </c>
      <c r="AA47" s="154" t="s">
        <v>2728</v>
      </c>
      <c r="AB47" s="154" t="s">
        <v>2836</v>
      </c>
      <c r="AC47" s="154" t="s">
        <v>2728</v>
      </c>
      <c r="AD47" s="154" t="s">
        <v>2728</v>
      </c>
      <c r="AE47" s="154" t="s">
        <v>2836</v>
      </c>
      <c r="AF47" s="154" t="s">
        <v>2728</v>
      </c>
      <c r="AG47" s="154" t="s">
        <v>2728</v>
      </c>
      <c r="AH47" s="154" t="s">
        <v>2836</v>
      </c>
      <c r="AI47" s="154" t="s">
        <v>2728</v>
      </c>
      <c r="AJ47" s="154" t="s">
        <v>2728</v>
      </c>
      <c r="AK47" s="154" t="s">
        <v>2836</v>
      </c>
      <c r="AL47" s="154" t="s">
        <v>2728</v>
      </c>
      <c r="AM47" s="154" t="s">
        <v>2728</v>
      </c>
      <c r="AN47" s="154" t="s">
        <v>2836</v>
      </c>
      <c r="AO47" s="154" t="s">
        <v>2728</v>
      </c>
      <c r="AP47" s="154" t="s">
        <v>2728</v>
      </c>
      <c r="AQ47" s="154" t="s">
        <v>2836</v>
      </c>
      <c r="AR47" s="154" t="s">
        <v>2728</v>
      </c>
      <c r="AS47" s="154" t="s">
        <v>2728</v>
      </c>
      <c r="AT47" s="154" t="s">
        <v>2836</v>
      </c>
      <c r="AU47" s="154" t="s">
        <v>2728</v>
      </c>
      <c r="AV47" s="154" t="s">
        <v>2728</v>
      </c>
      <c r="AW47" s="154" t="s">
        <v>2836</v>
      </c>
      <c r="AX47" s="154" t="s">
        <v>2728</v>
      </c>
      <c r="AY47" s="154" t="s">
        <v>2728</v>
      </c>
      <c r="AZ47" s="154" t="s">
        <v>2836</v>
      </c>
      <c r="BA47" s="154" t="s">
        <v>2728</v>
      </c>
      <c r="BB47" s="154" t="s">
        <v>2728</v>
      </c>
      <c r="BC47" s="154" t="s">
        <v>2836</v>
      </c>
      <c r="BD47" s="154" t="s">
        <v>2728</v>
      </c>
      <c r="BE47" s="154" t="s">
        <v>2728</v>
      </c>
      <c r="BF47" s="154" t="s">
        <v>2836</v>
      </c>
      <c r="BG47" s="154" t="s">
        <v>2728</v>
      </c>
      <c r="BH47" s="154" t="s">
        <v>2728</v>
      </c>
      <c r="BI47" s="154" t="s">
        <v>2836</v>
      </c>
      <c r="BJ47" s="154" t="s">
        <v>2728</v>
      </c>
      <c r="BK47" s="154" t="s">
        <v>2728</v>
      </c>
      <c r="BL47" s="154" t="s">
        <v>2836</v>
      </c>
      <c r="BM47" s="154" t="s">
        <v>2728</v>
      </c>
      <c r="BN47" s="154" t="s">
        <v>2728</v>
      </c>
      <c r="BO47" s="154" t="s">
        <v>2836</v>
      </c>
      <c r="BP47" s="154" t="s">
        <v>2728</v>
      </c>
      <c r="BQ47" s="154" t="s">
        <v>2728</v>
      </c>
      <c r="BR47" s="154" t="s">
        <v>2836</v>
      </c>
      <c r="BS47" s="154" t="s">
        <v>2728</v>
      </c>
      <c r="BT47" s="154" t="s">
        <v>2728</v>
      </c>
      <c r="BU47" s="154" t="s">
        <v>2836</v>
      </c>
      <c r="BV47" s="154" t="s">
        <v>2728</v>
      </c>
      <c r="BW47" s="154" t="s">
        <v>2728</v>
      </c>
      <c r="BX47" s="154" t="s">
        <v>2836</v>
      </c>
      <c r="BY47" s="154" t="s">
        <v>2728</v>
      </c>
      <c r="BZ47" s="154" t="s">
        <v>2728</v>
      </c>
      <c r="CA47" s="154" t="s">
        <v>2836</v>
      </c>
      <c r="CB47" s="154" t="s">
        <v>2728</v>
      </c>
      <c r="CC47" s="154" t="s">
        <v>2728</v>
      </c>
      <c r="CD47" s="154" t="s">
        <v>2836</v>
      </c>
      <c r="CE47" s="154" t="s">
        <v>2728</v>
      </c>
      <c r="CF47" s="154" t="s">
        <v>2728</v>
      </c>
      <c r="CG47" s="154" t="s">
        <v>2836</v>
      </c>
      <c r="CH47" s="154" t="s">
        <v>2728</v>
      </c>
      <c r="CI47" s="154" t="s">
        <v>2728</v>
      </c>
      <c r="CJ47" s="154" t="s">
        <v>2836</v>
      </c>
      <c r="CK47" s="154" t="s">
        <v>2728</v>
      </c>
      <c r="CL47" s="154" t="s">
        <v>2728</v>
      </c>
      <c r="CM47" s="154" t="s">
        <v>2836</v>
      </c>
      <c r="CN47" s="154" t="s">
        <v>2728</v>
      </c>
      <c r="CO47" s="154" t="s">
        <v>2728</v>
      </c>
      <c r="CP47" s="154" t="s">
        <v>2836</v>
      </c>
      <c r="CQ47" s="154" t="s">
        <v>2728</v>
      </c>
      <c r="CR47" s="154" t="s">
        <v>2728</v>
      </c>
      <c r="CS47" s="154" t="s">
        <v>2836</v>
      </c>
      <c r="CT47" s="154" t="s">
        <v>2728</v>
      </c>
      <c r="CU47" s="154" t="s">
        <v>2728</v>
      </c>
      <c r="CV47" s="154" t="s">
        <v>2836</v>
      </c>
      <c r="CW47" s="154" t="s">
        <v>2728</v>
      </c>
      <c r="CX47" s="154" t="s">
        <v>2728</v>
      </c>
      <c r="CY47" s="154" t="s">
        <v>2836</v>
      </c>
      <c r="CZ47" s="154" t="s">
        <v>2728</v>
      </c>
      <c r="DA47" s="154" t="s">
        <v>2728</v>
      </c>
      <c r="DB47" s="154" t="s">
        <v>2836</v>
      </c>
      <c r="DC47" s="154" t="s">
        <v>2728</v>
      </c>
      <c r="DD47" s="154" t="s">
        <v>2728</v>
      </c>
      <c r="DE47" s="154" t="s">
        <v>2836</v>
      </c>
      <c r="DF47" s="154" t="s">
        <v>2728</v>
      </c>
      <c r="DG47" s="154" t="s">
        <v>2728</v>
      </c>
      <c r="DH47" s="154" t="s">
        <v>2836</v>
      </c>
      <c r="DI47" s="154" t="s">
        <v>2728</v>
      </c>
      <c r="DJ47" s="154" t="s">
        <v>2728</v>
      </c>
      <c r="DK47" s="154" t="s">
        <v>2836</v>
      </c>
      <c r="DL47" s="154" t="s">
        <v>2728</v>
      </c>
      <c r="DM47" s="154" t="s">
        <v>2728</v>
      </c>
      <c r="DN47" s="154" t="s">
        <v>2836</v>
      </c>
      <c r="DO47" s="154" t="s">
        <v>2728</v>
      </c>
      <c r="DP47" s="154" t="s">
        <v>2728</v>
      </c>
      <c r="DQ47" s="154" t="s">
        <v>2836</v>
      </c>
      <c r="DR47" s="154" t="s">
        <v>2728</v>
      </c>
      <c r="DS47" s="154" t="s">
        <v>2728</v>
      </c>
      <c r="DT47" s="154" t="s">
        <v>2836</v>
      </c>
      <c r="DU47" s="154" t="s">
        <v>2728</v>
      </c>
      <c r="DV47" s="154" t="s">
        <v>2728</v>
      </c>
      <c r="DW47" s="154" t="s">
        <v>2836</v>
      </c>
      <c r="DX47" s="154" t="s">
        <v>2728</v>
      </c>
      <c r="DY47" s="154" t="s">
        <v>2728</v>
      </c>
      <c r="DZ47" s="154" t="s">
        <v>2836</v>
      </c>
      <c r="EA47" s="154" t="s">
        <v>2728</v>
      </c>
      <c r="EB47" s="154" t="s">
        <v>2728</v>
      </c>
      <c r="EC47" s="154" t="s">
        <v>2836</v>
      </c>
      <c r="ED47" s="154" t="s">
        <v>2728</v>
      </c>
      <c r="EE47" s="154" t="s">
        <v>2728</v>
      </c>
      <c r="EF47" s="154" t="s">
        <v>2836</v>
      </c>
      <c r="EG47" s="154" t="s">
        <v>2728</v>
      </c>
      <c r="EH47" s="154" t="s">
        <v>2728</v>
      </c>
      <c r="EI47" s="154" t="s">
        <v>2836</v>
      </c>
      <c r="EJ47" s="154" t="s">
        <v>2728</v>
      </c>
      <c r="EK47" s="154" t="s">
        <v>2728</v>
      </c>
      <c r="EL47" s="154" t="s">
        <v>2836</v>
      </c>
      <c r="EM47" s="154" t="s">
        <v>2728</v>
      </c>
      <c r="EN47" s="154" t="s">
        <v>2728</v>
      </c>
      <c r="EO47" s="154" t="s">
        <v>2836</v>
      </c>
      <c r="EP47" s="154" t="s">
        <v>2728</v>
      </c>
      <c r="EQ47" s="154" t="s">
        <v>2728</v>
      </c>
      <c r="ER47" s="154" t="s">
        <v>2836</v>
      </c>
      <c r="ES47" s="154" t="s">
        <v>2728</v>
      </c>
      <c r="ET47" s="154" t="s">
        <v>2728</v>
      </c>
    </row>
    <row r="48" spans="1:150" x14ac:dyDescent="0.3">
      <c r="A48" s="1"/>
      <c r="B48" s="153" t="s">
        <v>3038</v>
      </c>
      <c r="C48" s="153" t="s">
        <v>124</v>
      </c>
      <c r="D48" s="153" t="s">
        <v>1139</v>
      </c>
      <c r="E48" s="153" t="s">
        <v>3039</v>
      </c>
      <c r="F48" s="153" t="s">
        <v>3040</v>
      </c>
      <c r="G48" s="154" t="s">
        <v>2836</v>
      </c>
      <c r="H48" s="154" t="s">
        <v>924</v>
      </c>
      <c r="I48" s="154" t="s">
        <v>924</v>
      </c>
      <c r="J48" s="154" t="s">
        <v>2836</v>
      </c>
      <c r="K48" s="154" t="s">
        <v>924</v>
      </c>
      <c r="L48" s="154" t="s">
        <v>924</v>
      </c>
      <c r="M48" s="154" t="s">
        <v>2836</v>
      </c>
      <c r="N48" s="154" t="s">
        <v>924</v>
      </c>
      <c r="O48" s="154" t="s">
        <v>924</v>
      </c>
      <c r="P48" s="154" t="s">
        <v>2836</v>
      </c>
      <c r="Q48" s="154" t="s">
        <v>924</v>
      </c>
      <c r="R48" s="154" t="s">
        <v>924</v>
      </c>
      <c r="S48" s="154" t="s">
        <v>2836</v>
      </c>
      <c r="T48" s="154" t="s">
        <v>924</v>
      </c>
      <c r="U48" s="154" t="s">
        <v>924</v>
      </c>
      <c r="V48" s="154" t="s">
        <v>2836</v>
      </c>
      <c r="W48" s="154" t="s">
        <v>924</v>
      </c>
      <c r="X48" s="154" t="s">
        <v>924</v>
      </c>
      <c r="Y48" s="154" t="s">
        <v>2836</v>
      </c>
      <c r="Z48" s="154" t="s">
        <v>924</v>
      </c>
      <c r="AA48" s="154" t="s">
        <v>924</v>
      </c>
      <c r="AB48" s="154" t="s">
        <v>2836</v>
      </c>
      <c r="AC48" s="154" t="s">
        <v>924</v>
      </c>
      <c r="AD48" s="154" t="s">
        <v>924</v>
      </c>
      <c r="AE48" s="154" t="s">
        <v>2836</v>
      </c>
      <c r="AF48" s="154" t="s">
        <v>924</v>
      </c>
      <c r="AG48" s="154" t="s">
        <v>924</v>
      </c>
      <c r="AH48" s="154" t="s">
        <v>2836</v>
      </c>
      <c r="AI48" s="154" t="s">
        <v>924</v>
      </c>
      <c r="AJ48" s="154" t="s">
        <v>924</v>
      </c>
      <c r="AK48" s="154" t="s">
        <v>2836</v>
      </c>
      <c r="AL48" s="154" t="s">
        <v>924</v>
      </c>
      <c r="AM48" s="154" t="s">
        <v>924</v>
      </c>
      <c r="AN48" s="154" t="s">
        <v>2836</v>
      </c>
      <c r="AO48" s="154" t="s">
        <v>924</v>
      </c>
      <c r="AP48" s="154" t="s">
        <v>924</v>
      </c>
      <c r="AQ48" s="154" t="s">
        <v>2836</v>
      </c>
      <c r="AR48" s="154" t="s">
        <v>924</v>
      </c>
      <c r="AS48" s="154" t="s">
        <v>924</v>
      </c>
      <c r="AT48" s="154" t="s">
        <v>2836</v>
      </c>
      <c r="AU48" s="154" t="s">
        <v>924</v>
      </c>
      <c r="AV48" s="154" t="s">
        <v>924</v>
      </c>
      <c r="AW48" s="154" t="s">
        <v>2836</v>
      </c>
      <c r="AX48" s="154" t="s">
        <v>924</v>
      </c>
      <c r="AY48" s="154" t="s">
        <v>924</v>
      </c>
      <c r="AZ48" s="154" t="s">
        <v>2836</v>
      </c>
      <c r="BA48" s="154" t="s">
        <v>924</v>
      </c>
      <c r="BB48" s="154" t="s">
        <v>924</v>
      </c>
      <c r="BC48" s="154" t="s">
        <v>2836</v>
      </c>
      <c r="BD48" s="154" t="s">
        <v>924</v>
      </c>
      <c r="BE48" s="154" t="s">
        <v>924</v>
      </c>
      <c r="BF48" s="154" t="s">
        <v>2836</v>
      </c>
      <c r="BG48" s="154" t="s">
        <v>924</v>
      </c>
      <c r="BH48" s="154" t="s">
        <v>924</v>
      </c>
      <c r="BI48" s="154" t="s">
        <v>2836</v>
      </c>
      <c r="BJ48" s="154" t="s">
        <v>924</v>
      </c>
      <c r="BK48" s="154" t="s">
        <v>924</v>
      </c>
      <c r="BL48" s="154" t="s">
        <v>2836</v>
      </c>
      <c r="BM48" s="154" t="s">
        <v>924</v>
      </c>
      <c r="BN48" s="154" t="s">
        <v>924</v>
      </c>
      <c r="BO48" s="154" t="s">
        <v>2836</v>
      </c>
      <c r="BP48" s="154" t="s">
        <v>924</v>
      </c>
      <c r="BQ48" s="154" t="s">
        <v>924</v>
      </c>
      <c r="BR48" s="154" t="s">
        <v>2836</v>
      </c>
      <c r="BS48" s="154" t="s">
        <v>924</v>
      </c>
      <c r="BT48" s="154" t="s">
        <v>924</v>
      </c>
      <c r="BU48" s="154" t="s">
        <v>2836</v>
      </c>
      <c r="BV48" s="154" t="s">
        <v>924</v>
      </c>
      <c r="BW48" s="154" t="s">
        <v>924</v>
      </c>
      <c r="BX48" s="154" t="s">
        <v>2836</v>
      </c>
      <c r="BY48" s="154" t="s">
        <v>924</v>
      </c>
      <c r="BZ48" s="154" t="s">
        <v>924</v>
      </c>
      <c r="CA48" s="154" t="s">
        <v>2836</v>
      </c>
      <c r="CB48" s="154" t="s">
        <v>924</v>
      </c>
      <c r="CC48" s="154" t="s">
        <v>924</v>
      </c>
      <c r="CD48" s="154" t="s">
        <v>2836</v>
      </c>
      <c r="CE48" s="154" t="s">
        <v>924</v>
      </c>
      <c r="CF48" s="154" t="s">
        <v>924</v>
      </c>
      <c r="CG48" s="154" t="s">
        <v>2836</v>
      </c>
      <c r="CH48" s="154" t="s">
        <v>924</v>
      </c>
      <c r="CI48" s="154" t="s">
        <v>924</v>
      </c>
      <c r="CJ48" s="154" t="s">
        <v>2836</v>
      </c>
      <c r="CK48" s="154" t="s">
        <v>924</v>
      </c>
      <c r="CL48" s="154" t="s">
        <v>924</v>
      </c>
      <c r="CM48" s="154" t="s">
        <v>2836</v>
      </c>
      <c r="CN48" s="154" t="s">
        <v>924</v>
      </c>
      <c r="CO48" s="154" t="s">
        <v>924</v>
      </c>
      <c r="CP48" s="154" t="s">
        <v>2836</v>
      </c>
      <c r="CQ48" s="154" t="s">
        <v>924</v>
      </c>
      <c r="CR48" s="154" t="s">
        <v>924</v>
      </c>
      <c r="CS48" s="154" t="s">
        <v>2836</v>
      </c>
      <c r="CT48" s="154" t="s">
        <v>924</v>
      </c>
      <c r="CU48" s="154" t="s">
        <v>924</v>
      </c>
      <c r="CV48" s="154" t="s">
        <v>2836</v>
      </c>
      <c r="CW48" s="154" t="s">
        <v>924</v>
      </c>
      <c r="CX48" s="154" t="s">
        <v>924</v>
      </c>
      <c r="CY48" s="154" t="s">
        <v>2836</v>
      </c>
      <c r="CZ48" s="154" t="s">
        <v>924</v>
      </c>
      <c r="DA48" s="154" t="s">
        <v>924</v>
      </c>
      <c r="DB48" s="154" t="s">
        <v>2836</v>
      </c>
      <c r="DC48" s="154" t="s">
        <v>924</v>
      </c>
      <c r="DD48" s="154" t="s">
        <v>924</v>
      </c>
      <c r="DE48" s="154" t="s">
        <v>2836</v>
      </c>
      <c r="DF48" s="154" t="s">
        <v>924</v>
      </c>
      <c r="DG48" s="154" t="s">
        <v>924</v>
      </c>
      <c r="DH48" s="154" t="s">
        <v>2836</v>
      </c>
      <c r="DI48" s="154" t="s">
        <v>924</v>
      </c>
      <c r="DJ48" s="154" t="s">
        <v>924</v>
      </c>
      <c r="DK48" s="154" t="s">
        <v>2836</v>
      </c>
      <c r="DL48" s="154" t="s">
        <v>924</v>
      </c>
      <c r="DM48" s="154" t="s">
        <v>924</v>
      </c>
      <c r="DN48" s="154" t="s">
        <v>2836</v>
      </c>
      <c r="DO48" s="154" t="s">
        <v>924</v>
      </c>
      <c r="DP48" s="154" t="s">
        <v>924</v>
      </c>
      <c r="DQ48" s="154" t="s">
        <v>2836</v>
      </c>
      <c r="DR48" s="154" t="s">
        <v>924</v>
      </c>
      <c r="DS48" s="154" t="s">
        <v>924</v>
      </c>
      <c r="DT48" s="154" t="s">
        <v>2836</v>
      </c>
      <c r="DU48" s="154" t="s">
        <v>924</v>
      </c>
      <c r="DV48" s="154" t="s">
        <v>924</v>
      </c>
      <c r="DW48" s="154" t="s">
        <v>2836</v>
      </c>
      <c r="DX48" s="154" t="s">
        <v>924</v>
      </c>
      <c r="DY48" s="154" t="s">
        <v>924</v>
      </c>
      <c r="DZ48" s="154" t="s">
        <v>2836</v>
      </c>
      <c r="EA48" s="154" t="s">
        <v>924</v>
      </c>
      <c r="EB48" s="154" t="s">
        <v>924</v>
      </c>
      <c r="EC48" s="154" t="s">
        <v>2836</v>
      </c>
      <c r="ED48" s="154" t="s">
        <v>924</v>
      </c>
      <c r="EE48" s="154" t="s">
        <v>924</v>
      </c>
      <c r="EF48" s="154" t="s">
        <v>2836</v>
      </c>
      <c r="EG48" s="154" t="s">
        <v>924</v>
      </c>
      <c r="EH48" s="154" t="s">
        <v>924</v>
      </c>
      <c r="EI48" s="154" t="s">
        <v>2836</v>
      </c>
      <c r="EJ48" s="154" t="s">
        <v>924</v>
      </c>
      <c r="EK48" s="154" t="s">
        <v>924</v>
      </c>
      <c r="EL48" s="154" t="s">
        <v>2836</v>
      </c>
      <c r="EM48" s="154" t="s">
        <v>924</v>
      </c>
      <c r="EN48" s="154" t="s">
        <v>924</v>
      </c>
      <c r="EO48" s="154" t="s">
        <v>2836</v>
      </c>
      <c r="EP48" s="154" t="s">
        <v>924</v>
      </c>
      <c r="EQ48" s="154" t="s">
        <v>924</v>
      </c>
      <c r="ER48" s="154" t="s">
        <v>2836</v>
      </c>
      <c r="ES48" s="154" t="s">
        <v>924</v>
      </c>
      <c r="ET48" s="154" t="s">
        <v>924</v>
      </c>
    </row>
    <row r="49" spans="1:150" x14ac:dyDescent="0.3">
      <c r="A49" s="1"/>
      <c r="B49" s="152" t="s">
        <v>3041</v>
      </c>
      <c r="C49" s="152" t="s">
        <v>105</v>
      </c>
      <c r="D49" s="152" t="s">
        <v>977</v>
      </c>
      <c r="E49" s="152" t="s">
        <v>3042</v>
      </c>
      <c r="F49" s="152" t="s">
        <v>3043</v>
      </c>
      <c r="G49" s="152" t="s">
        <v>2836</v>
      </c>
      <c r="H49" s="152" t="s">
        <v>2728</v>
      </c>
      <c r="I49" s="152" t="s">
        <v>3044</v>
      </c>
      <c r="J49" s="152" t="s">
        <v>2836</v>
      </c>
      <c r="K49" s="152" t="s">
        <v>2728</v>
      </c>
      <c r="L49" s="152" t="s">
        <v>3045</v>
      </c>
      <c r="M49" s="152" t="s">
        <v>2836</v>
      </c>
      <c r="N49" s="152" t="s">
        <v>2728</v>
      </c>
      <c r="O49" s="152" t="s">
        <v>3045</v>
      </c>
      <c r="P49" s="152" t="s">
        <v>2836</v>
      </c>
      <c r="Q49" s="152" t="s">
        <v>3046</v>
      </c>
      <c r="R49" s="152" t="s">
        <v>3047</v>
      </c>
      <c r="S49" s="152" t="s">
        <v>2836</v>
      </c>
      <c r="T49" s="152" t="s">
        <v>2728</v>
      </c>
      <c r="U49" s="152" t="s">
        <v>3044</v>
      </c>
      <c r="V49" s="152" t="s">
        <v>2836</v>
      </c>
      <c r="W49" s="152" t="s">
        <v>2728</v>
      </c>
      <c r="X49" s="152" t="s">
        <v>3045</v>
      </c>
      <c r="Y49" s="152" t="s">
        <v>2836</v>
      </c>
      <c r="Z49" s="152" t="s">
        <v>2728</v>
      </c>
      <c r="AA49" s="152" t="s">
        <v>3045</v>
      </c>
      <c r="AB49" s="152" t="s">
        <v>2836</v>
      </c>
      <c r="AC49" s="152" t="s">
        <v>2728</v>
      </c>
      <c r="AD49" s="152" t="s">
        <v>3044</v>
      </c>
      <c r="AE49" s="152" t="s">
        <v>2836</v>
      </c>
      <c r="AF49" s="152" t="s">
        <v>2728</v>
      </c>
      <c r="AG49" s="152" t="s">
        <v>3044</v>
      </c>
      <c r="AH49" s="152" t="s">
        <v>2836</v>
      </c>
      <c r="AI49" s="152" t="s">
        <v>3048</v>
      </c>
      <c r="AJ49" s="152" t="s">
        <v>3049</v>
      </c>
      <c r="AK49" s="152" t="s">
        <v>2836</v>
      </c>
      <c r="AL49" s="152" t="s">
        <v>2728</v>
      </c>
      <c r="AM49" s="152" t="s">
        <v>3049</v>
      </c>
      <c r="AN49" s="152" t="s">
        <v>2836</v>
      </c>
      <c r="AO49" s="152" t="s">
        <v>2728</v>
      </c>
      <c r="AP49" s="152" t="s">
        <v>3050</v>
      </c>
      <c r="AQ49" s="152" t="s">
        <v>2836</v>
      </c>
      <c r="AR49" s="152" t="s">
        <v>3051</v>
      </c>
      <c r="AS49" s="152" t="s">
        <v>3052</v>
      </c>
      <c r="AT49" s="152" t="s">
        <v>2836</v>
      </c>
      <c r="AU49" s="152" t="s">
        <v>2728</v>
      </c>
      <c r="AV49" s="152" t="s">
        <v>3053</v>
      </c>
      <c r="AW49" s="152" t="s">
        <v>2836</v>
      </c>
      <c r="AX49" s="152" t="s">
        <v>2728</v>
      </c>
      <c r="AY49" s="152" t="s">
        <v>3053</v>
      </c>
      <c r="AZ49" s="152" t="s">
        <v>2836</v>
      </c>
      <c r="BA49" s="152" t="s">
        <v>2728</v>
      </c>
      <c r="BB49" s="152" t="s">
        <v>3053</v>
      </c>
      <c r="BC49" s="152" t="s">
        <v>2836</v>
      </c>
      <c r="BD49" s="152" t="s">
        <v>2728</v>
      </c>
      <c r="BE49" s="152" t="s">
        <v>3053</v>
      </c>
      <c r="BF49" s="152" t="s">
        <v>2836</v>
      </c>
      <c r="BG49" s="152" t="s">
        <v>2728</v>
      </c>
      <c r="BH49" s="152" t="s">
        <v>3054</v>
      </c>
      <c r="BI49" s="152" t="s">
        <v>2836</v>
      </c>
      <c r="BJ49" s="152" t="s">
        <v>2728</v>
      </c>
      <c r="BK49" s="152" t="s">
        <v>3053</v>
      </c>
      <c r="BL49" s="152" t="s">
        <v>2836</v>
      </c>
      <c r="BM49" s="152" t="s">
        <v>2728</v>
      </c>
      <c r="BN49" s="152" t="s">
        <v>3053</v>
      </c>
      <c r="BO49" s="152" t="s">
        <v>2836</v>
      </c>
      <c r="BP49" s="152" t="s">
        <v>2728</v>
      </c>
      <c r="BQ49" s="152" t="s">
        <v>3053</v>
      </c>
      <c r="BR49" s="152" t="s">
        <v>2836</v>
      </c>
      <c r="BS49" s="152" t="s">
        <v>2728</v>
      </c>
      <c r="BT49" s="152" t="s">
        <v>3053</v>
      </c>
      <c r="BU49" s="152" t="s">
        <v>2836</v>
      </c>
      <c r="BV49" s="152" t="s">
        <v>2728</v>
      </c>
      <c r="BW49" s="152" t="s">
        <v>3053</v>
      </c>
      <c r="BX49" s="152" t="s">
        <v>2836</v>
      </c>
      <c r="BY49" s="152" t="s">
        <v>2728</v>
      </c>
      <c r="BZ49" s="152" t="s">
        <v>3053</v>
      </c>
      <c r="CA49" s="152" t="s">
        <v>2836</v>
      </c>
      <c r="CB49" s="152" t="s">
        <v>2728</v>
      </c>
      <c r="CC49" s="152" t="s">
        <v>3053</v>
      </c>
      <c r="CD49" s="152" t="s">
        <v>2836</v>
      </c>
      <c r="CE49" s="152" t="s">
        <v>2728</v>
      </c>
      <c r="CF49" s="152" t="s">
        <v>3053</v>
      </c>
      <c r="CG49" s="152" t="s">
        <v>2836</v>
      </c>
      <c r="CH49" s="152" t="s">
        <v>2728</v>
      </c>
      <c r="CI49" s="152" t="s">
        <v>3053</v>
      </c>
      <c r="CJ49" s="152" t="s">
        <v>2836</v>
      </c>
      <c r="CK49" s="152" t="s">
        <v>2728</v>
      </c>
      <c r="CL49" s="152" t="s">
        <v>3053</v>
      </c>
      <c r="CM49" s="152" t="s">
        <v>2836</v>
      </c>
      <c r="CN49" s="152" t="s">
        <v>2728</v>
      </c>
      <c r="CO49" s="152" t="s">
        <v>3053</v>
      </c>
      <c r="CP49" s="152" t="s">
        <v>2836</v>
      </c>
      <c r="CQ49" s="152" t="s">
        <v>2728</v>
      </c>
      <c r="CR49" s="152" t="s">
        <v>3055</v>
      </c>
      <c r="CS49" s="152" t="s">
        <v>2836</v>
      </c>
      <c r="CT49" s="152" t="s">
        <v>2728</v>
      </c>
      <c r="CU49" s="152" t="s">
        <v>3055</v>
      </c>
      <c r="CV49" s="152" t="s">
        <v>2836</v>
      </c>
      <c r="CW49" s="152" t="s">
        <v>2728</v>
      </c>
      <c r="CX49" s="152" t="s">
        <v>3056</v>
      </c>
      <c r="CY49" s="152" t="s">
        <v>2836</v>
      </c>
      <c r="CZ49" s="152" t="s">
        <v>2728</v>
      </c>
      <c r="DA49" s="152" t="s">
        <v>3057</v>
      </c>
      <c r="DB49" s="152" t="s">
        <v>2836</v>
      </c>
      <c r="DC49" s="152" t="s">
        <v>2728</v>
      </c>
      <c r="DD49" s="152" t="s">
        <v>3058</v>
      </c>
      <c r="DE49" s="152" t="s">
        <v>2836</v>
      </c>
      <c r="DF49" s="152" t="s">
        <v>3059</v>
      </c>
      <c r="DG49" s="152" t="s">
        <v>3060</v>
      </c>
      <c r="DH49" s="152" t="s">
        <v>2836</v>
      </c>
      <c r="DI49" s="152" t="s">
        <v>3061</v>
      </c>
      <c r="DJ49" s="152" t="s">
        <v>3062</v>
      </c>
      <c r="DK49" s="152" t="s">
        <v>2836</v>
      </c>
      <c r="DL49" s="152" t="s">
        <v>3063</v>
      </c>
      <c r="DM49" s="152" t="s">
        <v>3064</v>
      </c>
      <c r="DN49" s="152" t="s">
        <v>2836</v>
      </c>
      <c r="DO49" s="152" t="s">
        <v>3053</v>
      </c>
      <c r="DP49" s="152" t="s">
        <v>3065</v>
      </c>
      <c r="DQ49" s="152" t="s">
        <v>2836</v>
      </c>
      <c r="DR49" s="152" t="s">
        <v>3053</v>
      </c>
      <c r="DS49" s="152" t="s">
        <v>3066</v>
      </c>
      <c r="DT49" s="152" t="s">
        <v>2836</v>
      </c>
      <c r="DU49" s="152" t="s">
        <v>3053</v>
      </c>
      <c r="DV49" s="152" t="s">
        <v>3067</v>
      </c>
      <c r="DW49" s="152" t="s">
        <v>2836</v>
      </c>
      <c r="DX49" s="152" t="s">
        <v>3068</v>
      </c>
      <c r="DY49" s="152" t="s">
        <v>3069</v>
      </c>
      <c r="DZ49" s="152" t="s">
        <v>2836</v>
      </c>
      <c r="EA49" s="152" t="s">
        <v>3063</v>
      </c>
      <c r="EB49" s="152" t="s">
        <v>3070</v>
      </c>
      <c r="EC49" s="152" t="s">
        <v>2836</v>
      </c>
      <c r="ED49" s="152" t="s">
        <v>3053</v>
      </c>
      <c r="EE49" s="152" t="s">
        <v>3071</v>
      </c>
      <c r="EF49" s="152" t="s">
        <v>2836</v>
      </c>
      <c r="EG49" s="152" t="s">
        <v>3053</v>
      </c>
      <c r="EH49" s="152" t="s">
        <v>3072</v>
      </c>
      <c r="EI49" s="152" t="s">
        <v>2836</v>
      </c>
      <c r="EJ49" s="152" t="s">
        <v>3073</v>
      </c>
      <c r="EK49" s="152" t="s">
        <v>3074</v>
      </c>
      <c r="EL49" s="152" t="s">
        <v>2836</v>
      </c>
      <c r="EM49" s="152" t="s">
        <v>3073</v>
      </c>
      <c r="EN49" s="152" t="s">
        <v>3074</v>
      </c>
      <c r="EO49" s="152" t="s">
        <v>2836</v>
      </c>
      <c r="EP49" s="152" t="s">
        <v>3073</v>
      </c>
      <c r="EQ49" s="152" t="s">
        <v>3075</v>
      </c>
      <c r="ER49" s="152" t="s">
        <v>2836</v>
      </c>
      <c r="ES49" s="152" t="s">
        <v>3073</v>
      </c>
      <c r="ET49" s="152" t="s">
        <v>3076</v>
      </c>
    </row>
    <row r="50" spans="1:150" x14ac:dyDescent="0.3">
      <c r="A50" s="1"/>
      <c r="B50" s="153" t="s">
        <v>3077</v>
      </c>
      <c r="C50" s="153" t="s">
        <v>105</v>
      </c>
      <c r="D50" s="153" t="s">
        <v>977</v>
      </c>
      <c r="E50" s="153" t="s">
        <v>3078</v>
      </c>
      <c r="F50" s="153" t="s">
        <v>3079</v>
      </c>
      <c r="G50" s="154" t="s">
        <v>2836</v>
      </c>
      <c r="H50" s="154" t="s">
        <v>2728</v>
      </c>
      <c r="I50" s="154" t="s">
        <v>2728</v>
      </c>
      <c r="J50" s="154" t="s">
        <v>2836</v>
      </c>
      <c r="K50" s="154" t="s">
        <v>2728</v>
      </c>
      <c r="L50" s="154" t="s">
        <v>2728</v>
      </c>
      <c r="M50" s="154" t="s">
        <v>2836</v>
      </c>
      <c r="N50" s="154" t="s">
        <v>2728</v>
      </c>
      <c r="O50" s="154" t="s">
        <v>2728</v>
      </c>
      <c r="P50" s="154" t="s">
        <v>2836</v>
      </c>
      <c r="Q50" s="154" t="s">
        <v>2728</v>
      </c>
      <c r="R50" s="154" t="s">
        <v>2728</v>
      </c>
      <c r="S50" s="154" t="s">
        <v>2836</v>
      </c>
      <c r="T50" s="154" t="s">
        <v>2728</v>
      </c>
      <c r="U50" s="154" t="s">
        <v>2728</v>
      </c>
      <c r="V50" s="154" t="s">
        <v>2836</v>
      </c>
      <c r="W50" s="154" t="s">
        <v>2728</v>
      </c>
      <c r="X50" s="154" t="s">
        <v>2728</v>
      </c>
      <c r="Y50" s="154" t="s">
        <v>2836</v>
      </c>
      <c r="Z50" s="154" t="s">
        <v>2728</v>
      </c>
      <c r="AA50" s="154" t="s">
        <v>2728</v>
      </c>
      <c r="AB50" s="154" t="s">
        <v>2836</v>
      </c>
      <c r="AC50" s="154" t="s">
        <v>2728</v>
      </c>
      <c r="AD50" s="154" t="s">
        <v>2728</v>
      </c>
      <c r="AE50" s="154" t="s">
        <v>2836</v>
      </c>
      <c r="AF50" s="154" t="s">
        <v>2728</v>
      </c>
      <c r="AG50" s="154" t="s">
        <v>2728</v>
      </c>
      <c r="AH50" s="154" t="s">
        <v>2836</v>
      </c>
      <c r="AI50" s="154" t="s">
        <v>2728</v>
      </c>
      <c r="AJ50" s="154" t="s">
        <v>2728</v>
      </c>
      <c r="AK50" s="154" t="s">
        <v>2836</v>
      </c>
      <c r="AL50" s="154" t="s">
        <v>2728</v>
      </c>
      <c r="AM50" s="154" t="s">
        <v>2728</v>
      </c>
      <c r="AN50" s="154" t="s">
        <v>2836</v>
      </c>
      <c r="AO50" s="154" t="s">
        <v>2728</v>
      </c>
      <c r="AP50" s="154" t="s">
        <v>2728</v>
      </c>
      <c r="AQ50" s="154" t="s">
        <v>2836</v>
      </c>
      <c r="AR50" s="154" t="s">
        <v>2728</v>
      </c>
      <c r="AS50" s="154" t="s">
        <v>2728</v>
      </c>
      <c r="AT50" s="154" t="s">
        <v>2836</v>
      </c>
      <c r="AU50" s="154" t="s">
        <v>2728</v>
      </c>
      <c r="AV50" s="154" t="s">
        <v>2728</v>
      </c>
      <c r="AW50" s="154" t="s">
        <v>2836</v>
      </c>
      <c r="AX50" s="154" t="s">
        <v>2728</v>
      </c>
      <c r="AY50" s="154" t="s">
        <v>2728</v>
      </c>
      <c r="AZ50" s="154" t="s">
        <v>2836</v>
      </c>
      <c r="BA50" s="154" t="s">
        <v>2728</v>
      </c>
      <c r="BB50" s="154" t="s">
        <v>2728</v>
      </c>
      <c r="BC50" s="154" t="s">
        <v>2836</v>
      </c>
      <c r="BD50" s="154" t="s">
        <v>2728</v>
      </c>
      <c r="BE50" s="154" t="s">
        <v>2728</v>
      </c>
      <c r="BF50" s="154" t="s">
        <v>2836</v>
      </c>
      <c r="BG50" s="154" t="s">
        <v>2728</v>
      </c>
      <c r="BH50" s="154" t="s">
        <v>2728</v>
      </c>
      <c r="BI50" s="154" t="s">
        <v>2836</v>
      </c>
      <c r="BJ50" s="154" t="s">
        <v>2728</v>
      </c>
      <c r="BK50" s="154" t="s">
        <v>2728</v>
      </c>
      <c r="BL50" s="154" t="s">
        <v>2836</v>
      </c>
      <c r="BM50" s="154" t="s">
        <v>2728</v>
      </c>
      <c r="BN50" s="154" t="s">
        <v>2728</v>
      </c>
      <c r="BO50" s="154" t="s">
        <v>2836</v>
      </c>
      <c r="BP50" s="154" t="s">
        <v>2728</v>
      </c>
      <c r="BQ50" s="154" t="s">
        <v>2728</v>
      </c>
      <c r="BR50" s="154" t="s">
        <v>2836</v>
      </c>
      <c r="BS50" s="154" t="s">
        <v>2728</v>
      </c>
      <c r="BT50" s="154" t="s">
        <v>2728</v>
      </c>
      <c r="BU50" s="154" t="s">
        <v>2836</v>
      </c>
      <c r="BV50" s="154" t="s">
        <v>2728</v>
      </c>
      <c r="BW50" s="154" t="s">
        <v>2728</v>
      </c>
      <c r="BX50" s="154" t="s">
        <v>2836</v>
      </c>
      <c r="BY50" s="154" t="s">
        <v>2728</v>
      </c>
      <c r="BZ50" s="154" t="s">
        <v>2728</v>
      </c>
      <c r="CA50" s="154" t="s">
        <v>2836</v>
      </c>
      <c r="CB50" s="154" t="s">
        <v>2728</v>
      </c>
      <c r="CC50" s="154" t="s">
        <v>2728</v>
      </c>
      <c r="CD50" s="154" t="s">
        <v>2836</v>
      </c>
      <c r="CE50" s="154" t="s">
        <v>2728</v>
      </c>
      <c r="CF50" s="154" t="s">
        <v>2728</v>
      </c>
      <c r="CG50" s="154" t="s">
        <v>2836</v>
      </c>
      <c r="CH50" s="154" t="s">
        <v>2728</v>
      </c>
      <c r="CI50" s="154" t="s">
        <v>2728</v>
      </c>
      <c r="CJ50" s="154" t="s">
        <v>2836</v>
      </c>
      <c r="CK50" s="154" t="s">
        <v>2728</v>
      </c>
      <c r="CL50" s="154" t="s">
        <v>2728</v>
      </c>
      <c r="CM50" s="154" t="s">
        <v>2836</v>
      </c>
      <c r="CN50" s="154" t="s">
        <v>2728</v>
      </c>
      <c r="CO50" s="154" t="s">
        <v>2728</v>
      </c>
      <c r="CP50" s="154" t="s">
        <v>2836</v>
      </c>
      <c r="CQ50" s="154" t="s">
        <v>2728</v>
      </c>
      <c r="CR50" s="154" t="s">
        <v>2728</v>
      </c>
      <c r="CS50" s="154" t="s">
        <v>2836</v>
      </c>
      <c r="CT50" s="154" t="s">
        <v>2728</v>
      </c>
      <c r="CU50" s="154" t="s">
        <v>2728</v>
      </c>
      <c r="CV50" s="154" t="s">
        <v>2836</v>
      </c>
      <c r="CW50" s="154" t="s">
        <v>2728</v>
      </c>
      <c r="CX50" s="154" t="s">
        <v>2728</v>
      </c>
      <c r="CY50" s="154" t="s">
        <v>2836</v>
      </c>
      <c r="CZ50" s="154" t="s">
        <v>2728</v>
      </c>
      <c r="DA50" s="154" t="s">
        <v>2728</v>
      </c>
      <c r="DB50" s="154" t="s">
        <v>2836</v>
      </c>
      <c r="DC50" s="154" t="s">
        <v>2728</v>
      </c>
      <c r="DD50" s="154" t="s">
        <v>2728</v>
      </c>
      <c r="DE50" s="154" t="s">
        <v>2836</v>
      </c>
      <c r="DF50" s="154" t="s">
        <v>2728</v>
      </c>
      <c r="DG50" s="154" t="s">
        <v>2728</v>
      </c>
      <c r="DH50" s="154" t="s">
        <v>2836</v>
      </c>
      <c r="DI50" s="154" t="s">
        <v>2728</v>
      </c>
      <c r="DJ50" s="154" t="s">
        <v>2728</v>
      </c>
      <c r="DK50" s="154" t="s">
        <v>2836</v>
      </c>
      <c r="DL50" s="154" t="s">
        <v>3063</v>
      </c>
      <c r="DM50" s="154" t="s">
        <v>2728</v>
      </c>
      <c r="DN50" s="154" t="s">
        <v>2836</v>
      </c>
      <c r="DO50" s="154" t="s">
        <v>2728</v>
      </c>
      <c r="DP50" s="154" t="s">
        <v>2728</v>
      </c>
      <c r="DQ50" s="154" t="s">
        <v>2836</v>
      </c>
      <c r="DR50" s="154" t="s">
        <v>2728</v>
      </c>
      <c r="DS50" s="154" t="s">
        <v>2728</v>
      </c>
      <c r="DT50" s="154" t="s">
        <v>2836</v>
      </c>
      <c r="DU50" s="154" t="s">
        <v>2728</v>
      </c>
      <c r="DV50" s="154" t="s">
        <v>2728</v>
      </c>
      <c r="DW50" s="154" t="s">
        <v>2836</v>
      </c>
      <c r="DX50" s="154" t="s">
        <v>2728</v>
      </c>
      <c r="DY50" s="154" t="s">
        <v>2728</v>
      </c>
      <c r="DZ50" s="154" t="s">
        <v>2836</v>
      </c>
      <c r="EA50" s="154" t="s">
        <v>2728</v>
      </c>
      <c r="EB50" s="154" t="s">
        <v>2728</v>
      </c>
      <c r="EC50" s="154" t="s">
        <v>2836</v>
      </c>
      <c r="ED50" s="154" t="s">
        <v>2728</v>
      </c>
      <c r="EE50" s="154" t="s">
        <v>2728</v>
      </c>
      <c r="EF50" s="154" t="s">
        <v>2836</v>
      </c>
      <c r="EG50" s="154" t="s">
        <v>2728</v>
      </c>
      <c r="EH50" s="154" t="s">
        <v>2728</v>
      </c>
      <c r="EI50" s="154" t="s">
        <v>2836</v>
      </c>
      <c r="EJ50" s="154" t="s">
        <v>2728</v>
      </c>
      <c r="EK50" s="154" t="s">
        <v>2728</v>
      </c>
      <c r="EL50" s="154" t="s">
        <v>2836</v>
      </c>
      <c r="EM50" s="154" t="s">
        <v>2728</v>
      </c>
      <c r="EN50" s="154" t="s">
        <v>2728</v>
      </c>
      <c r="EO50" s="154" t="s">
        <v>2836</v>
      </c>
      <c r="EP50" s="154" t="s">
        <v>2728</v>
      </c>
      <c r="EQ50" s="154" t="s">
        <v>2728</v>
      </c>
      <c r="ER50" s="154" t="s">
        <v>2836</v>
      </c>
      <c r="ES50" s="154" t="s">
        <v>2728</v>
      </c>
      <c r="ET50" s="154" t="s">
        <v>2728</v>
      </c>
    </row>
    <row r="51" spans="1:150" x14ac:dyDescent="0.3">
      <c r="A51" s="1"/>
      <c r="B51" s="153" t="s">
        <v>3080</v>
      </c>
      <c r="C51" s="153" t="s">
        <v>105</v>
      </c>
      <c r="D51" s="153" t="s">
        <v>977</v>
      </c>
      <c r="E51" s="153" t="s">
        <v>3081</v>
      </c>
      <c r="F51" s="153" t="s">
        <v>3082</v>
      </c>
      <c r="G51" s="154" t="s">
        <v>2836</v>
      </c>
      <c r="H51" s="154" t="s">
        <v>2728</v>
      </c>
      <c r="I51" s="154" t="s">
        <v>3083</v>
      </c>
      <c r="J51" s="154" t="s">
        <v>2836</v>
      </c>
      <c r="K51" s="154" t="s">
        <v>2728</v>
      </c>
      <c r="L51" s="154" t="s">
        <v>3084</v>
      </c>
      <c r="M51" s="154" t="s">
        <v>2836</v>
      </c>
      <c r="N51" s="154" t="s">
        <v>2728</v>
      </c>
      <c r="O51" s="154" t="s">
        <v>3085</v>
      </c>
      <c r="P51" s="154" t="s">
        <v>2836</v>
      </c>
      <c r="Q51" s="154" t="s">
        <v>2728</v>
      </c>
      <c r="R51" s="154" t="s">
        <v>3086</v>
      </c>
      <c r="S51" s="154" t="s">
        <v>2836</v>
      </c>
      <c r="T51" s="154" t="s">
        <v>2728</v>
      </c>
      <c r="U51" s="154" t="s">
        <v>3087</v>
      </c>
      <c r="V51" s="154" t="s">
        <v>2836</v>
      </c>
      <c r="W51" s="154" t="s">
        <v>2728</v>
      </c>
      <c r="X51" s="154" t="s">
        <v>3085</v>
      </c>
      <c r="Y51" s="154" t="s">
        <v>2836</v>
      </c>
      <c r="Z51" s="154" t="s">
        <v>2728</v>
      </c>
      <c r="AA51" s="154" t="s">
        <v>3087</v>
      </c>
      <c r="AB51" s="154" t="s">
        <v>2836</v>
      </c>
      <c r="AC51" s="154" t="s">
        <v>2728</v>
      </c>
      <c r="AD51" s="154" t="s">
        <v>3087</v>
      </c>
      <c r="AE51" s="154" t="s">
        <v>2836</v>
      </c>
      <c r="AF51" s="154" t="s">
        <v>2728</v>
      </c>
      <c r="AG51" s="154" t="s">
        <v>3087</v>
      </c>
      <c r="AH51" s="154" t="s">
        <v>2836</v>
      </c>
      <c r="AI51" s="154" t="s">
        <v>2728</v>
      </c>
      <c r="AJ51" s="154" t="s">
        <v>3088</v>
      </c>
      <c r="AK51" s="154" t="s">
        <v>2836</v>
      </c>
      <c r="AL51" s="154" t="s">
        <v>2728</v>
      </c>
      <c r="AM51" s="154" t="s">
        <v>3089</v>
      </c>
      <c r="AN51" s="154" t="s">
        <v>2836</v>
      </c>
      <c r="AO51" s="154" t="s">
        <v>2728</v>
      </c>
      <c r="AP51" s="154" t="s">
        <v>3090</v>
      </c>
      <c r="AQ51" s="154" t="s">
        <v>2836</v>
      </c>
      <c r="AR51" s="154" t="s">
        <v>3051</v>
      </c>
      <c r="AS51" s="154" t="s">
        <v>3091</v>
      </c>
      <c r="AT51" s="154" t="s">
        <v>2836</v>
      </c>
      <c r="AU51" s="154" t="s">
        <v>2728</v>
      </c>
      <c r="AV51" s="154" t="s">
        <v>3092</v>
      </c>
      <c r="AW51" s="154" t="s">
        <v>2836</v>
      </c>
      <c r="AX51" s="154" t="s">
        <v>2728</v>
      </c>
      <c r="AY51" s="154" t="s">
        <v>3092</v>
      </c>
      <c r="AZ51" s="154" t="s">
        <v>2836</v>
      </c>
      <c r="BA51" s="154" t="s">
        <v>2728</v>
      </c>
      <c r="BB51" s="154" t="s">
        <v>3092</v>
      </c>
      <c r="BC51" s="154" t="s">
        <v>2836</v>
      </c>
      <c r="BD51" s="154" t="s">
        <v>2728</v>
      </c>
      <c r="BE51" s="154" t="s">
        <v>3092</v>
      </c>
      <c r="BF51" s="154" t="s">
        <v>2836</v>
      </c>
      <c r="BG51" s="154" t="s">
        <v>2728</v>
      </c>
      <c r="BH51" s="154" t="s">
        <v>3093</v>
      </c>
      <c r="BI51" s="154" t="s">
        <v>2836</v>
      </c>
      <c r="BJ51" s="154" t="s">
        <v>2728</v>
      </c>
      <c r="BK51" s="154" t="s">
        <v>3092</v>
      </c>
      <c r="BL51" s="154" t="s">
        <v>2836</v>
      </c>
      <c r="BM51" s="154" t="s">
        <v>2728</v>
      </c>
      <c r="BN51" s="154" t="s">
        <v>3092</v>
      </c>
      <c r="BO51" s="154" t="s">
        <v>2836</v>
      </c>
      <c r="BP51" s="154" t="s">
        <v>2728</v>
      </c>
      <c r="BQ51" s="154" t="s">
        <v>3092</v>
      </c>
      <c r="BR51" s="154" t="s">
        <v>2836</v>
      </c>
      <c r="BS51" s="154" t="s">
        <v>2728</v>
      </c>
      <c r="BT51" s="154" t="s">
        <v>3092</v>
      </c>
      <c r="BU51" s="154" t="s">
        <v>2836</v>
      </c>
      <c r="BV51" s="154" t="s">
        <v>2728</v>
      </c>
      <c r="BW51" s="154" t="s">
        <v>3092</v>
      </c>
      <c r="BX51" s="154" t="s">
        <v>2836</v>
      </c>
      <c r="BY51" s="154" t="s">
        <v>2728</v>
      </c>
      <c r="BZ51" s="154" t="s">
        <v>3092</v>
      </c>
      <c r="CA51" s="154" t="s">
        <v>2836</v>
      </c>
      <c r="CB51" s="154" t="s">
        <v>2728</v>
      </c>
      <c r="CC51" s="154" t="s">
        <v>3092</v>
      </c>
      <c r="CD51" s="154" t="s">
        <v>2836</v>
      </c>
      <c r="CE51" s="154" t="s">
        <v>2728</v>
      </c>
      <c r="CF51" s="154" t="s">
        <v>3092</v>
      </c>
      <c r="CG51" s="154" t="s">
        <v>2836</v>
      </c>
      <c r="CH51" s="154" t="s">
        <v>2728</v>
      </c>
      <c r="CI51" s="154" t="s">
        <v>3092</v>
      </c>
      <c r="CJ51" s="154" t="s">
        <v>2836</v>
      </c>
      <c r="CK51" s="154" t="s">
        <v>2728</v>
      </c>
      <c r="CL51" s="154" t="s">
        <v>3092</v>
      </c>
      <c r="CM51" s="154" t="s">
        <v>2836</v>
      </c>
      <c r="CN51" s="154" t="s">
        <v>2728</v>
      </c>
      <c r="CO51" s="154" t="s">
        <v>3092</v>
      </c>
      <c r="CP51" s="154" t="s">
        <v>2836</v>
      </c>
      <c r="CQ51" s="154" t="s">
        <v>2728</v>
      </c>
      <c r="CR51" s="154" t="s">
        <v>2728</v>
      </c>
      <c r="CS51" s="154" t="s">
        <v>2836</v>
      </c>
      <c r="CT51" s="154" t="s">
        <v>2728</v>
      </c>
      <c r="CU51" s="154" t="s">
        <v>2728</v>
      </c>
      <c r="CV51" s="154" t="s">
        <v>2836</v>
      </c>
      <c r="CW51" s="154" t="s">
        <v>2728</v>
      </c>
      <c r="CX51" s="154" t="s">
        <v>3094</v>
      </c>
      <c r="CY51" s="154" t="s">
        <v>2836</v>
      </c>
      <c r="CZ51" s="154" t="s">
        <v>2728</v>
      </c>
      <c r="DA51" s="154" t="s">
        <v>3095</v>
      </c>
      <c r="DB51" s="154" t="s">
        <v>2836</v>
      </c>
      <c r="DC51" s="154" t="s">
        <v>2728</v>
      </c>
      <c r="DD51" s="154" t="s">
        <v>3065</v>
      </c>
      <c r="DE51" s="154" t="s">
        <v>2836</v>
      </c>
      <c r="DF51" s="154" t="s">
        <v>2894</v>
      </c>
      <c r="DG51" s="154" t="s">
        <v>3060</v>
      </c>
      <c r="DH51" s="154" t="s">
        <v>2836</v>
      </c>
      <c r="DI51" s="154" t="s">
        <v>3096</v>
      </c>
      <c r="DJ51" s="154" t="s">
        <v>2728</v>
      </c>
      <c r="DK51" s="154" t="s">
        <v>2836</v>
      </c>
      <c r="DL51" s="154" t="s">
        <v>2728</v>
      </c>
      <c r="DM51" s="154" t="s">
        <v>2728</v>
      </c>
      <c r="DN51" s="154" t="s">
        <v>2836</v>
      </c>
      <c r="DO51" s="154" t="s">
        <v>2728</v>
      </c>
      <c r="DP51" s="154" t="s">
        <v>3065</v>
      </c>
      <c r="DQ51" s="154" t="s">
        <v>2836</v>
      </c>
      <c r="DR51" s="154" t="s">
        <v>2728</v>
      </c>
      <c r="DS51" s="154" t="s">
        <v>3066</v>
      </c>
      <c r="DT51" s="154" t="s">
        <v>2836</v>
      </c>
      <c r="DU51" s="154" t="s">
        <v>2728</v>
      </c>
      <c r="DV51" s="154" t="s">
        <v>3067</v>
      </c>
      <c r="DW51" s="154" t="s">
        <v>2836</v>
      </c>
      <c r="DX51" s="154" t="s">
        <v>2728</v>
      </c>
      <c r="DY51" s="154" t="s">
        <v>3065</v>
      </c>
      <c r="DZ51" s="154" t="s">
        <v>2836</v>
      </c>
      <c r="EA51" s="154" t="s">
        <v>2728</v>
      </c>
      <c r="EB51" s="154" t="s">
        <v>3097</v>
      </c>
      <c r="EC51" s="154" t="s">
        <v>2836</v>
      </c>
      <c r="ED51" s="154" t="s">
        <v>2728</v>
      </c>
      <c r="EE51" s="154" t="s">
        <v>3071</v>
      </c>
      <c r="EF51" s="154" t="s">
        <v>2836</v>
      </c>
      <c r="EG51" s="154" t="s">
        <v>2728</v>
      </c>
      <c r="EH51" s="154" t="s">
        <v>3072</v>
      </c>
      <c r="EI51" s="154" t="s">
        <v>2836</v>
      </c>
      <c r="EJ51" s="154" t="s">
        <v>2728</v>
      </c>
      <c r="EK51" s="154" t="s">
        <v>3098</v>
      </c>
      <c r="EL51" s="154" t="s">
        <v>2836</v>
      </c>
      <c r="EM51" s="154" t="s">
        <v>2728</v>
      </c>
      <c r="EN51" s="154" t="s">
        <v>3098</v>
      </c>
      <c r="EO51" s="154" t="s">
        <v>2836</v>
      </c>
      <c r="EP51" s="154" t="s">
        <v>2728</v>
      </c>
      <c r="EQ51" s="154" t="s">
        <v>3099</v>
      </c>
      <c r="ER51" s="154" t="s">
        <v>2836</v>
      </c>
      <c r="ES51" s="154" t="s">
        <v>2728</v>
      </c>
      <c r="ET51" s="154" t="s">
        <v>3100</v>
      </c>
    </row>
    <row r="52" spans="1:150" x14ac:dyDescent="0.3">
      <c r="A52" s="1"/>
      <c r="B52" s="153" t="s">
        <v>3101</v>
      </c>
      <c r="C52" s="153" t="s">
        <v>105</v>
      </c>
      <c r="D52" s="153" t="s">
        <v>977</v>
      </c>
      <c r="E52" s="153" t="s">
        <v>3102</v>
      </c>
      <c r="F52" s="153" t="s">
        <v>3103</v>
      </c>
      <c r="G52" s="154" t="s">
        <v>2836</v>
      </c>
      <c r="H52" s="154" t="s">
        <v>2728</v>
      </c>
      <c r="I52" s="154" t="s">
        <v>3104</v>
      </c>
      <c r="J52" s="154" t="s">
        <v>2836</v>
      </c>
      <c r="K52" s="154" t="s">
        <v>2728</v>
      </c>
      <c r="L52" s="154" t="s">
        <v>3105</v>
      </c>
      <c r="M52" s="154" t="s">
        <v>2836</v>
      </c>
      <c r="N52" s="154" t="s">
        <v>2728</v>
      </c>
      <c r="O52" s="154" t="s">
        <v>3106</v>
      </c>
      <c r="P52" s="154" t="s">
        <v>2836</v>
      </c>
      <c r="Q52" s="154" t="s">
        <v>3046</v>
      </c>
      <c r="R52" s="154" t="s">
        <v>3107</v>
      </c>
      <c r="S52" s="154" t="s">
        <v>2836</v>
      </c>
      <c r="T52" s="154" t="s">
        <v>2728</v>
      </c>
      <c r="U52" s="154" t="s">
        <v>3106</v>
      </c>
      <c r="V52" s="154" t="s">
        <v>2836</v>
      </c>
      <c r="W52" s="154" t="s">
        <v>2728</v>
      </c>
      <c r="X52" s="154" t="s">
        <v>3106</v>
      </c>
      <c r="Y52" s="154" t="s">
        <v>2836</v>
      </c>
      <c r="Z52" s="154" t="s">
        <v>2728</v>
      </c>
      <c r="AA52" s="154" t="s">
        <v>3106</v>
      </c>
      <c r="AB52" s="154" t="s">
        <v>2836</v>
      </c>
      <c r="AC52" s="154" t="s">
        <v>2728</v>
      </c>
      <c r="AD52" s="154" t="s">
        <v>3106</v>
      </c>
      <c r="AE52" s="154" t="s">
        <v>2836</v>
      </c>
      <c r="AF52" s="154" t="s">
        <v>2728</v>
      </c>
      <c r="AG52" s="154" t="s">
        <v>3106</v>
      </c>
      <c r="AH52" s="154" t="s">
        <v>2836</v>
      </c>
      <c r="AI52" s="154" t="s">
        <v>3048</v>
      </c>
      <c r="AJ52" s="154" t="s">
        <v>3108</v>
      </c>
      <c r="AK52" s="154" t="s">
        <v>2836</v>
      </c>
      <c r="AL52" s="154" t="s">
        <v>2728</v>
      </c>
      <c r="AM52" s="154" t="s">
        <v>3109</v>
      </c>
      <c r="AN52" s="154" t="s">
        <v>2836</v>
      </c>
      <c r="AO52" s="154" t="s">
        <v>2728</v>
      </c>
      <c r="AP52" s="154" t="s">
        <v>3110</v>
      </c>
      <c r="AQ52" s="154" t="s">
        <v>2836</v>
      </c>
      <c r="AR52" s="154" t="s">
        <v>2728</v>
      </c>
      <c r="AS52" s="154" t="s">
        <v>3111</v>
      </c>
      <c r="AT52" s="154" t="s">
        <v>2836</v>
      </c>
      <c r="AU52" s="154" t="s">
        <v>2728</v>
      </c>
      <c r="AV52" s="154" t="s">
        <v>3112</v>
      </c>
      <c r="AW52" s="154" t="s">
        <v>2836</v>
      </c>
      <c r="AX52" s="154" t="s">
        <v>2728</v>
      </c>
      <c r="AY52" s="154" t="s">
        <v>3112</v>
      </c>
      <c r="AZ52" s="154" t="s">
        <v>2836</v>
      </c>
      <c r="BA52" s="154" t="s">
        <v>2728</v>
      </c>
      <c r="BB52" s="154" t="s">
        <v>3112</v>
      </c>
      <c r="BC52" s="154" t="s">
        <v>2836</v>
      </c>
      <c r="BD52" s="154" t="s">
        <v>2728</v>
      </c>
      <c r="BE52" s="154" t="s">
        <v>3112</v>
      </c>
      <c r="BF52" s="154" t="s">
        <v>2836</v>
      </c>
      <c r="BG52" s="154" t="s">
        <v>2728</v>
      </c>
      <c r="BH52" s="154" t="s">
        <v>3113</v>
      </c>
      <c r="BI52" s="154" t="s">
        <v>2836</v>
      </c>
      <c r="BJ52" s="154" t="s">
        <v>2728</v>
      </c>
      <c r="BK52" s="154" t="s">
        <v>3112</v>
      </c>
      <c r="BL52" s="154" t="s">
        <v>2836</v>
      </c>
      <c r="BM52" s="154" t="s">
        <v>2728</v>
      </c>
      <c r="BN52" s="154" t="s">
        <v>3112</v>
      </c>
      <c r="BO52" s="154" t="s">
        <v>2836</v>
      </c>
      <c r="BP52" s="154" t="s">
        <v>2728</v>
      </c>
      <c r="BQ52" s="154" t="s">
        <v>3112</v>
      </c>
      <c r="BR52" s="154" t="s">
        <v>2836</v>
      </c>
      <c r="BS52" s="154" t="s">
        <v>2728</v>
      </c>
      <c r="BT52" s="154" t="s">
        <v>3112</v>
      </c>
      <c r="BU52" s="154" t="s">
        <v>2836</v>
      </c>
      <c r="BV52" s="154" t="s">
        <v>2728</v>
      </c>
      <c r="BW52" s="154" t="s">
        <v>3112</v>
      </c>
      <c r="BX52" s="154" t="s">
        <v>2836</v>
      </c>
      <c r="BY52" s="154" t="s">
        <v>2728</v>
      </c>
      <c r="BZ52" s="154" t="s">
        <v>3112</v>
      </c>
      <c r="CA52" s="154" t="s">
        <v>2836</v>
      </c>
      <c r="CB52" s="154" t="s">
        <v>2728</v>
      </c>
      <c r="CC52" s="154" t="s">
        <v>3112</v>
      </c>
      <c r="CD52" s="154" t="s">
        <v>2836</v>
      </c>
      <c r="CE52" s="154" t="s">
        <v>2728</v>
      </c>
      <c r="CF52" s="154" t="s">
        <v>3112</v>
      </c>
      <c r="CG52" s="154" t="s">
        <v>2836</v>
      </c>
      <c r="CH52" s="154" t="s">
        <v>2728</v>
      </c>
      <c r="CI52" s="154" t="s">
        <v>3112</v>
      </c>
      <c r="CJ52" s="154" t="s">
        <v>2836</v>
      </c>
      <c r="CK52" s="154" t="s">
        <v>2728</v>
      </c>
      <c r="CL52" s="154" t="s">
        <v>3112</v>
      </c>
      <c r="CM52" s="154" t="s">
        <v>2836</v>
      </c>
      <c r="CN52" s="154" t="s">
        <v>2728</v>
      </c>
      <c r="CO52" s="154" t="s">
        <v>3112</v>
      </c>
      <c r="CP52" s="154" t="s">
        <v>2836</v>
      </c>
      <c r="CQ52" s="154" t="s">
        <v>2728</v>
      </c>
      <c r="CR52" s="154" t="s">
        <v>3055</v>
      </c>
      <c r="CS52" s="154" t="s">
        <v>2836</v>
      </c>
      <c r="CT52" s="154" t="s">
        <v>2728</v>
      </c>
      <c r="CU52" s="154" t="s">
        <v>3055</v>
      </c>
      <c r="CV52" s="154" t="s">
        <v>2836</v>
      </c>
      <c r="CW52" s="154" t="s">
        <v>2728</v>
      </c>
      <c r="CX52" s="154" t="s">
        <v>3114</v>
      </c>
      <c r="CY52" s="154" t="s">
        <v>2836</v>
      </c>
      <c r="CZ52" s="154" t="s">
        <v>2728</v>
      </c>
      <c r="DA52" s="154" t="s">
        <v>3115</v>
      </c>
      <c r="DB52" s="154" t="s">
        <v>2836</v>
      </c>
      <c r="DC52" s="154" t="s">
        <v>2728</v>
      </c>
      <c r="DD52" s="154" t="s">
        <v>3055</v>
      </c>
      <c r="DE52" s="154" t="s">
        <v>2836</v>
      </c>
      <c r="DF52" s="154" t="s">
        <v>3116</v>
      </c>
      <c r="DG52" s="154" t="s">
        <v>2728</v>
      </c>
      <c r="DH52" s="154" t="s">
        <v>2836</v>
      </c>
      <c r="DI52" s="154" t="s">
        <v>3117</v>
      </c>
      <c r="DJ52" s="154" t="s">
        <v>3062</v>
      </c>
      <c r="DK52" s="154" t="s">
        <v>2836</v>
      </c>
      <c r="DL52" s="154" t="s">
        <v>2728</v>
      </c>
      <c r="DM52" s="154" t="s">
        <v>3064</v>
      </c>
      <c r="DN52" s="154" t="s">
        <v>2836</v>
      </c>
      <c r="DO52" s="154" t="s">
        <v>3118</v>
      </c>
      <c r="DP52" s="154" t="s">
        <v>2728</v>
      </c>
      <c r="DQ52" s="154" t="s">
        <v>2836</v>
      </c>
      <c r="DR52" s="154" t="s">
        <v>3118</v>
      </c>
      <c r="DS52" s="154" t="s">
        <v>2728</v>
      </c>
      <c r="DT52" s="154" t="s">
        <v>2836</v>
      </c>
      <c r="DU52" s="154" t="s">
        <v>3118</v>
      </c>
      <c r="DV52" s="154" t="s">
        <v>2728</v>
      </c>
      <c r="DW52" s="154" t="s">
        <v>2836</v>
      </c>
      <c r="DX52" s="154" t="s">
        <v>3063</v>
      </c>
      <c r="DY52" s="154" t="s">
        <v>2728</v>
      </c>
      <c r="DZ52" s="154" t="s">
        <v>2836</v>
      </c>
      <c r="EA52" s="154" t="s">
        <v>2728</v>
      </c>
      <c r="EB52" s="154" t="s">
        <v>3119</v>
      </c>
      <c r="EC52" s="154" t="s">
        <v>2836</v>
      </c>
      <c r="ED52" s="154" t="s">
        <v>3118</v>
      </c>
      <c r="EE52" s="154" t="s">
        <v>2728</v>
      </c>
      <c r="EF52" s="154" t="s">
        <v>2836</v>
      </c>
      <c r="EG52" s="154" t="s">
        <v>3118</v>
      </c>
      <c r="EH52" s="154" t="s">
        <v>2728</v>
      </c>
      <c r="EI52" s="154" t="s">
        <v>2836</v>
      </c>
      <c r="EJ52" s="154" t="s">
        <v>3120</v>
      </c>
      <c r="EK52" s="154" t="s">
        <v>2894</v>
      </c>
      <c r="EL52" s="154" t="s">
        <v>2836</v>
      </c>
      <c r="EM52" s="154" t="s">
        <v>3120</v>
      </c>
      <c r="EN52" s="154" t="s">
        <v>2894</v>
      </c>
      <c r="EO52" s="154" t="s">
        <v>2836</v>
      </c>
      <c r="EP52" s="154" t="s">
        <v>3120</v>
      </c>
      <c r="EQ52" s="154" t="s">
        <v>2894</v>
      </c>
      <c r="ER52" s="154" t="s">
        <v>2836</v>
      </c>
      <c r="ES52" s="154" t="s">
        <v>3120</v>
      </c>
      <c r="ET52" s="154" t="s">
        <v>2894</v>
      </c>
    </row>
    <row r="53" spans="1:150" x14ac:dyDescent="0.3">
      <c r="A53" s="1"/>
      <c r="B53" s="153" t="s">
        <v>3121</v>
      </c>
      <c r="C53" s="153" t="s">
        <v>105</v>
      </c>
      <c r="D53" s="153" t="s">
        <v>977</v>
      </c>
      <c r="E53" s="153" t="s">
        <v>3122</v>
      </c>
      <c r="F53" s="153" t="s">
        <v>3123</v>
      </c>
      <c r="G53" s="154" t="s">
        <v>2836</v>
      </c>
      <c r="H53" s="154" t="s">
        <v>2728</v>
      </c>
      <c r="I53" s="154" t="s">
        <v>2728</v>
      </c>
      <c r="J53" s="154" t="s">
        <v>2836</v>
      </c>
      <c r="K53" s="154" t="s">
        <v>2728</v>
      </c>
      <c r="L53" s="154" t="s">
        <v>2728</v>
      </c>
      <c r="M53" s="154" t="s">
        <v>2836</v>
      </c>
      <c r="N53" s="154" t="s">
        <v>2728</v>
      </c>
      <c r="O53" s="154" t="s">
        <v>2728</v>
      </c>
      <c r="P53" s="154" t="s">
        <v>2836</v>
      </c>
      <c r="Q53" s="154" t="s">
        <v>2728</v>
      </c>
      <c r="R53" s="154" t="s">
        <v>2728</v>
      </c>
      <c r="S53" s="154" t="s">
        <v>2836</v>
      </c>
      <c r="T53" s="154" t="s">
        <v>2728</v>
      </c>
      <c r="U53" s="154" t="s">
        <v>2728</v>
      </c>
      <c r="V53" s="154" t="s">
        <v>2836</v>
      </c>
      <c r="W53" s="154" t="s">
        <v>2728</v>
      </c>
      <c r="X53" s="154" t="s">
        <v>2728</v>
      </c>
      <c r="Y53" s="154" t="s">
        <v>2836</v>
      </c>
      <c r="Z53" s="154" t="s">
        <v>2728</v>
      </c>
      <c r="AA53" s="154" t="s">
        <v>2728</v>
      </c>
      <c r="AB53" s="154" t="s">
        <v>2836</v>
      </c>
      <c r="AC53" s="154" t="s">
        <v>2728</v>
      </c>
      <c r="AD53" s="154" t="s">
        <v>2728</v>
      </c>
      <c r="AE53" s="154" t="s">
        <v>2836</v>
      </c>
      <c r="AF53" s="154" t="s">
        <v>2728</v>
      </c>
      <c r="AG53" s="154" t="s">
        <v>2728</v>
      </c>
      <c r="AH53" s="154" t="s">
        <v>2836</v>
      </c>
      <c r="AI53" s="154" t="s">
        <v>2728</v>
      </c>
      <c r="AJ53" s="154" t="s">
        <v>2728</v>
      </c>
      <c r="AK53" s="154" t="s">
        <v>2836</v>
      </c>
      <c r="AL53" s="154" t="s">
        <v>2728</v>
      </c>
      <c r="AM53" s="154" t="s">
        <v>2728</v>
      </c>
      <c r="AN53" s="154" t="s">
        <v>2836</v>
      </c>
      <c r="AO53" s="154" t="s">
        <v>2728</v>
      </c>
      <c r="AP53" s="154" t="s">
        <v>2728</v>
      </c>
      <c r="AQ53" s="154" t="s">
        <v>2836</v>
      </c>
      <c r="AR53" s="154" t="s">
        <v>2728</v>
      </c>
      <c r="AS53" s="154" t="s">
        <v>2728</v>
      </c>
      <c r="AT53" s="154" t="s">
        <v>2836</v>
      </c>
      <c r="AU53" s="154" t="s">
        <v>2728</v>
      </c>
      <c r="AV53" s="154" t="s">
        <v>2728</v>
      </c>
      <c r="AW53" s="154" t="s">
        <v>2836</v>
      </c>
      <c r="AX53" s="154" t="s">
        <v>2728</v>
      </c>
      <c r="AY53" s="154" t="s">
        <v>2728</v>
      </c>
      <c r="AZ53" s="154" t="s">
        <v>2836</v>
      </c>
      <c r="BA53" s="154" t="s">
        <v>2728</v>
      </c>
      <c r="BB53" s="154" t="s">
        <v>2728</v>
      </c>
      <c r="BC53" s="154" t="s">
        <v>2836</v>
      </c>
      <c r="BD53" s="154" t="s">
        <v>2728</v>
      </c>
      <c r="BE53" s="154" t="s">
        <v>2728</v>
      </c>
      <c r="BF53" s="154" t="s">
        <v>2836</v>
      </c>
      <c r="BG53" s="154" t="s">
        <v>2728</v>
      </c>
      <c r="BH53" s="154" t="s">
        <v>2728</v>
      </c>
      <c r="BI53" s="154" t="s">
        <v>2836</v>
      </c>
      <c r="BJ53" s="154" t="s">
        <v>2728</v>
      </c>
      <c r="BK53" s="154" t="s">
        <v>2728</v>
      </c>
      <c r="BL53" s="154" t="s">
        <v>2836</v>
      </c>
      <c r="BM53" s="154" t="s">
        <v>2728</v>
      </c>
      <c r="BN53" s="154" t="s">
        <v>2728</v>
      </c>
      <c r="BO53" s="154" t="s">
        <v>2836</v>
      </c>
      <c r="BP53" s="154" t="s">
        <v>2728</v>
      </c>
      <c r="BQ53" s="154" t="s">
        <v>2728</v>
      </c>
      <c r="BR53" s="154" t="s">
        <v>2836</v>
      </c>
      <c r="BS53" s="154" t="s">
        <v>2728</v>
      </c>
      <c r="BT53" s="154" t="s">
        <v>2728</v>
      </c>
      <c r="BU53" s="154" t="s">
        <v>2836</v>
      </c>
      <c r="BV53" s="154" t="s">
        <v>2728</v>
      </c>
      <c r="BW53" s="154" t="s">
        <v>2728</v>
      </c>
      <c r="BX53" s="154" t="s">
        <v>2836</v>
      </c>
      <c r="BY53" s="154" t="s">
        <v>2728</v>
      </c>
      <c r="BZ53" s="154" t="s">
        <v>2728</v>
      </c>
      <c r="CA53" s="154" t="s">
        <v>2836</v>
      </c>
      <c r="CB53" s="154" t="s">
        <v>2728</v>
      </c>
      <c r="CC53" s="154" t="s">
        <v>2728</v>
      </c>
      <c r="CD53" s="154" t="s">
        <v>2836</v>
      </c>
      <c r="CE53" s="154" t="s">
        <v>2728</v>
      </c>
      <c r="CF53" s="154" t="s">
        <v>2728</v>
      </c>
      <c r="CG53" s="154" t="s">
        <v>2836</v>
      </c>
      <c r="CH53" s="154" t="s">
        <v>2728</v>
      </c>
      <c r="CI53" s="154" t="s">
        <v>2728</v>
      </c>
      <c r="CJ53" s="154" t="s">
        <v>2836</v>
      </c>
      <c r="CK53" s="154" t="s">
        <v>2728</v>
      </c>
      <c r="CL53" s="154" t="s">
        <v>2728</v>
      </c>
      <c r="CM53" s="154" t="s">
        <v>2836</v>
      </c>
      <c r="CN53" s="154" t="s">
        <v>2728</v>
      </c>
      <c r="CO53" s="154" t="s">
        <v>2728</v>
      </c>
      <c r="CP53" s="154" t="s">
        <v>2836</v>
      </c>
      <c r="CQ53" s="154" t="s">
        <v>2728</v>
      </c>
      <c r="CR53" s="154" t="s">
        <v>2728</v>
      </c>
      <c r="CS53" s="154" t="s">
        <v>2836</v>
      </c>
      <c r="CT53" s="154" t="s">
        <v>2728</v>
      </c>
      <c r="CU53" s="154" t="s">
        <v>2728</v>
      </c>
      <c r="CV53" s="154" t="s">
        <v>2836</v>
      </c>
      <c r="CW53" s="154" t="s">
        <v>2728</v>
      </c>
      <c r="CX53" s="154" t="s">
        <v>2728</v>
      </c>
      <c r="CY53" s="154" t="s">
        <v>2836</v>
      </c>
      <c r="CZ53" s="154" t="s">
        <v>2728</v>
      </c>
      <c r="DA53" s="154" t="s">
        <v>2728</v>
      </c>
      <c r="DB53" s="154" t="s">
        <v>2836</v>
      </c>
      <c r="DC53" s="154" t="s">
        <v>2728</v>
      </c>
      <c r="DD53" s="154" t="s">
        <v>2728</v>
      </c>
      <c r="DE53" s="154" t="s">
        <v>2836</v>
      </c>
      <c r="DF53" s="154" t="s">
        <v>2728</v>
      </c>
      <c r="DG53" s="154" t="s">
        <v>2728</v>
      </c>
      <c r="DH53" s="154" t="s">
        <v>2836</v>
      </c>
      <c r="DI53" s="154" t="s">
        <v>2728</v>
      </c>
      <c r="DJ53" s="154" t="s">
        <v>2728</v>
      </c>
      <c r="DK53" s="154" t="s">
        <v>2836</v>
      </c>
      <c r="DL53" s="154" t="s">
        <v>2728</v>
      </c>
      <c r="DM53" s="154" t="s">
        <v>2728</v>
      </c>
      <c r="DN53" s="154" t="s">
        <v>2836</v>
      </c>
      <c r="DO53" s="154" t="s">
        <v>3118</v>
      </c>
      <c r="DP53" s="154" t="s">
        <v>2728</v>
      </c>
      <c r="DQ53" s="154" t="s">
        <v>2836</v>
      </c>
      <c r="DR53" s="154" t="s">
        <v>3118</v>
      </c>
      <c r="DS53" s="154" t="s">
        <v>2728</v>
      </c>
      <c r="DT53" s="154" t="s">
        <v>2836</v>
      </c>
      <c r="DU53" s="154" t="s">
        <v>3118</v>
      </c>
      <c r="DV53" s="154" t="s">
        <v>2728</v>
      </c>
      <c r="DW53" s="154" t="s">
        <v>2836</v>
      </c>
      <c r="DX53" s="154" t="s">
        <v>3124</v>
      </c>
      <c r="DY53" s="154" t="s">
        <v>3125</v>
      </c>
      <c r="DZ53" s="154" t="s">
        <v>2836</v>
      </c>
      <c r="EA53" s="154" t="s">
        <v>3063</v>
      </c>
      <c r="EB53" s="154" t="s">
        <v>2728</v>
      </c>
      <c r="EC53" s="154" t="s">
        <v>2836</v>
      </c>
      <c r="ED53" s="154" t="s">
        <v>3118</v>
      </c>
      <c r="EE53" s="154" t="s">
        <v>2728</v>
      </c>
      <c r="EF53" s="154" t="s">
        <v>2836</v>
      </c>
      <c r="EG53" s="154" t="s">
        <v>3118</v>
      </c>
      <c r="EH53" s="154" t="s">
        <v>2728</v>
      </c>
      <c r="EI53" s="154" t="s">
        <v>2836</v>
      </c>
      <c r="EJ53" s="154" t="s">
        <v>3063</v>
      </c>
      <c r="EK53" s="154" t="s">
        <v>2728</v>
      </c>
      <c r="EL53" s="154" t="s">
        <v>2836</v>
      </c>
      <c r="EM53" s="154" t="s">
        <v>3063</v>
      </c>
      <c r="EN53" s="154" t="s">
        <v>2728</v>
      </c>
      <c r="EO53" s="154" t="s">
        <v>2836</v>
      </c>
      <c r="EP53" s="154" t="s">
        <v>3063</v>
      </c>
      <c r="EQ53" s="154" t="s">
        <v>2728</v>
      </c>
      <c r="ER53" s="154" t="s">
        <v>2836</v>
      </c>
      <c r="ES53" s="154" t="s">
        <v>3063</v>
      </c>
      <c r="ET53" s="154" t="s">
        <v>2728</v>
      </c>
    </row>
    <row r="54" spans="1:150" x14ac:dyDescent="0.3">
      <c r="A54" s="1"/>
      <c r="B54" s="152" t="s">
        <v>3126</v>
      </c>
      <c r="C54" s="152" t="s">
        <v>105</v>
      </c>
      <c r="D54" s="152" t="s">
        <v>978</v>
      </c>
      <c r="E54" s="152" t="s">
        <v>3127</v>
      </c>
      <c r="F54" s="152" t="s">
        <v>3128</v>
      </c>
      <c r="G54" s="152" t="s">
        <v>2836</v>
      </c>
      <c r="H54" s="152" t="s">
        <v>3129</v>
      </c>
      <c r="I54" s="152" t="s">
        <v>3130</v>
      </c>
      <c r="J54" s="152" t="s">
        <v>2836</v>
      </c>
      <c r="K54" s="152" t="s">
        <v>3131</v>
      </c>
      <c r="L54" s="152" t="s">
        <v>3130</v>
      </c>
      <c r="M54" s="152" t="s">
        <v>2836</v>
      </c>
      <c r="N54" s="152" t="s">
        <v>3132</v>
      </c>
      <c r="O54" s="152" t="s">
        <v>3133</v>
      </c>
      <c r="P54" s="152" t="s">
        <v>2836</v>
      </c>
      <c r="Q54" s="152" t="s">
        <v>3134</v>
      </c>
      <c r="R54" s="152" t="s">
        <v>3135</v>
      </c>
      <c r="S54" s="152" t="s">
        <v>2836</v>
      </c>
      <c r="T54" s="152" t="s">
        <v>2728</v>
      </c>
      <c r="U54" s="152" t="s">
        <v>3130</v>
      </c>
      <c r="V54" s="152" t="s">
        <v>2836</v>
      </c>
      <c r="W54" s="152" t="s">
        <v>2728</v>
      </c>
      <c r="X54" s="152" t="s">
        <v>3133</v>
      </c>
      <c r="Y54" s="152" t="s">
        <v>2836</v>
      </c>
      <c r="Z54" s="152" t="s">
        <v>3136</v>
      </c>
      <c r="AA54" s="152" t="s">
        <v>3133</v>
      </c>
      <c r="AB54" s="152" t="s">
        <v>2836</v>
      </c>
      <c r="AC54" s="152" t="s">
        <v>3137</v>
      </c>
      <c r="AD54" s="152" t="s">
        <v>3130</v>
      </c>
      <c r="AE54" s="152" t="s">
        <v>2836</v>
      </c>
      <c r="AF54" s="152" t="s">
        <v>3138</v>
      </c>
      <c r="AG54" s="152" t="s">
        <v>3130</v>
      </c>
      <c r="AH54" s="152" t="s">
        <v>2836</v>
      </c>
      <c r="AI54" s="152" t="s">
        <v>2728</v>
      </c>
      <c r="AJ54" s="152" t="s">
        <v>3139</v>
      </c>
      <c r="AK54" s="152" t="s">
        <v>2836</v>
      </c>
      <c r="AL54" s="152" t="s">
        <v>2728</v>
      </c>
      <c r="AM54" s="152" t="s">
        <v>3139</v>
      </c>
      <c r="AN54" s="152" t="s">
        <v>2836</v>
      </c>
      <c r="AO54" s="152" t="s">
        <v>3140</v>
      </c>
      <c r="AP54" s="152" t="s">
        <v>3139</v>
      </c>
      <c r="AQ54" s="152" t="s">
        <v>2836</v>
      </c>
      <c r="AR54" s="152" t="s">
        <v>3141</v>
      </c>
      <c r="AS54" s="152" t="s">
        <v>3139</v>
      </c>
      <c r="AT54" s="152" t="s">
        <v>2836</v>
      </c>
      <c r="AU54" s="152" t="s">
        <v>3142</v>
      </c>
      <c r="AV54" s="152" t="s">
        <v>3139</v>
      </c>
      <c r="AW54" s="152" t="s">
        <v>2836</v>
      </c>
      <c r="AX54" s="152" t="s">
        <v>3143</v>
      </c>
      <c r="AY54" s="152" t="s">
        <v>3139</v>
      </c>
      <c r="AZ54" s="152" t="s">
        <v>2836</v>
      </c>
      <c r="BA54" s="152" t="s">
        <v>3144</v>
      </c>
      <c r="BB54" s="152" t="s">
        <v>3139</v>
      </c>
      <c r="BC54" s="152" t="s">
        <v>2836</v>
      </c>
      <c r="BD54" s="152" t="s">
        <v>3145</v>
      </c>
      <c r="BE54" s="152" t="s">
        <v>3139</v>
      </c>
      <c r="BF54" s="152" t="s">
        <v>2836</v>
      </c>
      <c r="BG54" s="152" t="s">
        <v>3146</v>
      </c>
      <c r="BH54" s="152" t="s">
        <v>3139</v>
      </c>
      <c r="BI54" s="152" t="s">
        <v>2836</v>
      </c>
      <c r="BJ54" s="152" t="s">
        <v>3147</v>
      </c>
      <c r="BK54" s="152" t="s">
        <v>3139</v>
      </c>
      <c r="BL54" s="152" t="s">
        <v>2836</v>
      </c>
      <c r="BM54" s="152" t="s">
        <v>2728</v>
      </c>
      <c r="BN54" s="152" t="s">
        <v>3139</v>
      </c>
      <c r="BO54" s="152" t="s">
        <v>2836</v>
      </c>
      <c r="BP54" s="152" t="s">
        <v>3148</v>
      </c>
      <c r="BQ54" s="152" t="s">
        <v>3139</v>
      </c>
      <c r="BR54" s="152" t="s">
        <v>2836</v>
      </c>
      <c r="BS54" s="152" t="s">
        <v>3149</v>
      </c>
      <c r="BT54" s="152" t="s">
        <v>3139</v>
      </c>
      <c r="BU54" s="152" t="s">
        <v>2836</v>
      </c>
      <c r="BV54" s="152" t="s">
        <v>3148</v>
      </c>
      <c r="BW54" s="152" t="s">
        <v>2894</v>
      </c>
      <c r="BX54" s="152" t="s">
        <v>2836</v>
      </c>
      <c r="BY54" s="152" t="s">
        <v>3148</v>
      </c>
      <c r="BZ54" s="152" t="s">
        <v>2894</v>
      </c>
      <c r="CA54" s="152" t="s">
        <v>2836</v>
      </c>
      <c r="CB54" s="152" t="s">
        <v>3148</v>
      </c>
      <c r="CC54" s="152" t="s">
        <v>3150</v>
      </c>
      <c r="CD54" s="152" t="s">
        <v>2836</v>
      </c>
      <c r="CE54" s="152" t="s">
        <v>3151</v>
      </c>
      <c r="CF54" s="152" t="s">
        <v>3139</v>
      </c>
      <c r="CG54" s="152" t="s">
        <v>2836</v>
      </c>
      <c r="CH54" s="152" t="s">
        <v>3152</v>
      </c>
      <c r="CI54" s="152" t="s">
        <v>3139</v>
      </c>
      <c r="CJ54" s="152" t="s">
        <v>2836</v>
      </c>
      <c r="CK54" s="152" t="s">
        <v>3153</v>
      </c>
      <c r="CL54" s="152" t="s">
        <v>3139</v>
      </c>
      <c r="CM54" s="152" t="s">
        <v>2836</v>
      </c>
      <c r="CN54" s="152" t="s">
        <v>2728</v>
      </c>
      <c r="CO54" s="152" t="s">
        <v>3139</v>
      </c>
      <c r="CP54" s="152" t="s">
        <v>2836</v>
      </c>
      <c r="CQ54" s="152" t="s">
        <v>3154</v>
      </c>
      <c r="CR54" s="152" t="s">
        <v>3139</v>
      </c>
      <c r="CS54" s="152" t="s">
        <v>2836</v>
      </c>
      <c r="CT54" s="152" t="s">
        <v>3155</v>
      </c>
      <c r="CU54" s="152" t="s">
        <v>3139</v>
      </c>
      <c r="CV54" s="152" t="s">
        <v>2836</v>
      </c>
      <c r="CW54" s="152" t="s">
        <v>3156</v>
      </c>
      <c r="CX54" s="152" t="s">
        <v>3139</v>
      </c>
      <c r="CY54" s="152" t="s">
        <v>2836</v>
      </c>
      <c r="CZ54" s="152" t="s">
        <v>3157</v>
      </c>
      <c r="DA54" s="152" t="s">
        <v>3139</v>
      </c>
      <c r="DB54" s="152" t="s">
        <v>2836</v>
      </c>
      <c r="DC54" s="152" t="s">
        <v>3158</v>
      </c>
      <c r="DD54" s="152" t="s">
        <v>3139</v>
      </c>
      <c r="DE54" s="152" t="s">
        <v>2836</v>
      </c>
      <c r="DF54" s="152" t="s">
        <v>3148</v>
      </c>
      <c r="DG54" s="152" t="s">
        <v>3139</v>
      </c>
      <c r="DH54" s="152" t="s">
        <v>2836</v>
      </c>
      <c r="DI54" s="152" t="s">
        <v>3148</v>
      </c>
      <c r="DJ54" s="152" t="s">
        <v>3139</v>
      </c>
      <c r="DK54" s="152" t="s">
        <v>2836</v>
      </c>
      <c r="DL54" s="152" t="s">
        <v>3148</v>
      </c>
      <c r="DM54" s="152" t="s">
        <v>3159</v>
      </c>
      <c r="DN54" s="152" t="s">
        <v>2836</v>
      </c>
      <c r="DO54" s="152" t="s">
        <v>3148</v>
      </c>
      <c r="DP54" s="152" t="s">
        <v>3139</v>
      </c>
      <c r="DQ54" s="152" t="s">
        <v>2836</v>
      </c>
      <c r="DR54" s="152" t="s">
        <v>3148</v>
      </c>
      <c r="DS54" s="152" t="s">
        <v>3160</v>
      </c>
      <c r="DT54" s="152" t="s">
        <v>2836</v>
      </c>
      <c r="DU54" s="152" t="s">
        <v>3148</v>
      </c>
      <c r="DV54" s="152" t="s">
        <v>2728</v>
      </c>
      <c r="DW54" s="152" t="s">
        <v>2836</v>
      </c>
      <c r="DX54" s="152" t="s">
        <v>3148</v>
      </c>
      <c r="DY54" s="152" t="s">
        <v>3139</v>
      </c>
      <c r="DZ54" s="152" t="s">
        <v>2836</v>
      </c>
      <c r="EA54" s="152" t="s">
        <v>3148</v>
      </c>
      <c r="EB54" s="152" t="s">
        <v>2728</v>
      </c>
      <c r="EC54" s="152" t="s">
        <v>2836</v>
      </c>
      <c r="ED54" s="152" t="s">
        <v>3148</v>
      </c>
      <c r="EE54" s="152" t="s">
        <v>2728</v>
      </c>
      <c r="EF54" s="152" t="s">
        <v>2836</v>
      </c>
      <c r="EG54" s="152" t="s">
        <v>3148</v>
      </c>
      <c r="EH54" s="152" t="s">
        <v>3161</v>
      </c>
      <c r="EI54" s="152" t="s">
        <v>2836</v>
      </c>
      <c r="EJ54" s="152" t="s">
        <v>3148</v>
      </c>
      <c r="EK54" s="152" t="s">
        <v>3162</v>
      </c>
      <c r="EL54" s="152" t="s">
        <v>2836</v>
      </c>
      <c r="EM54" s="152" t="s">
        <v>3148</v>
      </c>
      <c r="EN54" s="152" t="s">
        <v>3163</v>
      </c>
      <c r="EO54" s="152" t="s">
        <v>2836</v>
      </c>
      <c r="EP54" s="152" t="s">
        <v>3148</v>
      </c>
      <c r="EQ54" s="152" t="s">
        <v>3164</v>
      </c>
      <c r="ER54" s="152" t="s">
        <v>2836</v>
      </c>
      <c r="ES54" s="152" t="s">
        <v>3148</v>
      </c>
      <c r="ET54" s="152" t="s">
        <v>3165</v>
      </c>
    </row>
    <row r="55" spans="1:150" x14ac:dyDescent="0.3">
      <c r="A55" s="1"/>
      <c r="B55" s="153" t="s">
        <v>3166</v>
      </c>
      <c r="C55" s="153" t="s">
        <v>105</v>
      </c>
      <c r="D55" s="153" t="s">
        <v>978</v>
      </c>
      <c r="E55" s="153" t="s">
        <v>3167</v>
      </c>
      <c r="F55" s="153" t="s">
        <v>3168</v>
      </c>
      <c r="G55" s="154" t="s">
        <v>2836</v>
      </c>
      <c r="H55" s="154" t="s">
        <v>3129</v>
      </c>
      <c r="I55" s="154" t="s">
        <v>3130</v>
      </c>
      <c r="J55" s="154" t="s">
        <v>2836</v>
      </c>
      <c r="K55" s="154" t="s">
        <v>3131</v>
      </c>
      <c r="L55" s="154" t="s">
        <v>3130</v>
      </c>
      <c r="M55" s="154" t="s">
        <v>2836</v>
      </c>
      <c r="N55" s="154" t="s">
        <v>3132</v>
      </c>
      <c r="O55" s="154" t="s">
        <v>3133</v>
      </c>
      <c r="P55" s="154" t="s">
        <v>2836</v>
      </c>
      <c r="Q55" s="154" t="s">
        <v>3134</v>
      </c>
      <c r="R55" s="154" t="s">
        <v>3135</v>
      </c>
      <c r="S55" s="154" t="s">
        <v>2836</v>
      </c>
      <c r="T55" s="154" t="s">
        <v>2728</v>
      </c>
      <c r="U55" s="154" t="s">
        <v>3130</v>
      </c>
      <c r="V55" s="154" t="s">
        <v>2836</v>
      </c>
      <c r="W55" s="154" t="s">
        <v>2728</v>
      </c>
      <c r="X55" s="154" t="s">
        <v>3133</v>
      </c>
      <c r="Y55" s="154" t="s">
        <v>2836</v>
      </c>
      <c r="Z55" s="154" t="s">
        <v>3136</v>
      </c>
      <c r="AA55" s="154" t="s">
        <v>3133</v>
      </c>
      <c r="AB55" s="154" t="s">
        <v>2836</v>
      </c>
      <c r="AC55" s="154" t="s">
        <v>3137</v>
      </c>
      <c r="AD55" s="154" t="s">
        <v>3130</v>
      </c>
      <c r="AE55" s="154" t="s">
        <v>2836</v>
      </c>
      <c r="AF55" s="154" t="s">
        <v>3138</v>
      </c>
      <c r="AG55" s="154" t="s">
        <v>3130</v>
      </c>
      <c r="AH55" s="154" t="s">
        <v>2836</v>
      </c>
      <c r="AI55" s="154" t="s">
        <v>2728</v>
      </c>
      <c r="AJ55" s="154" t="s">
        <v>3139</v>
      </c>
      <c r="AK55" s="154" t="s">
        <v>2836</v>
      </c>
      <c r="AL55" s="154" t="s">
        <v>2728</v>
      </c>
      <c r="AM55" s="154" t="s">
        <v>3139</v>
      </c>
      <c r="AN55" s="154" t="s">
        <v>2836</v>
      </c>
      <c r="AO55" s="154" t="s">
        <v>3140</v>
      </c>
      <c r="AP55" s="154" t="s">
        <v>3139</v>
      </c>
      <c r="AQ55" s="154" t="s">
        <v>2836</v>
      </c>
      <c r="AR55" s="154" t="s">
        <v>3141</v>
      </c>
      <c r="AS55" s="154" t="s">
        <v>3139</v>
      </c>
      <c r="AT55" s="154" t="s">
        <v>2836</v>
      </c>
      <c r="AU55" s="154" t="s">
        <v>3142</v>
      </c>
      <c r="AV55" s="154" t="s">
        <v>3139</v>
      </c>
      <c r="AW55" s="154" t="s">
        <v>2836</v>
      </c>
      <c r="AX55" s="154" t="s">
        <v>3143</v>
      </c>
      <c r="AY55" s="154" t="s">
        <v>3139</v>
      </c>
      <c r="AZ55" s="154" t="s">
        <v>2836</v>
      </c>
      <c r="BA55" s="154" t="s">
        <v>3144</v>
      </c>
      <c r="BB55" s="154" t="s">
        <v>3139</v>
      </c>
      <c r="BC55" s="154" t="s">
        <v>2836</v>
      </c>
      <c r="BD55" s="154" t="s">
        <v>3145</v>
      </c>
      <c r="BE55" s="154" t="s">
        <v>3139</v>
      </c>
      <c r="BF55" s="154" t="s">
        <v>2836</v>
      </c>
      <c r="BG55" s="154" t="s">
        <v>3146</v>
      </c>
      <c r="BH55" s="154" t="s">
        <v>3139</v>
      </c>
      <c r="BI55" s="154" t="s">
        <v>2836</v>
      </c>
      <c r="BJ55" s="154" t="s">
        <v>3147</v>
      </c>
      <c r="BK55" s="154" t="s">
        <v>3139</v>
      </c>
      <c r="BL55" s="154" t="s">
        <v>2836</v>
      </c>
      <c r="BM55" s="154" t="s">
        <v>2728</v>
      </c>
      <c r="BN55" s="154" t="s">
        <v>3139</v>
      </c>
      <c r="BO55" s="154" t="s">
        <v>2836</v>
      </c>
      <c r="BP55" s="154" t="s">
        <v>3148</v>
      </c>
      <c r="BQ55" s="154" t="s">
        <v>3139</v>
      </c>
      <c r="BR55" s="154" t="s">
        <v>2836</v>
      </c>
      <c r="BS55" s="154" t="s">
        <v>3149</v>
      </c>
      <c r="BT55" s="154" t="s">
        <v>3139</v>
      </c>
      <c r="BU55" s="154" t="s">
        <v>2836</v>
      </c>
      <c r="BV55" s="154" t="s">
        <v>3148</v>
      </c>
      <c r="BW55" s="154" t="s">
        <v>2894</v>
      </c>
      <c r="BX55" s="154" t="s">
        <v>2836</v>
      </c>
      <c r="BY55" s="154" t="s">
        <v>3148</v>
      </c>
      <c r="BZ55" s="154" t="s">
        <v>2894</v>
      </c>
      <c r="CA55" s="154" t="s">
        <v>2836</v>
      </c>
      <c r="CB55" s="154" t="s">
        <v>3148</v>
      </c>
      <c r="CC55" s="154" t="s">
        <v>3150</v>
      </c>
      <c r="CD55" s="154" t="s">
        <v>2836</v>
      </c>
      <c r="CE55" s="154" t="s">
        <v>3151</v>
      </c>
      <c r="CF55" s="154" t="s">
        <v>3139</v>
      </c>
      <c r="CG55" s="154" t="s">
        <v>2836</v>
      </c>
      <c r="CH55" s="154" t="s">
        <v>3152</v>
      </c>
      <c r="CI55" s="154" t="s">
        <v>3139</v>
      </c>
      <c r="CJ55" s="154" t="s">
        <v>2836</v>
      </c>
      <c r="CK55" s="154" t="s">
        <v>3153</v>
      </c>
      <c r="CL55" s="154" t="s">
        <v>3139</v>
      </c>
      <c r="CM55" s="154" t="s">
        <v>2836</v>
      </c>
      <c r="CN55" s="154" t="s">
        <v>2728</v>
      </c>
      <c r="CO55" s="154" t="s">
        <v>3139</v>
      </c>
      <c r="CP55" s="154" t="s">
        <v>2836</v>
      </c>
      <c r="CQ55" s="154" t="s">
        <v>3154</v>
      </c>
      <c r="CR55" s="154" t="s">
        <v>3139</v>
      </c>
      <c r="CS55" s="154" t="s">
        <v>2836</v>
      </c>
      <c r="CT55" s="154" t="s">
        <v>3155</v>
      </c>
      <c r="CU55" s="154" t="s">
        <v>3139</v>
      </c>
      <c r="CV55" s="154" t="s">
        <v>2836</v>
      </c>
      <c r="CW55" s="154" t="s">
        <v>3156</v>
      </c>
      <c r="CX55" s="154" t="s">
        <v>3139</v>
      </c>
      <c r="CY55" s="154" t="s">
        <v>2836</v>
      </c>
      <c r="CZ55" s="154" t="s">
        <v>3157</v>
      </c>
      <c r="DA55" s="154" t="s">
        <v>3139</v>
      </c>
      <c r="DB55" s="154" t="s">
        <v>2836</v>
      </c>
      <c r="DC55" s="154" t="s">
        <v>3158</v>
      </c>
      <c r="DD55" s="154" t="s">
        <v>3139</v>
      </c>
      <c r="DE55" s="154" t="s">
        <v>2836</v>
      </c>
      <c r="DF55" s="154" t="s">
        <v>3148</v>
      </c>
      <c r="DG55" s="154" t="s">
        <v>3139</v>
      </c>
      <c r="DH55" s="154" t="s">
        <v>2836</v>
      </c>
      <c r="DI55" s="154" t="s">
        <v>3148</v>
      </c>
      <c r="DJ55" s="154" t="s">
        <v>3139</v>
      </c>
      <c r="DK55" s="154" t="s">
        <v>2836</v>
      </c>
      <c r="DL55" s="154" t="s">
        <v>3148</v>
      </c>
      <c r="DM55" s="154" t="s">
        <v>3159</v>
      </c>
      <c r="DN55" s="154" t="s">
        <v>2836</v>
      </c>
      <c r="DO55" s="154" t="s">
        <v>3148</v>
      </c>
      <c r="DP55" s="154" t="s">
        <v>3139</v>
      </c>
      <c r="DQ55" s="154" t="s">
        <v>2836</v>
      </c>
      <c r="DR55" s="154" t="s">
        <v>3148</v>
      </c>
      <c r="DS55" s="154" t="s">
        <v>3160</v>
      </c>
      <c r="DT55" s="154" t="s">
        <v>2836</v>
      </c>
      <c r="DU55" s="154" t="s">
        <v>3148</v>
      </c>
      <c r="DV55" s="154" t="s">
        <v>2728</v>
      </c>
      <c r="DW55" s="154" t="s">
        <v>2836</v>
      </c>
      <c r="DX55" s="154" t="s">
        <v>3148</v>
      </c>
      <c r="DY55" s="154" t="s">
        <v>3139</v>
      </c>
      <c r="DZ55" s="154" t="s">
        <v>2836</v>
      </c>
      <c r="EA55" s="154" t="s">
        <v>3148</v>
      </c>
      <c r="EB55" s="154" t="s">
        <v>2728</v>
      </c>
      <c r="EC55" s="154" t="s">
        <v>2836</v>
      </c>
      <c r="ED55" s="154" t="s">
        <v>3148</v>
      </c>
      <c r="EE55" s="154" t="s">
        <v>2728</v>
      </c>
      <c r="EF55" s="154" t="s">
        <v>2836</v>
      </c>
      <c r="EG55" s="154" t="s">
        <v>3148</v>
      </c>
      <c r="EH55" s="154" t="s">
        <v>3161</v>
      </c>
      <c r="EI55" s="154" t="s">
        <v>2836</v>
      </c>
      <c r="EJ55" s="154" t="s">
        <v>3148</v>
      </c>
      <c r="EK55" s="154" t="s">
        <v>3162</v>
      </c>
      <c r="EL55" s="154" t="s">
        <v>2836</v>
      </c>
      <c r="EM55" s="154" t="s">
        <v>3148</v>
      </c>
      <c r="EN55" s="154" t="s">
        <v>3163</v>
      </c>
      <c r="EO55" s="154" t="s">
        <v>2836</v>
      </c>
      <c r="EP55" s="154" t="s">
        <v>3148</v>
      </c>
      <c r="EQ55" s="154" t="s">
        <v>3164</v>
      </c>
      <c r="ER55" s="154" t="s">
        <v>2836</v>
      </c>
      <c r="ES55" s="154" t="s">
        <v>3148</v>
      </c>
      <c r="ET55" s="154" t="s">
        <v>3165</v>
      </c>
    </row>
    <row r="56" spans="1:150" x14ac:dyDescent="0.3">
      <c r="A56" s="1"/>
      <c r="B56" s="153" t="s">
        <v>3169</v>
      </c>
      <c r="C56" s="153" t="s">
        <v>105</v>
      </c>
      <c r="D56" s="153" t="s">
        <v>978</v>
      </c>
      <c r="E56" s="153" t="s">
        <v>3170</v>
      </c>
      <c r="F56" s="153" t="s">
        <v>3171</v>
      </c>
      <c r="G56" s="154" t="s">
        <v>2836</v>
      </c>
      <c r="H56" s="154" t="s">
        <v>2728</v>
      </c>
      <c r="I56" s="154" t="s">
        <v>2728</v>
      </c>
      <c r="J56" s="154" t="s">
        <v>2836</v>
      </c>
      <c r="K56" s="154" t="s">
        <v>2728</v>
      </c>
      <c r="L56" s="154" t="s">
        <v>2728</v>
      </c>
      <c r="M56" s="154" t="s">
        <v>2836</v>
      </c>
      <c r="N56" s="154" t="s">
        <v>2728</v>
      </c>
      <c r="O56" s="154" t="s">
        <v>2728</v>
      </c>
      <c r="P56" s="154" t="s">
        <v>2836</v>
      </c>
      <c r="Q56" s="154" t="s">
        <v>2728</v>
      </c>
      <c r="R56" s="154" t="s">
        <v>2728</v>
      </c>
      <c r="S56" s="154" t="s">
        <v>2836</v>
      </c>
      <c r="T56" s="154" t="s">
        <v>2728</v>
      </c>
      <c r="U56" s="154" t="s">
        <v>2728</v>
      </c>
      <c r="V56" s="154" t="s">
        <v>2836</v>
      </c>
      <c r="W56" s="154" t="s">
        <v>2728</v>
      </c>
      <c r="X56" s="154" t="s">
        <v>2728</v>
      </c>
      <c r="Y56" s="154" t="s">
        <v>2836</v>
      </c>
      <c r="Z56" s="154" t="s">
        <v>2728</v>
      </c>
      <c r="AA56" s="154" t="s">
        <v>2728</v>
      </c>
      <c r="AB56" s="154" t="s">
        <v>2836</v>
      </c>
      <c r="AC56" s="154" t="s">
        <v>2728</v>
      </c>
      <c r="AD56" s="154" t="s">
        <v>2728</v>
      </c>
      <c r="AE56" s="154" t="s">
        <v>2836</v>
      </c>
      <c r="AF56" s="154" t="s">
        <v>2728</v>
      </c>
      <c r="AG56" s="154" t="s">
        <v>2728</v>
      </c>
      <c r="AH56" s="154" t="s">
        <v>2836</v>
      </c>
      <c r="AI56" s="154" t="s">
        <v>2728</v>
      </c>
      <c r="AJ56" s="154" t="s">
        <v>2728</v>
      </c>
      <c r="AK56" s="154" t="s">
        <v>2836</v>
      </c>
      <c r="AL56" s="154" t="s">
        <v>2728</v>
      </c>
      <c r="AM56" s="154" t="s">
        <v>2728</v>
      </c>
      <c r="AN56" s="154" t="s">
        <v>2836</v>
      </c>
      <c r="AO56" s="154" t="s">
        <v>2728</v>
      </c>
      <c r="AP56" s="154" t="s">
        <v>2728</v>
      </c>
      <c r="AQ56" s="154" t="s">
        <v>2836</v>
      </c>
      <c r="AR56" s="154" t="s">
        <v>2728</v>
      </c>
      <c r="AS56" s="154" t="s">
        <v>2728</v>
      </c>
      <c r="AT56" s="154" t="s">
        <v>2836</v>
      </c>
      <c r="AU56" s="154" t="s">
        <v>2728</v>
      </c>
      <c r="AV56" s="154" t="s">
        <v>2728</v>
      </c>
      <c r="AW56" s="154" t="s">
        <v>2836</v>
      </c>
      <c r="AX56" s="154" t="s">
        <v>2728</v>
      </c>
      <c r="AY56" s="154" t="s">
        <v>2728</v>
      </c>
      <c r="AZ56" s="154" t="s">
        <v>2836</v>
      </c>
      <c r="BA56" s="154" t="s">
        <v>2728</v>
      </c>
      <c r="BB56" s="154" t="s">
        <v>2728</v>
      </c>
      <c r="BC56" s="154" t="s">
        <v>2836</v>
      </c>
      <c r="BD56" s="154" t="s">
        <v>2728</v>
      </c>
      <c r="BE56" s="154" t="s">
        <v>2728</v>
      </c>
      <c r="BF56" s="154" t="s">
        <v>2836</v>
      </c>
      <c r="BG56" s="154" t="s">
        <v>2728</v>
      </c>
      <c r="BH56" s="154" t="s">
        <v>2728</v>
      </c>
      <c r="BI56" s="154" t="s">
        <v>2836</v>
      </c>
      <c r="BJ56" s="154" t="s">
        <v>2728</v>
      </c>
      <c r="BK56" s="154" t="s">
        <v>2728</v>
      </c>
      <c r="BL56" s="154" t="s">
        <v>2836</v>
      </c>
      <c r="BM56" s="154" t="s">
        <v>2728</v>
      </c>
      <c r="BN56" s="154" t="s">
        <v>2728</v>
      </c>
      <c r="BO56" s="154" t="s">
        <v>2836</v>
      </c>
      <c r="BP56" s="154" t="s">
        <v>2728</v>
      </c>
      <c r="BQ56" s="154" t="s">
        <v>2728</v>
      </c>
      <c r="BR56" s="154" t="s">
        <v>2836</v>
      </c>
      <c r="BS56" s="154" t="s">
        <v>2728</v>
      </c>
      <c r="BT56" s="154" t="s">
        <v>2728</v>
      </c>
      <c r="BU56" s="154" t="s">
        <v>2836</v>
      </c>
      <c r="BV56" s="154" t="s">
        <v>2728</v>
      </c>
      <c r="BW56" s="154" t="s">
        <v>2728</v>
      </c>
      <c r="BX56" s="154" t="s">
        <v>2836</v>
      </c>
      <c r="BY56" s="154" t="s">
        <v>2728</v>
      </c>
      <c r="BZ56" s="154" t="s">
        <v>2728</v>
      </c>
      <c r="CA56" s="154" t="s">
        <v>2836</v>
      </c>
      <c r="CB56" s="154" t="s">
        <v>2728</v>
      </c>
      <c r="CC56" s="154" t="s">
        <v>2728</v>
      </c>
      <c r="CD56" s="154" t="s">
        <v>2836</v>
      </c>
      <c r="CE56" s="154" t="s">
        <v>2728</v>
      </c>
      <c r="CF56" s="154" t="s">
        <v>2728</v>
      </c>
      <c r="CG56" s="154" t="s">
        <v>2836</v>
      </c>
      <c r="CH56" s="154" t="s">
        <v>2728</v>
      </c>
      <c r="CI56" s="154" t="s">
        <v>2728</v>
      </c>
      <c r="CJ56" s="154" t="s">
        <v>2836</v>
      </c>
      <c r="CK56" s="154" t="s">
        <v>2728</v>
      </c>
      <c r="CL56" s="154" t="s">
        <v>2728</v>
      </c>
      <c r="CM56" s="154" t="s">
        <v>2836</v>
      </c>
      <c r="CN56" s="154" t="s">
        <v>2728</v>
      </c>
      <c r="CO56" s="154" t="s">
        <v>2728</v>
      </c>
      <c r="CP56" s="154" t="s">
        <v>2836</v>
      </c>
      <c r="CQ56" s="154" t="s">
        <v>2728</v>
      </c>
      <c r="CR56" s="154" t="s">
        <v>2728</v>
      </c>
      <c r="CS56" s="154" t="s">
        <v>2836</v>
      </c>
      <c r="CT56" s="154" t="s">
        <v>2728</v>
      </c>
      <c r="CU56" s="154" t="s">
        <v>2728</v>
      </c>
      <c r="CV56" s="154" t="s">
        <v>2836</v>
      </c>
      <c r="CW56" s="154" t="s">
        <v>2728</v>
      </c>
      <c r="CX56" s="154" t="s">
        <v>2728</v>
      </c>
      <c r="CY56" s="154" t="s">
        <v>2836</v>
      </c>
      <c r="CZ56" s="154" t="s">
        <v>2728</v>
      </c>
      <c r="DA56" s="154" t="s">
        <v>2728</v>
      </c>
      <c r="DB56" s="154" t="s">
        <v>2836</v>
      </c>
      <c r="DC56" s="154" t="s">
        <v>2728</v>
      </c>
      <c r="DD56" s="154" t="s">
        <v>2728</v>
      </c>
      <c r="DE56" s="154" t="s">
        <v>2836</v>
      </c>
      <c r="DF56" s="154" t="s">
        <v>2728</v>
      </c>
      <c r="DG56" s="154" t="s">
        <v>2728</v>
      </c>
      <c r="DH56" s="154" t="s">
        <v>2836</v>
      </c>
      <c r="DI56" s="154" t="s">
        <v>2728</v>
      </c>
      <c r="DJ56" s="154" t="s">
        <v>2728</v>
      </c>
      <c r="DK56" s="154" t="s">
        <v>2836</v>
      </c>
      <c r="DL56" s="154" t="s">
        <v>2728</v>
      </c>
      <c r="DM56" s="154" t="s">
        <v>2728</v>
      </c>
      <c r="DN56" s="154" t="s">
        <v>2836</v>
      </c>
      <c r="DO56" s="154" t="s">
        <v>2728</v>
      </c>
      <c r="DP56" s="154" t="s">
        <v>2728</v>
      </c>
      <c r="DQ56" s="154" t="s">
        <v>2836</v>
      </c>
      <c r="DR56" s="154" t="s">
        <v>2728</v>
      </c>
      <c r="DS56" s="154" t="s">
        <v>2728</v>
      </c>
      <c r="DT56" s="154" t="s">
        <v>2836</v>
      </c>
      <c r="DU56" s="154" t="s">
        <v>2728</v>
      </c>
      <c r="DV56" s="154" t="s">
        <v>2728</v>
      </c>
      <c r="DW56" s="154" t="s">
        <v>2836</v>
      </c>
      <c r="DX56" s="154" t="s">
        <v>2728</v>
      </c>
      <c r="DY56" s="154" t="s">
        <v>2728</v>
      </c>
      <c r="DZ56" s="154" t="s">
        <v>2836</v>
      </c>
      <c r="EA56" s="154" t="s">
        <v>2728</v>
      </c>
      <c r="EB56" s="154" t="s">
        <v>2728</v>
      </c>
      <c r="EC56" s="154" t="s">
        <v>2836</v>
      </c>
      <c r="ED56" s="154" t="s">
        <v>2728</v>
      </c>
      <c r="EE56" s="154" t="s">
        <v>2728</v>
      </c>
      <c r="EF56" s="154" t="s">
        <v>2836</v>
      </c>
      <c r="EG56" s="154" t="s">
        <v>2728</v>
      </c>
      <c r="EH56" s="154" t="s">
        <v>2728</v>
      </c>
      <c r="EI56" s="154" t="s">
        <v>2836</v>
      </c>
      <c r="EJ56" s="154" t="s">
        <v>2728</v>
      </c>
      <c r="EK56" s="154" t="s">
        <v>2728</v>
      </c>
      <c r="EL56" s="154" t="s">
        <v>2836</v>
      </c>
      <c r="EM56" s="154" t="s">
        <v>2728</v>
      </c>
      <c r="EN56" s="154" t="s">
        <v>2728</v>
      </c>
      <c r="EO56" s="154" t="s">
        <v>2836</v>
      </c>
      <c r="EP56" s="154" t="s">
        <v>2728</v>
      </c>
      <c r="EQ56" s="154" t="s">
        <v>2728</v>
      </c>
      <c r="ER56" s="154" t="s">
        <v>2836</v>
      </c>
      <c r="ES56" s="154" t="s">
        <v>2728</v>
      </c>
      <c r="ET56" s="154" t="s">
        <v>2728</v>
      </c>
    </row>
    <row r="57" spans="1:150" x14ac:dyDescent="0.3">
      <c r="A57" s="1"/>
      <c r="B57" s="152" t="s">
        <v>3172</v>
      </c>
      <c r="C57" s="152" t="s">
        <v>67</v>
      </c>
      <c r="D57" s="152" t="s">
        <v>3173</v>
      </c>
      <c r="E57" s="152" t="s">
        <v>3174</v>
      </c>
      <c r="F57" s="152" t="s">
        <v>3175</v>
      </c>
      <c r="G57" s="152" t="s">
        <v>2836</v>
      </c>
      <c r="H57" s="152" t="s">
        <v>2728</v>
      </c>
      <c r="I57" s="152" t="s">
        <v>2728</v>
      </c>
      <c r="J57" s="152" t="s">
        <v>2836</v>
      </c>
      <c r="K57" s="152" t="s">
        <v>2728</v>
      </c>
      <c r="L57" s="152" t="s">
        <v>2728</v>
      </c>
      <c r="M57" s="152" t="s">
        <v>2836</v>
      </c>
      <c r="N57" s="152" t="s">
        <v>2728</v>
      </c>
      <c r="O57" s="152" t="s">
        <v>2728</v>
      </c>
      <c r="P57" s="152" t="s">
        <v>2836</v>
      </c>
      <c r="Q57" s="152" t="s">
        <v>2728</v>
      </c>
      <c r="R57" s="152" t="s">
        <v>2728</v>
      </c>
      <c r="S57" s="152" t="s">
        <v>2836</v>
      </c>
      <c r="T57" s="152" t="s">
        <v>2728</v>
      </c>
      <c r="U57" s="152" t="s">
        <v>2728</v>
      </c>
      <c r="V57" s="152" t="s">
        <v>2836</v>
      </c>
      <c r="W57" s="152" t="s">
        <v>2728</v>
      </c>
      <c r="X57" s="152" t="s">
        <v>2728</v>
      </c>
      <c r="Y57" s="152" t="s">
        <v>2836</v>
      </c>
      <c r="Z57" s="152" t="s">
        <v>2728</v>
      </c>
      <c r="AA57" s="152" t="s">
        <v>2728</v>
      </c>
      <c r="AB57" s="152" t="s">
        <v>2836</v>
      </c>
      <c r="AC57" s="152" t="s">
        <v>2728</v>
      </c>
      <c r="AD57" s="152" t="s">
        <v>2728</v>
      </c>
      <c r="AE57" s="152" t="s">
        <v>2836</v>
      </c>
      <c r="AF57" s="152" t="s">
        <v>2728</v>
      </c>
      <c r="AG57" s="152" t="s">
        <v>2728</v>
      </c>
      <c r="AH57" s="152" t="s">
        <v>2836</v>
      </c>
      <c r="AI57" s="152" t="s">
        <v>2728</v>
      </c>
      <c r="AJ57" s="152" t="s">
        <v>2728</v>
      </c>
      <c r="AK57" s="152" t="s">
        <v>2836</v>
      </c>
      <c r="AL57" s="152" t="s">
        <v>2728</v>
      </c>
      <c r="AM57" s="152" t="s">
        <v>2728</v>
      </c>
      <c r="AN57" s="152" t="s">
        <v>2836</v>
      </c>
      <c r="AO57" s="152" t="s">
        <v>2728</v>
      </c>
      <c r="AP57" s="152" t="s">
        <v>2728</v>
      </c>
      <c r="AQ57" s="152" t="s">
        <v>2836</v>
      </c>
      <c r="AR57" s="152" t="s">
        <v>2728</v>
      </c>
      <c r="AS57" s="152" t="s">
        <v>2728</v>
      </c>
      <c r="AT57" s="152" t="s">
        <v>2836</v>
      </c>
      <c r="AU57" s="152" t="s">
        <v>2728</v>
      </c>
      <c r="AV57" s="152" t="s">
        <v>2728</v>
      </c>
      <c r="AW57" s="152" t="s">
        <v>2836</v>
      </c>
      <c r="AX57" s="152" t="s">
        <v>2728</v>
      </c>
      <c r="AY57" s="152" t="s">
        <v>2728</v>
      </c>
      <c r="AZ57" s="152" t="s">
        <v>2836</v>
      </c>
      <c r="BA57" s="152" t="s">
        <v>2728</v>
      </c>
      <c r="BB57" s="152" t="s">
        <v>2728</v>
      </c>
      <c r="BC57" s="152" t="s">
        <v>2836</v>
      </c>
      <c r="BD57" s="152" t="s">
        <v>2728</v>
      </c>
      <c r="BE57" s="152" t="s">
        <v>2728</v>
      </c>
      <c r="BF57" s="152" t="s">
        <v>2836</v>
      </c>
      <c r="BG57" s="152" t="s">
        <v>2728</v>
      </c>
      <c r="BH57" s="152" t="s">
        <v>2728</v>
      </c>
      <c r="BI57" s="152" t="s">
        <v>2836</v>
      </c>
      <c r="BJ57" s="152" t="s">
        <v>2728</v>
      </c>
      <c r="BK57" s="152" t="s">
        <v>2728</v>
      </c>
      <c r="BL57" s="152" t="s">
        <v>2836</v>
      </c>
      <c r="BM57" s="152" t="s">
        <v>2728</v>
      </c>
      <c r="BN57" s="152" t="s">
        <v>2728</v>
      </c>
      <c r="BO57" s="152" t="s">
        <v>2836</v>
      </c>
      <c r="BP57" s="152" t="s">
        <v>2728</v>
      </c>
      <c r="BQ57" s="152" t="s">
        <v>2728</v>
      </c>
      <c r="BR57" s="152" t="s">
        <v>2836</v>
      </c>
      <c r="BS57" s="152" t="s">
        <v>2728</v>
      </c>
      <c r="BT57" s="152" t="s">
        <v>2728</v>
      </c>
      <c r="BU57" s="152" t="s">
        <v>2836</v>
      </c>
      <c r="BV57" s="152" t="s">
        <v>2728</v>
      </c>
      <c r="BW57" s="152" t="s">
        <v>2728</v>
      </c>
      <c r="BX57" s="152" t="s">
        <v>2836</v>
      </c>
      <c r="BY57" s="152" t="s">
        <v>2728</v>
      </c>
      <c r="BZ57" s="152" t="s">
        <v>2728</v>
      </c>
      <c r="CA57" s="152" t="s">
        <v>2836</v>
      </c>
      <c r="CB57" s="152" t="s">
        <v>2728</v>
      </c>
      <c r="CC57" s="152" t="s">
        <v>2728</v>
      </c>
      <c r="CD57" s="152" t="s">
        <v>2836</v>
      </c>
      <c r="CE57" s="152" t="s">
        <v>2728</v>
      </c>
      <c r="CF57" s="152" t="s">
        <v>2728</v>
      </c>
      <c r="CG57" s="152" t="s">
        <v>2836</v>
      </c>
      <c r="CH57" s="152" t="s">
        <v>2728</v>
      </c>
      <c r="CI57" s="152" t="s">
        <v>2728</v>
      </c>
      <c r="CJ57" s="152" t="s">
        <v>2836</v>
      </c>
      <c r="CK57" s="152" t="s">
        <v>2728</v>
      </c>
      <c r="CL57" s="152" t="s">
        <v>2728</v>
      </c>
      <c r="CM57" s="152" t="s">
        <v>2836</v>
      </c>
      <c r="CN57" s="152" t="s">
        <v>2728</v>
      </c>
      <c r="CO57" s="152" t="s">
        <v>2728</v>
      </c>
      <c r="CP57" s="152" t="s">
        <v>2836</v>
      </c>
      <c r="CQ57" s="152" t="s">
        <v>2728</v>
      </c>
      <c r="CR57" s="152" t="s">
        <v>2728</v>
      </c>
      <c r="CS57" s="152" t="s">
        <v>2836</v>
      </c>
      <c r="CT57" s="152" t="s">
        <v>2728</v>
      </c>
      <c r="CU57" s="152" t="s">
        <v>2728</v>
      </c>
      <c r="CV57" s="152" t="s">
        <v>2836</v>
      </c>
      <c r="CW57" s="152" t="s">
        <v>2728</v>
      </c>
      <c r="CX57" s="152" t="s">
        <v>2728</v>
      </c>
      <c r="CY57" s="152" t="s">
        <v>2836</v>
      </c>
      <c r="CZ57" s="152" t="s">
        <v>2728</v>
      </c>
      <c r="DA57" s="152" t="s">
        <v>2728</v>
      </c>
      <c r="DB57" s="152" t="s">
        <v>2836</v>
      </c>
      <c r="DC57" s="152" t="s">
        <v>2728</v>
      </c>
      <c r="DD57" s="152" t="s">
        <v>2728</v>
      </c>
      <c r="DE57" s="152" t="s">
        <v>2836</v>
      </c>
      <c r="DF57" s="152" t="s">
        <v>2728</v>
      </c>
      <c r="DG57" s="152" t="s">
        <v>2728</v>
      </c>
      <c r="DH57" s="152" t="s">
        <v>2836</v>
      </c>
      <c r="DI57" s="152" t="s">
        <v>2728</v>
      </c>
      <c r="DJ57" s="152" t="s">
        <v>2728</v>
      </c>
      <c r="DK57" s="152" t="s">
        <v>2836</v>
      </c>
      <c r="DL57" s="152" t="s">
        <v>2728</v>
      </c>
      <c r="DM57" s="152" t="s">
        <v>2728</v>
      </c>
      <c r="DN57" s="152" t="s">
        <v>2836</v>
      </c>
      <c r="DO57" s="152" t="s">
        <v>2728</v>
      </c>
      <c r="DP57" s="152" t="s">
        <v>2728</v>
      </c>
      <c r="DQ57" s="152" t="s">
        <v>2836</v>
      </c>
      <c r="DR57" s="152" t="s">
        <v>2728</v>
      </c>
      <c r="DS57" s="152" t="s">
        <v>2728</v>
      </c>
      <c r="DT57" s="152" t="s">
        <v>2836</v>
      </c>
      <c r="DU57" s="152" t="s">
        <v>2728</v>
      </c>
      <c r="DV57" s="152" t="s">
        <v>2728</v>
      </c>
      <c r="DW57" s="152" t="s">
        <v>2836</v>
      </c>
      <c r="DX57" s="152" t="s">
        <v>2728</v>
      </c>
      <c r="DY57" s="152" t="s">
        <v>2728</v>
      </c>
      <c r="DZ57" s="152" t="s">
        <v>2836</v>
      </c>
      <c r="EA57" s="152" t="s">
        <v>2728</v>
      </c>
      <c r="EB57" s="152" t="s">
        <v>2728</v>
      </c>
      <c r="EC57" s="152" t="s">
        <v>2836</v>
      </c>
      <c r="ED57" s="152" t="s">
        <v>2728</v>
      </c>
      <c r="EE57" s="152" t="s">
        <v>2728</v>
      </c>
      <c r="EF57" s="152" t="s">
        <v>2836</v>
      </c>
      <c r="EG57" s="152" t="s">
        <v>2728</v>
      </c>
      <c r="EH57" s="152" t="s">
        <v>2728</v>
      </c>
      <c r="EI57" s="152" t="s">
        <v>2836</v>
      </c>
      <c r="EJ57" s="152" t="s">
        <v>2728</v>
      </c>
      <c r="EK57" s="152" t="s">
        <v>2728</v>
      </c>
      <c r="EL57" s="152" t="s">
        <v>2836</v>
      </c>
      <c r="EM57" s="152" t="s">
        <v>2728</v>
      </c>
      <c r="EN57" s="152" t="s">
        <v>2728</v>
      </c>
      <c r="EO57" s="152" t="s">
        <v>2836</v>
      </c>
      <c r="EP57" s="152" t="s">
        <v>2728</v>
      </c>
      <c r="EQ57" s="152" t="s">
        <v>2728</v>
      </c>
      <c r="ER57" s="152" t="s">
        <v>2836</v>
      </c>
      <c r="ES57" s="152" t="s">
        <v>2728</v>
      </c>
      <c r="ET57" s="152" t="s">
        <v>2728</v>
      </c>
    </row>
    <row r="58" spans="1:150" x14ac:dyDescent="0.3">
      <c r="A58" s="1"/>
      <c r="B58" s="153" t="s">
        <v>3176</v>
      </c>
      <c r="C58" s="153" t="s">
        <v>67</v>
      </c>
      <c r="D58" s="153" t="s">
        <v>3173</v>
      </c>
      <c r="E58" s="153" t="s">
        <v>3177</v>
      </c>
      <c r="F58" s="153" t="s">
        <v>3178</v>
      </c>
      <c r="G58" s="154" t="s">
        <v>2836</v>
      </c>
      <c r="H58" s="154" t="s">
        <v>924</v>
      </c>
      <c r="I58" s="154" t="s">
        <v>924</v>
      </c>
      <c r="J58" s="154" t="s">
        <v>2836</v>
      </c>
      <c r="K58" s="154" t="s">
        <v>924</v>
      </c>
      <c r="L58" s="154" t="s">
        <v>924</v>
      </c>
      <c r="M58" s="154" t="s">
        <v>2836</v>
      </c>
      <c r="N58" s="154" t="s">
        <v>924</v>
      </c>
      <c r="O58" s="154" t="s">
        <v>924</v>
      </c>
      <c r="P58" s="154" t="s">
        <v>2836</v>
      </c>
      <c r="Q58" s="154" t="s">
        <v>924</v>
      </c>
      <c r="R58" s="154" t="s">
        <v>924</v>
      </c>
      <c r="S58" s="154" t="s">
        <v>2836</v>
      </c>
      <c r="T58" s="154" t="s">
        <v>924</v>
      </c>
      <c r="U58" s="154" t="s">
        <v>924</v>
      </c>
      <c r="V58" s="154" t="s">
        <v>2836</v>
      </c>
      <c r="W58" s="154" t="s">
        <v>924</v>
      </c>
      <c r="X58" s="154" t="s">
        <v>924</v>
      </c>
      <c r="Y58" s="154" t="s">
        <v>2836</v>
      </c>
      <c r="Z58" s="154" t="s">
        <v>924</v>
      </c>
      <c r="AA58" s="154" t="s">
        <v>924</v>
      </c>
      <c r="AB58" s="154" t="s">
        <v>2836</v>
      </c>
      <c r="AC58" s="154" t="s">
        <v>924</v>
      </c>
      <c r="AD58" s="154" t="s">
        <v>924</v>
      </c>
      <c r="AE58" s="154" t="s">
        <v>2836</v>
      </c>
      <c r="AF58" s="154" t="s">
        <v>924</v>
      </c>
      <c r="AG58" s="154" t="s">
        <v>924</v>
      </c>
      <c r="AH58" s="154" t="s">
        <v>2836</v>
      </c>
      <c r="AI58" s="154" t="s">
        <v>924</v>
      </c>
      <c r="AJ58" s="154" t="s">
        <v>924</v>
      </c>
      <c r="AK58" s="154" t="s">
        <v>2836</v>
      </c>
      <c r="AL58" s="154" t="s">
        <v>924</v>
      </c>
      <c r="AM58" s="154" t="s">
        <v>924</v>
      </c>
      <c r="AN58" s="154" t="s">
        <v>2836</v>
      </c>
      <c r="AO58" s="154" t="s">
        <v>924</v>
      </c>
      <c r="AP58" s="154" t="s">
        <v>924</v>
      </c>
      <c r="AQ58" s="154" t="s">
        <v>2836</v>
      </c>
      <c r="AR58" s="154" t="s">
        <v>924</v>
      </c>
      <c r="AS58" s="154" t="s">
        <v>924</v>
      </c>
      <c r="AT58" s="154" t="s">
        <v>2836</v>
      </c>
      <c r="AU58" s="154" t="s">
        <v>924</v>
      </c>
      <c r="AV58" s="154" t="s">
        <v>924</v>
      </c>
      <c r="AW58" s="154" t="s">
        <v>2836</v>
      </c>
      <c r="AX58" s="154" t="s">
        <v>924</v>
      </c>
      <c r="AY58" s="154" t="s">
        <v>924</v>
      </c>
      <c r="AZ58" s="154" t="s">
        <v>2836</v>
      </c>
      <c r="BA58" s="154" t="s">
        <v>924</v>
      </c>
      <c r="BB58" s="154" t="s">
        <v>924</v>
      </c>
      <c r="BC58" s="154" t="s">
        <v>2836</v>
      </c>
      <c r="BD58" s="154" t="s">
        <v>924</v>
      </c>
      <c r="BE58" s="154" t="s">
        <v>924</v>
      </c>
      <c r="BF58" s="154" t="s">
        <v>2836</v>
      </c>
      <c r="BG58" s="154" t="s">
        <v>924</v>
      </c>
      <c r="BH58" s="154" t="s">
        <v>924</v>
      </c>
      <c r="BI58" s="154" t="s">
        <v>2836</v>
      </c>
      <c r="BJ58" s="154" t="s">
        <v>924</v>
      </c>
      <c r="BK58" s="154" t="s">
        <v>924</v>
      </c>
      <c r="BL58" s="154" t="s">
        <v>2836</v>
      </c>
      <c r="BM58" s="154" t="s">
        <v>924</v>
      </c>
      <c r="BN58" s="154" t="s">
        <v>924</v>
      </c>
      <c r="BO58" s="154" t="s">
        <v>2836</v>
      </c>
      <c r="BP58" s="154" t="s">
        <v>924</v>
      </c>
      <c r="BQ58" s="154" t="s">
        <v>924</v>
      </c>
      <c r="BR58" s="154" t="s">
        <v>2836</v>
      </c>
      <c r="BS58" s="154" t="s">
        <v>924</v>
      </c>
      <c r="BT58" s="154" t="s">
        <v>924</v>
      </c>
      <c r="BU58" s="154" t="s">
        <v>2836</v>
      </c>
      <c r="BV58" s="154" t="s">
        <v>924</v>
      </c>
      <c r="BW58" s="154" t="s">
        <v>924</v>
      </c>
      <c r="BX58" s="154" t="s">
        <v>2836</v>
      </c>
      <c r="BY58" s="154" t="s">
        <v>924</v>
      </c>
      <c r="BZ58" s="154" t="s">
        <v>924</v>
      </c>
      <c r="CA58" s="154" t="s">
        <v>2836</v>
      </c>
      <c r="CB58" s="154" t="s">
        <v>924</v>
      </c>
      <c r="CC58" s="154" t="s">
        <v>924</v>
      </c>
      <c r="CD58" s="154" t="s">
        <v>2836</v>
      </c>
      <c r="CE58" s="154" t="s">
        <v>924</v>
      </c>
      <c r="CF58" s="154" t="s">
        <v>924</v>
      </c>
      <c r="CG58" s="154" t="s">
        <v>2836</v>
      </c>
      <c r="CH58" s="154" t="s">
        <v>924</v>
      </c>
      <c r="CI58" s="154" t="s">
        <v>924</v>
      </c>
      <c r="CJ58" s="154" t="s">
        <v>2836</v>
      </c>
      <c r="CK58" s="154" t="s">
        <v>924</v>
      </c>
      <c r="CL58" s="154" t="s">
        <v>924</v>
      </c>
      <c r="CM58" s="154" t="s">
        <v>2836</v>
      </c>
      <c r="CN58" s="154" t="s">
        <v>924</v>
      </c>
      <c r="CO58" s="154" t="s">
        <v>924</v>
      </c>
      <c r="CP58" s="154" t="s">
        <v>2836</v>
      </c>
      <c r="CQ58" s="154" t="s">
        <v>924</v>
      </c>
      <c r="CR58" s="154" t="s">
        <v>924</v>
      </c>
      <c r="CS58" s="154" t="s">
        <v>2836</v>
      </c>
      <c r="CT58" s="154" t="s">
        <v>924</v>
      </c>
      <c r="CU58" s="154" t="s">
        <v>924</v>
      </c>
      <c r="CV58" s="154" t="s">
        <v>2836</v>
      </c>
      <c r="CW58" s="154" t="s">
        <v>924</v>
      </c>
      <c r="CX58" s="154" t="s">
        <v>924</v>
      </c>
      <c r="CY58" s="154" t="s">
        <v>2836</v>
      </c>
      <c r="CZ58" s="154" t="s">
        <v>924</v>
      </c>
      <c r="DA58" s="154" t="s">
        <v>924</v>
      </c>
      <c r="DB58" s="154" t="s">
        <v>2836</v>
      </c>
      <c r="DC58" s="154" t="s">
        <v>924</v>
      </c>
      <c r="DD58" s="154" t="s">
        <v>924</v>
      </c>
      <c r="DE58" s="154" t="s">
        <v>2836</v>
      </c>
      <c r="DF58" s="154" t="s">
        <v>924</v>
      </c>
      <c r="DG58" s="154" t="s">
        <v>924</v>
      </c>
      <c r="DH58" s="154" t="s">
        <v>2836</v>
      </c>
      <c r="DI58" s="154" t="s">
        <v>924</v>
      </c>
      <c r="DJ58" s="154" t="s">
        <v>924</v>
      </c>
      <c r="DK58" s="154" t="s">
        <v>2836</v>
      </c>
      <c r="DL58" s="154" t="s">
        <v>924</v>
      </c>
      <c r="DM58" s="154" t="s">
        <v>924</v>
      </c>
      <c r="DN58" s="154" t="s">
        <v>2836</v>
      </c>
      <c r="DO58" s="154" t="s">
        <v>924</v>
      </c>
      <c r="DP58" s="154" t="s">
        <v>924</v>
      </c>
      <c r="DQ58" s="154" t="s">
        <v>2836</v>
      </c>
      <c r="DR58" s="154" t="s">
        <v>924</v>
      </c>
      <c r="DS58" s="154" t="s">
        <v>924</v>
      </c>
      <c r="DT58" s="154" t="s">
        <v>2836</v>
      </c>
      <c r="DU58" s="154" t="s">
        <v>924</v>
      </c>
      <c r="DV58" s="154" t="s">
        <v>924</v>
      </c>
      <c r="DW58" s="154" t="s">
        <v>2836</v>
      </c>
      <c r="DX58" s="154" t="s">
        <v>924</v>
      </c>
      <c r="DY58" s="154" t="s">
        <v>924</v>
      </c>
      <c r="DZ58" s="154" t="s">
        <v>2836</v>
      </c>
      <c r="EA58" s="154" t="s">
        <v>924</v>
      </c>
      <c r="EB58" s="154" t="s">
        <v>924</v>
      </c>
      <c r="EC58" s="154" t="s">
        <v>2836</v>
      </c>
      <c r="ED58" s="154" t="s">
        <v>924</v>
      </c>
      <c r="EE58" s="154" t="s">
        <v>924</v>
      </c>
      <c r="EF58" s="154" t="s">
        <v>2836</v>
      </c>
      <c r="EG58" s="154" t="s">
        <v>924</v>
      </c>
      <c r="EH58" s="154" t="s">
        <v>924</v>
      </c>
      <c r="EI58" s="154" t="s">
        <v>2836</v>
      </c>
      <c r="EJ58" s="154" t="s">
        <v>924</v>
      </c>
      <c r="EK58" s="154" t="s">
        <v>924</v>
      </c>
      <c r="EL58" s="154" t="s">
        <v>2836</v>
      </c>
      <c r="EM58" s="154" t="s">
        <v>924</v>
      </c>
      <c r="EN58" s="154" t="s">
        <v>924</v>
      </c>
      <c r="EO58" s="154" t="s">
        <v>2836</v>
      </c>
      <c r="EP58" s="154" t="s">
        <v>924</v>
      </c>
      <c r="EQ58" s="154" t="s">
        <v>924</v>
      </c>
      <c r="ER58" s="154" t="s">
        <v>2836</v>
      </c>
      <c r="ES58" s="154" t="s">
        <v>924</v>
      </c>
      <c r="ET58" s="154" t="s">
        <v>924</v>
      </c>
    </row>
    <row r="59" spans="1:150" x14ac:dyDescent="0.3">
      <c r="A59" s="1"/>
      <c r="B59" s="153" t="s">
        <v>3179</v>
      </c>
      <c r="C59" s="153" t="s">
        <v>67</v>
      </c>
      <c r="D59" s="153" t="s">
        <v>3173</v>
      </c>
      <c r="E59" s="153" t="s">
        <v>3180</v>
      </c>
      <c r="F59" s="153" t="s">
        <v>3181</v>
      </c>
      <c r="G59" s="154" t="s">
        <v>2836</v>
      </c>
      <c r="H59" s="154" t="s">
        <v>924</v>
      </c>
      <c r="I59" s="154" t="s">
        <v>924</v>
      </c>
      <c r="J59" s="154" t="s">
        <v>2836</v>
      </c>
      <c r="K59" s="154" t="s">
        <v>924</v>
      </c>
      <c r="L59" s="154" t="s">
        <v>924</v>
      </c>
      <c r="M59" s="154" t="s">
        <v>2836</v>
      </c>
      <c r="N59" s="154" t="s">
        <v>924</v>
      </c>
      <c r="O59" s="154" t="s">
        <v>924</v>
      </c>
      <c r="P59" s="154" t="s">
        <v>2836</v>
      </c>
      <c r="Q59" s="154" t="s">
        <v>924</v>
      </c>
      <c r="R59" s="154" t="s">
        <v>924</v>
      </c>
      <c r="S59" s="154" t="s">
        <v>2836</v>
      </c>
      <c r="T59" s="154" t="s">
        <v>924</v>
      </c>
      <c r="U59" s="154" t="s">
        <v>924</v>
      </c>
      <c r="V59" s="154" t="s">
        <v>2836</v>
      </c>
      <c r="W59" s="154" t="s">
        <v>924</v>
      </c>
      <c r="X59" s="154" t="s">
        <v>924</v>
      </c>
      <c r="Y59" s="154" t="s">
        <v>2836</v>
      </c>
      <c r="Z59" s="154" t="s">
        <v>924</v>
      </c>
      <c r="AA59" s="154" t="s">
        <v>924</v>
      </c>
      <c r="AB59" s="154" t="s">
        <v>2836</v>
      </c>
      <c r="AC59" s="154" t="s">
        <v>924</v>
      </c>
      <c r="AD59" s="154" t="s">
        <v>924</v>
      </c>
      <c r="AE59" s="154" t="s">
        <v>2836</v>
      </c>
      <c r="AF59" s="154" t="s">
        <v>924</v>
      </c>
      <c r="AG59" s="154" t="s">
        <v>924</v>
      </c>
      <c r="AH59" s="154" t="s">
        <v>2836</v>
      </c>
      <c r="AI59" s="154" t="s">
        <v>924</v>
      </c>
      <c r="AJ59" s="154" t="s">
        <v>924</v>
      </c>
      <c r="AK59" s="154" t="s">
        <v>2836</v>
      </c>
      <c r="AL59" s="154" t="s">
        <v>924</v>
      </c>
      <c r="AM59" s="154" t="s">
        <v>924</v>
      </c>
      <c r="AN59" s="154" t="s">
        <v>2836</v>
      </c>
      <c r="AO59" s="154" t="s">
        <v>924</v>
      </c>
      <c r="AP59" s="154" t="s">
        <v>924</v>
      </c>
      <c r="AQ59" s="154" t="s">
        <v>2836</v>
      </c>
      <c r="AR59" s="154" t="s">
        <v>924</v>
      </c>
      <c r="AS59" s="154" t="s">
        <v>924</v>
      </c>
      <c r="AT59" s="154" t="s">
        <v>2836</v>
      </c>
      <c r="AU59" s="154" t="s">
        <v>924</v>
      </c>
      <c r="AV59" s="154" t="s">
        <v>924</v>
      </c>
      <c r="AW59" s="154" t="s">
        <v>2836</v>
      </c>
      <c r="AX59" s="154" t="s">
        <v>924</v>
      </c>
      <c r="AY59" s="154" t="s">
        <v>924</v>
      </c>
      <c r="AZ59" s="154" t="s">
        <v>2836</v>
      </c>
      <c r="BA59" s="154" t="s">
        <v>924</v>
      </c>
      <c r="BB59" s="154" t="s">
        <v>924</v>
      </c>
      <c r="BC59" s="154" t="s">
        <v>2836</v>
      </c>
      <c r="BD59" s="154" t="s">
        <v>924</v>
      </c>
      <c r="BE59" s="154" t="s">
        <v>924</v>
      </c>
      <c r="BF59" s="154" t="s">
        <v>2836</v>
      </c>
      <c r="BG59" s="154" t="s">
        <v>924</v>
      </c>
      <c r="BH59" s="154" t="s">
        <v>924</v>
      </c>
      <c r="BI59" s="154" t="s">
        <v>2836</v>
      </c>
      <c r="BJ59" s="154" t="s">
        <v>924</v>
      </c>
      <c r="BK59" s="154" t="s">
        <v>924</v>
      </c>
      <c r="BL59" s="154" t="s">
        <v>2836</v>
      </c>
      <c r="BM59" s="154" t="s">
        <v>924</v>
      </c>
      <c r="BN59" s="154" t="s">
        <v>924</v>
      </c>
      <c r="BO59" s="154" t="s">
        <v>2836</v>
      </c>
      <c r="BP59" s="154" t="s">
        <v>924</v>
      </c>
      <c r="BQ59" s="154" t="s">
        <v>924</v>
      </c>
      <c r="BR59" s="154" t="s">
        <v>2836</v>
      </c>
      <c r="BS59" s="154" t="s">
        <v>924</v>
      </c>
      <c r="BT59" s="154" t="s">
        <v>924</v>
      </c>
      <c r="BU59" s="154" t="s">
        <v>2836</v>
      </c>
      <c r="BV59" s="154" t="s">
        <v>924</v>
      </c>
      <c r="BW59" s="154" t="s">
        <v>924</v>
      </c>
      <c r="BX59" s="154" t="s">
        <v>2836</v>
      </c>
      <c r="BY59" s="154" t="s">
        <v>924</v>
      </c>
      <c r="BZ59" s="154" t="s">
        <v>924</v>
      </c>
      <c r="CA59" s="154" t="s">
        <v>2836</v>
      </c>
      <c r="CB59" s="154" t="s">
        <v>924</v>
      </c>
      <c r="CC59" s="154" t="s">
        <v>924</v>
      </c>
      <c r="CD59" s="154" t="s">
        <v>2836</v>
      </c>
      <c r="CE59" s="154" t="s">
        <v>924</v>
      </c>
      <c r="CF59" s="154" t="s">
        <v>924</v>
      </c>
      <c r="CG59" s="154" t="s">
        <v>2836</v>
      </c>
      <c r="CH59" s="154" t="s">
        <v>924</v>
      </c>
      <c r="CI59" s="154" t="s">
        <v>924</v>
      </c>
      <c r="CJ59" s="154" t="s">
        <v>2836</v>
      </c>
      <c r="CK59" s="154" t="s">
        <v>924</v>
      </c>
      <c r="CL59" s="154" t="s">
        <v>924</v>
      </c>
      <c r="CM59" s="154" t="s">
        <v>2836</v>
      </c>
      <c r="CN59" s="154" t="s">
        <v>924</v>
      </c>
      <c r="CO59" s="154" t="s">
        <v>924</v>
      </c>
      <c r="CP59" s="154" t="s">
        <v>2836</v>
      </c>
      <c r="CQ59" s="154" t="s">
        <v>924</v>
      </c>
      <c r="CR59" s="154" t="s">
        <v>924</v>
      </c>
      <c r="CS59" s="154" t="s">
        <v>2836</v>
      </c>
      <c r="CT59" s="154" t="s">
        <v>924</v>
      </c>
      <c r="CU59" s="154" t="s">
        <v>924</v>
      </c>
      <c r="CV59" s="154" t="s">
        <v>2836</v>
      </c>
      <c r="CW59" s="154" t="s">
        <v>924</v>
      </c>
      <c r="CX59" s="154" t="s">
        <v>924</v>
      </c>
      <c r="CY59" s="154" t="s">
        <v>2836</v>
      </c>
      <c r="CZ59" s="154" t="s">
        <v>924</v>
      </c>
      <c r="DA59" s="154" t="s">
        <v>924</v>
      </c>
      <c r="DB59" s="154" t="s">
        <v>2836</v>
      </c>
      <c r="DC59" s="154" t="s">
        <v>924</v>
      </c>
      <c r="DD59" s="154" t="s">
        <v>924</v>
      </c>
      <c r="DE59" s="154" t="s">
        <v>2836</v>
      </c>
      <c r="DF59" s="154" t="s">
        <v>924</v>
      </c>
      <c r="DG59" s="154" t="s">
        <v>924</v>
      </c>
      <c r="DH59" s="154" t="s">
        <v>2836</v>
      </c>
      <c r="DI59" s="154" t="s">
        <v>924</v>
      </c>
      <c r="DJ59" s="154" t="s">
        <v>924</v>
      </c>
      <c r="DK59" s="154" t="s">
        <v>2836</v>
      </c>
      <c r="DL59" s="154" t="s">
        <v>924</v>
      </c>
      <c r="DM59" s="154" t="s">
        <v>924</v>
      </c>
      <c r="DN59" s="154" t="s">
        <v>2836</v>
      </c>
      <c r="DO59" s="154" t="s">
        <v>924</v>
      </c>
      <c r="DP59" s="154" t="s">
        <v>924</v>
      </c>
      <c r="DQ59" s="154" t="s">
        <v>2836</v>
      </c>
      <c r="DR59" s="154" t="s">
        <v>924</v>
      </c>
      <c r="DS59" s="154" t="s">
        <v>924</v>
      </c>
      <c r="DT59" s="154" t="s">
        <v>2836</v>
      </c>
      <c r="DU59" s="154" t="s">
        <v>924</v>
      </c>
      <c r="DV59" s="154" t="s">
        <v>924</v>
      </c>
      <c r="DW59" s="154" t="s">
        <v>2836</v>
      </c>
      <c r="DX59" s="154" t="s">
        <v>924</v>
      </c>
      <c r="DY59" s="154" t="s">
        <v>924</v>
      </c>
      <c r="DZ59" s="154" t="s">
        <v>2836</v>
      </c>
      <c r="EA59" s="154" t="s">
        <v>924</v>
      </c>
      <c r="EB59" s="154" t="s">
        <v>924</v>
      </c>
      <c r="EC59" s="154" t="s">
        <v>2836</v>
      </c>
      <c r="ED59" s="154" t="s">
        <v>924</v>
      </c>
      <c r="EE59" s="154" t="s">
        <v>924</v>
      </c>
      <c r="EF59" s="154" t="s">
        <v>2836</v>
      </c>
      <c r="EG59" s="154" t="s">
        <v>924</v>
      </c>
      <c r="EH59" s="154" t="s">
        <v>924</v>
      </c>
      <c r="EI59" s="154" t="s">
        <v>2836</v>
      </c>
      <c r="EJ59" s="154" t="s">
        <v>924</v>
      </c>
      <c r="EK59" s="154" t="s">
        <v>924</v>
      </c>
      <c r="EL59" s="154" t="s">
        <v>2836</v>
      </c>
      <c r="EM59" s="154" t="s">
        <v>924</v>
      </c>
      <c r="EN59" s="154" t="s">
        <v>924</v>
      </c>
      <c r="EO59" s="154" t="s">
        <v>2836</v>
      </c>
      <c r="EP59" s="154" t="s">
        <v>924</v>
      </c>
      <c r="EQ59" s="154" t="s">
        <v>924</v>
      </c>
      <c r="ER59" s="154" t="s">
        <v>2836</v>
      </c>
      <c r="ES59" s="154" t="s">
        <v>924</v>
      </c>
      <c r="ET59" s="154" t="s">
        <v>924</v>
      </c>
    </row>
    <row r="60" spans="1:150" x14ac:dyDescent="0.3">
      <c r="A60" s="1"/>
      <c r="B60" s="153" t="s">
        <v>3182</v>
      </c>
      <c r="C60" s="153" t="s">
        <v>67</v>
      </c>
      <c r="D60" s="153" t="s">
        <v>3173</v>
      </c>
      <c r="E60" s="153" t="s">
        <v>3183</v>
      </c>
      <c r="F60" s="153" t="s">
        <v>3184</v>
      </c>
      <c r="G60" s="154" t="s">
        <v>2836</v>
      </c>
      <c r="H60" s="154" t="s">
        <v>924</v>
      </c>
      <c r="I60" s="154" t="s">
        <v>924</v>
      </c>
      <c r="J60" s="154" t="s">
        <v>2836</v>
      </c>
      <c r="K60" s="154" t="s">
        <v>924</v>
      </c>
      <c r="L60" s="154" t="s">
        <v>924</v>
      </c>
      <c r="M60" s="154" t="s">
        <v>2836</v>
      </c>
      <c r="N60" s="154" t="s">
        <v>924</v>
      </c>
      <c r="O60" s="154" t="s">
        <v>924</v>
      </c>
      <c r="P60" s="154" t="s">
        <v>2836</v>
      </c>
      <c r="Q60" s="154" t="s">
        <v>924</v>
      </c>
      <c r="R60" s="154" t="s">
        <v>924</v>
      </c>
      <c r="S60" s="154" t="s">
        <v>2836</v>
      </c>
      <c r="T60" s="154" t="s">
        <v>924</v>
      </c>
      <c r="U60" s="154" t="s">
        <v>924</v>
      </c>
      <c r="V60" s="154" t="s">
        <v>2836</v>
      </c>
      <c r="W60" s="154" t="s">
        <v>924</v>
      </c>
      <c r="X60" s="154" t="s">
        <v>924</v>
      </c>
      <c r="Y60" s="154" t="s">
        <v>2836</v>
      </c>
      <c r="Z60" s="154" t="s">
        <v>924</v>
      </c>
      <c r="AA60" s="154" t="s">
        <v>924</v>
      </c>
      <c r="AB60" s="154" t="s">
        <v>2836</v>
      </c>
      <c r="AC60" s="154" t="s">
        <v>924</v>
      </c>
      <c r="AD60" s="154" t="s">
        <v>924</v>
      </c>
      <c r="AE60" s="154" t="s">
        <v>2836</v>
      </c>
      <c r="AF60" s="154" t="s">
        <v>924</v>
      </c>
      <c r="AG60" s="154" t="s">
        <v>924</v>
      </c>
      <c r="AH60" s="154" t="s">
        <v>2836</v>
      </c>
      <c r="AI60" s="154" t="s">
        <v>924</v>
      </c>
      <c r="AJ60" s="154" t="s">
        <v>924</v>
      </c>
      <c r="AK60" s="154" t="s">
        <v>2836</v>
      </c>
      <c r="AL60" s="154" t="s">
        <v>924</v>
      </c>
      <c r="AM60" s="154" t="s">
        <v>924</v>
      </c>
      <c r="AN60" s="154" t="s">
        <v>2836</v>
      </c>
      <c r="AO60" s="154" t="s">
        <v>924</v>
      </c>
      <c r="AP60" s="154" t="s">
        <v>924</v>
      </c>
      <c r="AQ60" s="154" t="s">
        <v>2836</v>
      </c>
      <c r="AR60" s="154" t="s">
        <v>924</v>
      </c>
      <c r="AS60" s="154" t="s">
        <v>924</v>
      </c>
      <c r="AT60" s="154" t="s">
        <v>2836</v>
      </c>
      <c r="AU60" s="154" t="s">
        <v>924</v>
      </c>
      <c r="AV60" s="154" t="s">
        <v>924</v>
      </c>
      <c r="AW60" s="154" t="s">
        <v>2836</v>
      </c>
      <c r="AX60" s="154" t="s">
        <v>924</v>
      </c>
      <c r="AY60" s="154" t="s">
        <v>924</v>
      </c>
      <c r="AZ60" s="154" t="s">
        <v>2836</v>
      </c>
      <c r="BA60" s="154" t="s">
        <v>924</v>
      </c>
      <c r="BB60" s="154" t="s">
        <v>924</v>
      </c>
      <c r="BC60" s="154" t="s">
        <v>2836</v>
      </c>
      <c r="BD60" s="154" t="s">
        <v>924</v>
      </c>
      <c r="BE60" s="154" t="s">
        <v>924</v>
      </c>
      <c r="BF60" s="154" t="s">
        <v>2836</v>
      </c>
      <c r="BG60" s="154" t="s">
        <v>924</v>
      </c>
      <c r="BH60" s="154" t="s">
        <v>924</v>
      </c>
      <c r="BI60" s="154" t="s">
        <v>2836</v>
      </c>
      <c r="BJ60" s="154" t="s">
        <v>924</v>
      </c>
      <c r="BK60" s="154" t="s">
        <v>924</v>
      </c>
      <c r="BL60" s="154" t="s">
        <v>2836</v>
      </c>
      <c r="BM60" s="154" t="s">
        <v>924</v>
      </c>
      <c r="BN60" s="154" t="s">
        <v>924</v>
      </c>
      <c r="BO60" s="154" t="s">
        <v>2836</v>
      </c>
      <c r="BP60" s="154" t="s">
        <v>924</v>
      </c>
      <c r="BQ60" s="154" t="s">
        <v>924</v>
      </c>
      <c r="BR60" s="154" t="s">
        <v>2836</v>
      </c>
      <c r="BS60" s="154" t="s">
        <v>924</v>
      </c>
      <c r="BT60" s="154" t="s">
        <v>924</v>
      </c>
      <c r="BU60" s="154" t="s">
        <v>2836</v>
      </c>
      <c r="BV60" s="154" t="s">
        <v>924</v>
      </c>
      <c r="BW60" s="154" t="s">
        <v>924</v>
      </c>
      <c r="BX60" s="154" t="s">
        <v>2836</v>
      </c>
      <c r="BY60" s="154" t="s">
        <v>924</v>
      </c>
      <c r="BZ60" s="154" t="s">
        <v>924</v>
      </c>
      <c r="CA60" s="154" t="s">
        <v>2836</v>
      </c>
      <c r="CB60" s="154" t="s">
        <v>924</v>
      </c>
      <c r="CC60" s="154" t="s">
        <v>924</v>
      </c>
      <c r="CD60" s="154" t="s">
        <v>2836</v>
      </c>
      <c r="CE60" s="154" t="s">
        <v>924</v>
      </c>
      <c r="CF60" s="154" t="s">
        <v>924</v>
      </c>
      <c r="CG60" s="154" t="s">
        <v>2836</v>
      </c>
      <c r="CH60" s="154" t="s">
        <v>924</v>
      </c>
      <c r="CI60" s="154" t="s">
        <v>924</v>
      </c>
      <c r="CJ60" s="154" t="s">
        <v>2836</v>
      </c>
      <c r="CK60" s="154" t="s">
        <v>924</v>
      </c>
      <c r="CL60" s="154" t="s">
        <v>924</v>
      </c>
      <c r="CM60" s="154" t="s">
        <v>2836</v>
      </c>
      <c r="CN60" s="154" t="s">
        <v>924</v>
      </c>
      <c r="CO60" s="154" t="s">
        <v>924</v>
      </c>
      <c r="CP60" s="154" t="s">
        <v>2836</v>
      </c>
      <c r="CQ60" s="154" t="s">
        <v>924</v>
      </c>
      <c r="CR60" s="154" t="s">
        <v>924</v>
      </c>
      <c r="CS60" s="154" t="s">
        <v>2836</v>
      </c>
      <c r="CT60" s="154" t="s">
        <v>924</v>
      </c>
      <c r="CU60" s="154" t="s">
        <v>924</v>
      </c>
      <c r="CV60" s="154" t="s">
        <v>2836</v>
      </c>
      <c r="CW60" s="154" t="s">
        <v>924</v>
      </c>
      <c r="CX60" s="154" t="s">
        <v>924</v>
      </c>
      <c r="CY60" s="154" t="s">
        <v>2836</v>
      </c>
      <c r="CZ60" s="154" t="s">
        <v>924</v>
      </c>
      <c r="DA60" s="154" t="s">
        <v>924</v>
      </c>
      <c r="DB60" s="154" t="s">
        <v>2836</v>
      </c>
      <c r="DC60" s="154" t="s">
        <v>924</v>
      </c>
      <c r="DD60" s="154" t="s">
        <v>924</v>
      </c>
      <c r="DE60" s="154" t="s">
        <v>2836</v>
      </c>
      <c r="DF60" s="154" t="s">
        <v>924</v>
      </c>
      <c r="DG60" s="154" t="s">
        <v>924</v>
      </c>
      <c r="DH60" s="154" t="s">
        <v>2836</v>
      </c>
      <c r="DI60" s="154" t="s">
        <v>924</v>
      </c>
      <c r="DJ60" s="154" t="s">
        <v>924</v>
      </c>
      <c r="DK60" s="154" t="s">
        <v>2836</v>
      </c>
      <c r="DL60" s="154" t="s">
        <v>924</v>
      </c>
      <c r="DM60" s="154" t="s">
        <v>924</v>
      </c>
      <c r="DN60" s="154" t="s">
        <v>2836</v>
      </c>
      <c r="DO60" s="154" t="s">
        <v>924</v>
      </c>
      <c r="DP60" s="154" t="s">
        <v>924</v>
      </c>
      <c r="DQ60" s="154" t="s">
        <v>2836</v>
      </c>
      <c r="DR60" s="154" t="s">
        <v>924</v>
      </c>
      <c r="DS60" s="154" t="s">
        <v>924</v>
      </c>
      <c r="DT60" s="154" t="s">
        <v>2836</v>
      </c>
      <c r="DU60" s="154" t="s">
        <v>924</v>
      </c>
      <c r="DV60" s="154" t="s">
        <v>924</v>
      </c>
      <c r="DW60" s="154" t="s">
        <v>2836</v>
      </c>
      <c r="DX60" s="154" t="s">
        <v>924</v>
      </c>
      <c r="DY60" s="154" t="s">
        <v>924</v>
      </c>
      <c r="DZ60" s="154" t="s">
        <v>2836</v>
      </c>
      <c r="EA60" s="154" t="s">
        <v>924</v>
      </c>
      <c r="EB60" s="154" t="s">
        <v>924</v>
      </c>
      <c r="EC60" s="154" t="s">
        <v>2836</v>
      </c>
      <c r="ED60" s="154" t="s">
        <v>924</v>
      </c>
      <c r="EE60" s="154" t="s">
        <v>924</v>
      </c>
      <c r="EF60" s="154" t="s">
        <v>2836</v>
      </c>
      <c r="EG60" s="154" t="s">
        <v>924</v>
      </c>
      <c r="EH60" s="154" t="s">
        <v>924</v>
      </c>
      <c r="EI60" s="154" t="s">
        <v>2836</v>
      </c>
      <c r="EJ60" s="154" t="s">
        <v>924</v>
      </c>
      <c r="EK60" s="154" t="s">
        <v>924</v>
      </c>
      <c r="EL60" s="154" t="s">
        <v>2836</v>
      </c>
      <c r="EM60" s="154" t="s">
        <v>924</v>
      </c>
      <c r="EN60" s="154" t="s">
        <v>924</v>
      </c>
      <c r="EO60" s="154" t="s">
        <v>2836</v>
      </c>
      <c r="EP60" s="154" t="s">
        <v>924</v>
      </c>
      <c r="EQ60" s="154" t="s">
        <v>924</v>
      </c>
      <c r="ER60" s="154" t="s">
        <v>2836</v>
      </c>
      <c r="ES60" s="154" t="s">
        <v>924</v>
      </c>
      <c r="ET60" s="154" t="s">
        <v>924</v>
      </c>
    </row>
    <row r="61" spans="1:150" x14ac:dyDescent="0.3">
      <c r="A61" s="1"/>
      <c r="B61" s="153" t="s">
        <v>3185</v>
      </c>
      <c r="C61" s="153" t="s">
        <v>67</v>
      </c>
      <c r="D61" s="153" t="s">
        <v>3173</v>
      </c>
      <c r="E61" s="153" t="s">
        <v>3186</v>
      </c>
      <c r="F61" s="153" t="s">
        <v>3187</v>
      </c>
      <c r="G61" s="154" t="s">
        <v>2836</v>
      </c>
      <c r="H61" s="154" t="s">
        <v>2728</v>
      </c>
      <c r="I61" s="154" t="s">
        <v>2728</v>
      </c>
      <c r="J61" s="154" t="s">
        <v>2836</v>
      </c>
      <c r="K61" s="154" t="s">
        <v>2728</v>
      </c>
      <c r="L61" s="154" t="s">
        <v>2728</v>
      </c>
      <c r="M61" s="154" t="s">
        <v>2836</v>
      </c>
      <c r="N61" s="154" t="s">
        <v>2728</v>
      </c>
      <c r="O61" s="154" t="s">
        <v>2728</v>
      </c>
      <c r="P61" s="154" t="s">
        <v>2836</v>
      </c>
      <c r="Q61" s="154" t="s">
        <v>2728</v>
      </c>
      <c r="R61" s="154" t="s">
        <v>2728</v>
      </c>
      <c r="S61" s="154" t="s">
        <v>2836</v>
      </c>
      <c r="T61" s="154" t="s">
        <v>2728</v>
      </c>
      <c r="U61" s="154" t="s">
        <v>2728</v>
      </c>
      <c r="V61" s="154" t="s">
        <v>2836</v>
      </c>
      <c r="W61" s="154" t="s">
        <v>2728</v>
      </c>
      <c r="X61" s="154" t="s">
        <v>2728</v>
      </c>
      <c r="Y61" s="154" t="s">
        <v>2836</v>
      </c>
      <c r="Z61" s="154" t="s">
        <v>2728</v>
      </c>
      <c r="AA61" s="154" t="s">
        <v>2728</v>
      </c>
      <c r="AB61" s="154" t="s">
        <v>2836</v>
      </c>
      <c r="AC61" s="154" t="s">
        <v>2728</v>
      </c>
      <c r="AD61" s="154" t="s">
        <v>2728</v>
      </c>
      <c r="AE61" s="154" t="s">
        <v>2836</v>
      </c>
      <c r="AF61" s="154" t="s">
        <v>2728</v>
      </c>
      <c r="AG61" s="154" t="s">
        <v>2728</v>
      </c>
      <c r="AH61" s="154" t="s">
        <v>2836</v>
      </c>
      <c r="AI61" s="154" t="s">
        <v>2728</v>
      </c>
      <c r="AJ61" s="154" t="s">
        <v>2728</v>
      </c>
      <c r="AK61" s="154" t="s">
        <v>2836</v>
      </c>
      <c r="AL61" s="154" t="s">
        <v>2728</v>
      </c>
      <c r="AM61" s="154" t="s">
        <v>2728</v>
      </c>
      <c r="AN61" s="154" t="s">
        <v>2836</v>
      </c>
      <c r="AO61" s="154" t="s">
        <v>2728</v>
      </c>
      <c r="AP61" s="154" t="s">
        <v>2728</v>
      </c>
      <c r="AQ61" s="154" t="s">
        <v>2836</v>
      </c>
      <c r="AR61" s="154" t="s">
        <v>2728</v>
      </c>
      <c r="AS61" s="154" t="s">
        <v>2728</v>
      </c>
      <c r="AT61" s="154" t="s">
        <v>2836</v>
      </c>
      <c r="AU61" s="154" t="s">
        <v>2728</v>
      </c>
      <c r="AV61" s="154" t="s">
        <v>2728</v>
      </c>
      <c r="AW61" s="154" t="s">
        <v>2836</v>
      </c>
      <c r="AX61" s="154" t="s">
        <v>2728</v>
      </c>
      <c r="AY61" s="154" t="s">
        <v>2728</v>
      </c>
      <c r="AZ61" s="154" t="s">
        <v>2836</v>
      </c>
      <c r="BA61" s="154" t="s">
        <v>2728</v>
      </c>
      <c r="BB61" s="154" t="s">
        <v>2728</v>
      </c>
      <c r="BC61" s="154" t="s">
        <v>2836</v>
      </c>
      <c r="BD61" s="154" t="s">
        <v>2728</v>
      </c>
      <c r="BE61" s="154" t="s">
        <v>2728</v>
      </c>
      <c r="BF61" s="154" t="s">
        <v>2836</v>
      </c>
      <c r="BG61" s="154" t="s">
        <v>2728</v>
      </c>
      <c r="BH61" s="154" t="s">
        <v>2728</v>
      </c>
      <c r="BI61" s="154" t="s">
        <v>2836</v>
      </c>
      <c r="BJ61" s="154" t="s">
        <v>2728</v>
      </c>
      <c r="BK61" s="154" t="s">
        <v>2728</v>
      </c>
      <c r="BL61" s="154" t="s">
        <v>2836</v>
      </c>
      <c r="BM61" s="154" t="s">
        <v>2728</v>
      </c>
      <c r="BN61" s="154" t="s">
        <v>2728</v>
      </c>
      <c r="BO61" s="154" t="s">
        <v>2836</v>
      </c>
      <c r="BP61" s="154" t="s">
        <v>2728</v>
      </c>
      <c r="BQ61" s="154" t="s">
        <v>2728</v>
      </c>
      <c r="BR61" s="154" t="s">
        <v>2836</v>
      </c>
      <c r="BS61" s="154" t="s">
        <v>2728</v>
      </c>
      <c r="BT61" s="154" t="s">
        <v>2728</v>
      </c>
      <c r="BU61" s="154" t="s">
        <v>2836</v>
      </c>
      <c r="BV61" s="154" t="s">
        <v>2728</v>
      </c>
      <c r="BW61" s="154" t="s">
        <v>2728</v>
      </c>
      <c r="BX61" s="154" t="s">
        <v>2836</v>
      </c>
      <c r="BY61" s="154" t="s">
        <v>2728</v>
      </c>
      <c r="BZ61" s="154" t="s">
        <v>2728</v>
      </c>
      <c r="CA61" s="154" t="s">
        <v>2836</v>
      </c>
      <c r="CB61" s="154" t="s">
        <v>2728</v>
      </c>
      <c r="CC61" s="154" t="s">
        <v>2728</v>
      </c>
      <c r="CD61" s="154" t="s">
        <v>2836</v>
      </c>
      <c r="CE61" s="154" t="s">
        <v>2728</v>
      </c>
      <c r="CF61" s="154" t="s">
        <v>2728</v>
      </c>
      <c r="CG61" s="154" t="s">
        <v>2836</v>
      </c>
      <c r="CH61" s="154" t="s">
        <v>2728</v>
      </c>
      <c r="CI61" s="154" t="s">
        <v>2728</v>
      </c>
      <c r="CJ61" s="154" t="s">
        <v>2836</v>
      </c>
      <c r="CK61" s="154" t="s">
        <v>2728</v>
      </c>
      <c r="CL61" s="154" t="s">
        <v>2728</v>
      </c>
      <c r="CM61" s="154" t="s">
        <v>2836</v>
      </c>
      <c r="CN61" s="154" t="s">
        <v>2728</v>
      </c>
      <c r="CO61" s="154" t="s">
        <v>2728</v>
      </c>
      <c r="CP61" s="154" t="s">
        <v>2836</v>
      </c>
      <c r="CQ61" s="154" t="s">
        <v>2728</v>
      </c>
      <c r="CR61" s="154" t="s">
        <v>2728</v>
      </c>
      <c r="CS61" s="154" t="s">
        <v>2836</v>
      </c>
      <c r="CT61" s="154" t="s">
        <v>2728</v>
      </c>
      <c r="CU61" s="154" t="s">
        <v>2728</v>
      </c>
      <c r="CV61" s="154" t="s">
        <v>2836</v>
      </c>
      <c r="CW61" s="154" t="s">
        <v>2728</v>
      </c>
      <c r="CX61" s="154" t="s">
        <v>2728</v>
      </c>
      <c r="CY61" s="154" t="s">
        <v>2836</v>
      </c>
      <c r="CZ61" s="154" t="s">
        <v>2728</v>
      </c>
      <c r="DA61" s="154" t="s">
        <v>2728</v>
      </c>
      <c r="DB61" s="154" t="s">
        <v>2836</v>
      </c>
      <c r="DC61" s="154" t="s">
        <v>2728</v>
      </c>
      <c r="DD61" s="154" t="s">
        <v>2728</v>
      </c>
      <c r="DE61" s="154" t="s">
        <v>2836</v>
      </c>
      <c r="DF61" s="154" t="s">
        <v>2728</v>
      </c>
      <c r="DG61" s="154" t="s">
        <v>2728</v>
      </c>
      <c r="DH61" s="154" t="s">
        <v>2836</v>
      </c>
      <c r="DI61" s="154" t="s">
        <v>2728</v>
      </c>
      <c r="DJ61" s="154" t="s">
        <v>2728</v>
      </c>
      <c r="DK61" s="154" t="s">
        <v>2836</v>
      </c>
      <c r="DL61" s="154" t="s">
        <v>2728</v>
      </c>
      <c r="DM61" s="154" t="s">
        <v>2728</v>
      </c>
      <c r="DN61" s="154" t="s">
        <v>2836</v>
      </c>
      <c r="DO61" s="154" t="s">
        <v>2728</v>
      </c>
      <c r="DP61" s="154" t="s">
        <v>2728</v>
      </c>
      <c r="DQ61" s="154" t="s">
        <v>2836</v>
      </c>
      <c r="DR61" s="154" t="s">
        <v>2728</v>
      </c>
      <c r="DS61" s="154" t="s">
        <v>2728</v>
      </c>
      <c r="DT61" s="154" t="s">
        <v>2836</v>
      </c>
      <c r="DU61" s="154" t="s">
        <v>2728</v>
      </c>
      <c r="DV61" s="154" t="s">
        <v>2728</v>
      </c>
      <c r="DW61" s="154" t="s">
        <v>2836</v>
      </c>
      <c r="DX61" s="154" t="s">
        <v>2728</v>
      </c>
      <c r="DY61" s="154" t="s">
        <v>2728</v>
      </c>
      <c r="DZ61" s="154" t="s">
        <v>2836</v>
      </c>
      <c r="EA61" s="154" t="s">
        <v>2728</v>
      </c>
      <c r="EB61" s="154" t="s">
        <v>2728</v>
      </c>
      <c r="EC61" s="154" t="s">
        <v>2836</v>
      </c>
      <c r="ED61" s="154" t="s">
        <v>2728</v>
      </c>
      <c r="EE61" s="154" t="s">
        <v>2728</v>
      </c>
      <c r="EF61" s="154" t="s">
        <v>2836</v>
      </c>
      <c r="EG61" s="154" t="s">
        <v>2728</v>
      </c>
      <c r="EH61" s="154" t="s">
        <v>2728</v>
      </c>
      <c r="EI61" s="154" t="s">
        <v>2836</v>
      </c>
      <c r="EJ61" s="154" t="s">
        <v>2728</v>
      </c>
      <c r="EK61" s="154" t="s">
        <v>2728</v>
      </c>
      <c r="EL61" s="154" t="s">
        <v>2836</v>
      </c>
      <c r="EM61" s="154" t="s">
        <v>2728</v>
      </c>
      <c r="EN61" s="154" t="s">
        <v>2728</v>
      </c>
      <c r="EO61" s="154" t="s">
        <v>2836</v>
      </c>
      <c r="EP61" s="154" t="s">
        <v>2728</v>
      </c>
      <c r="EQ61" s="154" t="s">
        <v>2728</v>
      </c>
      <c r="ER61" s="154" t="s">
        <v>2836</v>
      </c>
      <c r="ES61" s="154" t="s">
        <v>2728</v>
      </c>
      <c r="ET61" s="154" t="s">
        <v>2728</v>
      </c>
    </row>
    <row r="62" spans="1:150" x14ac:dyDescent="0.3">
      <c r="A62" s="1"/>
      <c r="B62" s="152" t="s">
        <v>3188</v>
      </c>
      <c r="C62" s="152" t="s">
        <v>79</v>
      </c>
      <c r="D62" s="152" t="s">
        <v>964</v>
      </c>
      <c r="E62" s="152" t="s">
        <v>3189</v>
      </c>
      <c r="F62" s="152" t="s">
        <v>3190</v>
      </c>
      <c r="G62" s="152" t="s">
        <v>2836</v>
      </c>
      <c r="H62" s="152" t="s">
        <v>3191</v>
      </c>
      <c r="I62" s="152" t="s">
        <v>2728</v>
      </c>
      <c r="J62" s="152" t="s">
        <v>2836</v>
      </c>
      <c r="K62" s="152" t="s">
        <v>3192</v>
      </c>
      <c r="L62" s="152" t="s">
        <v>2728</v>
      </c>
      <c r="M62" s="152" t="s">
        <v>2836</v>
      </c>
      <c r="N62" s="152" t="s">
        <v>3193</v>
      </c>
      <c r="O62" s="152" t="s">
        <v>2728</v>
      </c>
      <c r="P62" s="152" t="s">
        <v>2836</v>
      </c>
      <c r="Q62" s="152" t="s">
        <v>3194</v>
      </c>
      <c r="R62" s="152" t="s">
        <v>2728</v>
      </c>
      <c r="S62" s="152" t="s">
        <v>2836</v>
      </c>
      <c r="T62" s="152" t="s">
        <v>3195</v>
      </c>
      <c r="U62" s="152" t="s">
        <v>2728</v>
      </c>
      <c r="V62" s="152" t="s">
        <v>2836</v>
      </c>
      <c r="W62" s="152" t="s">
        <v>3196</v>
      </c>
      <c r="X62" s="152" t="s">
        <v>2728</v>
      </c>
      <c r="Y62" s="152" t="s">
        <v>2836</v>
      </c>
      <c r="Z62" s="152" t="s">
        <v>3197</v>
      </c>
      <c r="AA62" s="152" t="s">
        <v>2728</v>
      </c>
      <c r="AB62" s="152" t="s">
        <v>2836</v>
      </c>
      <c r="AC62" s="152" t="s">
        <v>3198</v>
      </c>
      <c r="AD62" s="152" t="s">
        <v>2728</v>
      </c>
      <c r="AE62" s="152" t="s">
        <v>2836</v>
      </c>
      <c r="AF62" s="152" t="s">
        <v>3199</v>
      </c>
      <c r="AG62" s="152" t="s">
        <v>2728</v>
      </c>
      <c r="AH62" s="152" t="s">
        <v>2836</v>
      </c>
      <c r="AI62" s="152" t="s">
        <v>3200</v>
      </c>
      <c r="AJ62" s="152" t="s">
        <v>2728</v>
      </c>
      <c r="AK62" s="152" t="s">
        <v>2836</v>
      </c>
      <c r="AL62" s="152" t="s">
        <v>3201</v>
      </c>
      <c r="AM62" s="152" t="s">
        <v>2728</v>
      </c>
      <c r="AN62" s="152" t="s">
        <v>2836</v>
      </c>
      <c r="AO62" s="152" t="s">
        <v>3202</v>
      </c>
      <c r="AP62" s="152" t="s">
        <v>2728</v>
      </c>
      <c r="AQ62" s="152" t="s">
        <v>2836</v>
      </c>
      <c r="AR62" s="152" t="s">
        <v>3203</v>
      </c>
      <c r="AS62" s="152" t="s">
        <v>2728</v>
      </c>
      <c r="AT62" s="152" t="s">
        <v>2836</v>
      </c>
      <c r="AU62" s="152" t="s">
        <v>3204</v>
      </c>
      <c r="AV62" s="152" t="s">
        <v>2728</v>
      </c>
      <c r="AW62" s="152" t="s">
        <v>2836</v>
      </c>
      <c r="AX62" s="152" t="s">
        <v>3205</v>
      </c>
      <c r="AY62" s="152" t="s">
        <v>2728</v>
      </c>
      <c r="AZ62" s="152" t="s">
        <v>2836</v>
      </c>
      <c r="BA62" s="152" t="s">
        <v>3206</v>
      </c>
      <c r="BB62" s="152" t="s">
        <v>2728</v>
      </c>
      <c r="BC62" s="152" t="s">
        <v>2836</v>
      </c>
      <c r="BD62" s="152" t="s">
        <v>3207</v>
      </c>
      <c r="BE62" s="152" t="s">
        <v>2728</v>
      </c>
      <c r="BF62" s="152" t="s">
        <v>2836</v>
      </c>
      <c r="BG62" s="152" t="s">
        <v>3208</v>
      </c>
      <c r="BH62" s="152" t="s">
        <v>2728</v>
      </c>
      <c r="BI62" s="152" t="s">
        <v>2836</v>
      </c>
      <c r="BJ62" s="152" t="s">
        <v>3209</v>
      </c>
      <c r="BK62" s="152" t="s">
        <v>2728</v>
      </c>
      <c r="BL62" s="152" t="s">
        <v>2836</v>
      </c>
      <c r="BM62" s="152" t="s">
        <v>3210</v>
      </c>
      <c r="BN62" s="152" t="s">
        <v>2728</v>
      </c>
      <c r="BO62" s="152" t="s">
        <v>2836</v>
      </c>
      <c r="BP62" s="152" t="s">
        <v>3211</v>
      </c>
      <c r="BQ62" s="152" t="s">
        <v>2728</v>
      </c>
      <c r="BR62" s="152" t="s">
        <v>2836</v>
      </c>
      <c r="BS62" s="152" t="s">
        <v>3212</v>
      </c>
      <c r="BT62" s="152" t="s">
        <v>2728</v>
      </c>
      <c r="BU62" s="152" t="s">
        <v>2836</v>
      </c>
      <c r="BV62" s="152" t="s">
        <v>3213</v>
      </c>
      <c r="BW62" s="152" t="s">
        <v>2728</v>
      </c>
      <c r="BX62" s="152" t="s">
        <v>2836</v>
      </c>
      <c r="BY62" s="152" t="s">
        <v>3214</v>
      </c>
      <c r="BZ62" s="152" t="s">
        <v>2728</v>
      </c>
      <c r="CA62" s="152" t="s">
        <v>2836</v>
      </c>
      <c r="CB62" s="152" t="s">
        <v>3215</v>
      </c>
      <c r="CC62" s="152" t="s">
        <v>2728</v>
      </c>
      <c r="CD62" s="152" t="s">
        <v>2836</v>
      </c>
      <c r="CE62" s="152" t="s">
        <v>3216</v>
      </c>
      <c r="CF62" s="152" t="s">
        <v>2728</v>
      </c>
      <c r="CG62" s="152" t="s">
        <v>2836</v>
      </c>
      <c r="CH62" s="152" t="s">
        <v>3217</v>
      </c>
      <c r="CI62" s="152" t="s">
        <v>2728</v>
      </c>
      <c r="CJ62" s="152" t="s">
        <v>2836</v>
      </c>
      <c r="CK62" s="152" t="s">
        <v>3218</v>
      </c>
      <c r="CL62" s="152" t="s">
        <v>2728</v>
      </c>
      <c r="CM62" s="152" t="s">
        <v>2836</v>
      </c>
      <c r="CN62" s="152" t="s">
        <v>3219</v>
      </c>
      <c r="CO62" s="152" t="s">
        <v>2728</v>
      </c>
      <c r="CP62" s="152" t="s">
        <v>2836</v>
      </c>
      <c r="CQ62" s="152" t="s">
        <v>3219</v>
      </c>
      <c r="CR62" s="152" t="s">
        <v>2728</v>
      </c>
      <c r="CS62" s="152" t="s">
        <v>2836</v>
      </c>
      <c r="CT62" s="152" t="s">
        <v>3220</v>
      </c>
      <c r="CU62" s="152" t="s">
        <v>2728</v>
      </c>
      <c r="CV62" s="152" t="s">
        <v>2836</v>
      </c>
      <c r="CW62" s="152" t="s">
        <v>3221</v>
      </c>
      <c r="CX62" s="152" t="s">
        <v>2728</v>
      </c>
      <c r="CY62" s="152" t="s">
        <v>2836</v>
      </c>
      <c r="CZ62" s="152" t="s">
        <v>3222</v>
      </c>
      <c r="DA62" s="152" t="s">
        <v>2728</v>
      </c>
      <c r="DB62" s="152" t="s">
        <v>2836</v>
      </c>
      <c r="DC62" s="152" t="s">
        <v>3223</v>
      </c>
      <c r="DD62" s="152" t="s">
        <v>2728</v>
      </c>
      <c r="DE62" s="152" t="s">
        <v>2836</v>
      </c>
      <c r="DF62" s="152" t="s">
        <v>3224</v>
      </c>
      <c r="DG62" s="152" t="s">
        <v>2728</v>
      </c>
      <c r="DH62" s="152" t="s">
        <v>2836</v>
      </c>
      <c r="DI62" s="152" t="s">
        <v>3225</v>
      </c>
      <c r="DJ62" s="152" t="s">
        <v>2728</v>
      </c>
      <c r="DK62" s="152" t="s">
        <v>2836</v>
      </c>
      <c r="DL62" s="152" t="s">
        <v>3226</v>
      </c>
      <c r="DM62" s="152" t="s">
        <v>2728</v>
      </c>
      <c r="DN62" s="152" t="s">
        <v>2836</v>
      </c>
      <c r="DO62" s="152" t="s">
        <v>3227</v>
      </c>
      <c r="DP62" s="152" t="s">
        <v>2728</v>
      </c>
      <c r="DQ62" s="152" t="s">
        <v>2836</v>
      </c>
      <c r="DR62" s="152" t="s">
        <v>2728</v>
      </c>
      <c r="DS62" s="152" t="s">
        <v>2728</v>
      </c>
      <c r="DT62" s="152" t="s">
        <v>2836</v>
      </c>
      <c r="DU62" s="152" t="s">
        <v>2728</v>
      </c>
      <c r="DV62" s="152" t="s">
        <v>2728</v>
      </c>
      <c r="DW62" s="152" t="s">
        <v>2836</v>
      </c>
      <c r="DX62" s="152" t="s">
        <v>2728</v>
      </c>
      <c r="DY62" s="152" t="s">
        <v>2728</v>
      </c>
      <c r="DZ62" s="152" t="s">
        <v>2836</v>
      </c>
      <c r="EA62" s="152" t="s">
        <v>2728</v>
      </c>
      <c r="EB62" s="152" t="s">
        <v>2728</v>
      </c>
      <c r="EC62" s="152" t="s">
        <v>2836</v>
      </c>
      <c r="ED62" s="152" t="s">
        <v>2728</v>
      </c>
      <c r="EE62" s="152" t="s">
        <v>2728</v>
      </c>
      <c r="EF62" s="152" t="s">
        <v>2836</v>
      </c>
      <c r="EG62" s="152" t="s">
        <v>2728</v>
      </c>
      <c r="EH62" s="152" t="s">
        <v>2728</v>
      </c>
      <c r="EI62" s="152" t="s">
        <v>2836</v>
      </c>
      <c r="EJ62" s="152" t="s">
        <v>2728</v>
      </c>
      <c r="EK62" s="152" t="s">
        <v>2728</v>
      </c>
      <c r="EL62" s="152" t="s">
        <v>2836</v>
      </c>
      <c r="EM62" s="152" t="s">
        <v>2728</v>
      </c>
      <c r="EN62" s="152" t="s">
        <v>2728</v>
      </c>
      <c r="EO62" s="152" t="s">
        <v>2836</v>
      </c>
      <c r="EP62" s="152" t="s">
        <v>2728</v>
      </c>
      <c r="EQ62" s="152" t="s">
        <v>2728</v>
      </c>
      <c r="ER62" s="152" t="s">
        <v>2836</v>
      </c>
      <c r="ES62" s="152" t="s">
        <v>2728</v>
      </c>
      <c r="ET62" s="152" t="s">
        <v>2728</v>
      </c>
    </row>
    <row r="63" spans="1:150" x14ac:dyDescent="0.3">
      <c r="A63" s="1"/>
      <c r="B63" s="153" t="s">
        <v>3228</v>
      </c>
      <c r="C63" s="153" t="s">
        <v>79</v>
      </c>
      <c r="D63" s="153" t="s">
        <v>964</v>
      </c>
      <c r="E63" s="153" t="s">
        <v>3229</v>
      </c>
      <c r="F63" s="153" t="s">
        <v>3230</v>
      </c>
      <c r="G63" s="154" t="s">
        <v>2836</v>
      </c>
      <c r="H63" s="154" t="s">
        <v>2728</v>
      </c>
      <c r="I63" s="154" t="s">
        <v>2728</v>
      </c>
      <c r="J63" s="154" t="s">
        <v>2836</v>
      </c>
      <c r="K63" s="154" t="s">
        <v>2728</v>
      </c>
      <c r="L63" s="154" t="s">
        <v>2728</v>
      </c>
      <c r="M63" s="154" t="s">
        <v>2836</v>
      </c>
      <c r="N63" s="154" t="s">
        <v>2728</v>
      </c>
      <c r="O63" s="154" t="s">
        <v>2728</v>
      </c>
      <c r="P63" s="154" t="s">
        <v>2836</v>
      </c>
      <c r="Q63" s="154" t="s">
        <v>2728</v>
      </c>
      <c r="R63" s="154" t="s">
        <v>2728</v>
      </c>
      <c r="S63" s="154" t="s">
        <v>2836</v>
      </c>
      <c r="T63" s="154" t="s">
        <v>2728</v>
      </c>
      <c r="U63" s="154" t="s">
        <v>2728</v>
      </c>
      <c r="V63" s="154" t="s">
        <v>2836</v>
      </c>
      <c r="W63" s="154" t="s">
        <v>2728</v>
      </c>
      <c r="X63" s="154" t="s">
        <v>2728</v>
      </c>
      <c r="Y63" s="154" t="s">
        <v>2836</v>
      </c>
      <c r="Z63" s="154" t="s">
        <v>2728</v>
      </c>
      <c r="AA63" s="154" t="s">
        <v>2728</v>
      </c>
      <c r="AB63" s="154" t="s">
        <v>2836</v>
      </c>
      <c r="AC63" s="154" t="s">
        <v>2728</v>
      </c>
      <c r="AD63" s="154" t="s">
        <v>2728</v>
      </c>
      <c r="AE63" s="154" t="s">
        <v>2836</v>
      </c>
      <c r="AF63" s="154" t="s">
        <v>2728</v>
      </c>
      <c r="AG63" s="154" t="s">
        <v>2728</v>
      </c>
      <c r="AH63" s="154" t="s">
        <v>2836</v>
      </c>
      <c r="AI63" s="154" t="s">
        <v>2728</v>
      </c>
      <c r="AJ63" s="154" t="s">
        <v>2728</v>
      </c>
      <c r="AK63" s="154" t="s">
        <v>2836</v>
      </c>
      <c r="AL63" s="154" t="s">
        <v>2728</v>
      </c>
      <c r="AM63" s="154" t="s">
        <v>2728</v>
      </c>
      <c r="AN63" s="154" t="s">
        <v>2836</v>
      </c>
      <c r="AO63" s="154" t="s">
        <v>2728</v>
      </c>
      <c r="AP63" s="154" t="s">
        <v>2728</v>
      </c>
      <c r="AQ63" s="154" t="s">
        <v>2836</v>
      </c>
      <c r="AR63" s="154" t="s">
        <v>2728</v>
      </c>
      <c r="AS63" s="154" t="s">
        <v>2728</v>
      </c>
      <c r="AT63" s="154" t="s">
        <v>2836</v>
      </c>
      <c r="AU63" s="154" t="s">
        <v>2728</v>
      </c>
      <c r="AV63" s="154" t="s">
        <v>2728</v>
      </c>
      <c r="AW63" s="154" t="s">
        <v>2836</v>
      </c>
      <c r="AX63" s="154" t="s">
        <v>2728</v>
      </c>
      <c r="AY63" s="154" t="s">
        <v>2728</v>
      </c>
      <c r="AZ63" s="154" t="s">
        <v>2836</v>
      </c>
      <c r="BA63" s="154" t="s">
        <v>2728</v>
      </c>
      <c r="BB63" s="154" t="s">
        <v>2728</v>
      </c>
      <c r="BC63" s="154" t="s">
        <v>2836</v>
      </c>
      <c r="BD63" s="154" t="s">
        <v>2728</v>
      </c>
      <c r="BE63" s="154" t="s">
        <v>2728</v>
      </c>
      <c r="BF63" s="154" t="s">
        <v>2836</v>
      </c>
      <c r="BG63" s="154" t="s">
        <v>2728</v>
      </c>
      <c r="BH63" s="154" t="s">
        <v>2728</v>
      </c>
      <c r="BI63" s="154" t="s">
        <v>2836</v>
      </c>
      <c r="BJ63" s="154" t="s">
        <v>2728</v>
      </c>
      <c r="BK63" s="154" t="s">
        <v>2728</v>
      </c>
      <c r="BL63" s="154" t="s">
        <v>2836</v>
      </c>
      <c r="BM63" s="154" t="s">
        <v>2728</v>
      </c>
      <c r="BN63" s="154" t="s">
        <v>2728</v>
      </c>
      <c r="BO63" s="154" t="s">
        <v>2836</v>
      </c>
      <c r="BP63" s="154" t="s">
        <v>2728</v>
      </c>
      <c r="BQ63" s="154" t="s">
        <v>2728</v>
      </c>
      <c r="BR63" s="154" t="s">
        <v>2836</v>
      </c>
      <c r="BS63" s="154" t="s">
        <v>2728</v>
      </c>
      <c r="BT63" s="154" t="s">
        <v>2728</v>
      </c>
      <c r="BU63" s="154" t="s">
        <v>2836</v>
      </c>
      <c r="BV63" s="154" t="s">
        <v>2728</v>
      </c>
      <c r="BW63" s="154" t="s">
        <v>2728</v>
      </c>
      <c r="BX63" s="154" t="s">
        <v>2836</v>
      </c>
      <c r="BY63" s="154" t="s">
        <v>2728</v>
      </c>
      <c r="BZ63" s="154" t="s">
        <v>2728</v>
      </c>
      <c r="CA63" s="154" t="s">
        <v>2836</v>
      </c>
      <c r="CB63" s="154" t="s">
        <v>2728</v>
      </c>
      <c r="CC63" s="154" t="s">
        <v>2728</v>
      </c>
      <c r="CD63" s="154" t="s">
        <v>2836</v>
      </c>
      <c r="CE63" s="154" t="s">
        <v>2728</v>
      </c>
      <c r="CF63" s="154" t="s">
        <v>2728</v>
      </c>
      <c r="CG63" s="154" t="s">
        <v>2836</v>
      </c>
      <c r="CH63" s="154" t="s">
        <v>2728</v>
      </c>
      <c r="CI63" s="154" t="s">
        <v>2728</v>
      </c>
      <c r="CJ63" s="154" t="s">
        <v>2836</v>
      </c>
      <c r="CK63" s="154" t="s">
        <v>2728</v>
      </c>
      <c r="CL63" s="154" t="s">
        <v>2728</v>
      </c>
      <c r="CM63" s="154" t="s">
        <v>2836</v>
      </c>
      <c r="CN63" s="154" t="s">
        <v>2728</v>
      </c>
      <c r="CO63" s="154" t="s">
        <v>2728</v>
      </c>
      <c r="CP63" s="154" t="s">
        <v>2836</v>
      </c>
      <c r="CQ63" s="154" t="s">
        <v>2728</v>
      </c>
      <c r="CR63" s="154" t="s">
        <v>2728</v>
      </c>
      <c r="CS63" s="154" t="s">
        <v>2836</v>
      </c>
      <c r="CT63" s="154" t="s">
        <v>2728</v>
      </c>
      <c r="CU63" s="154" t="s">
        <v>2728</v>
      </c>
      <c r="CV63" s="154" t="s">
        <v>2836</v>
      </c>
      <c r="CW63" s="154" t="s">
        <v>2728</v>
      </c>
      <c r="CX63" s="154" t="s">
        <v>2728</v>
      </c>
      <c r="CY63" s="154" t="s">
        <v>2836</v>
      </c>
      <c r="CZ63" s="154" t="s">
        <v>2728</v>
      </c>
      <c r="DA63" s="154" t="s">
        <v>2728</v>
      </c>
      <c r="DB63" s="154" t="s">
        <v>2836</v>
      </c>
      <c r="DC63" s="154" t="s">
        <v>2728</v>
      </c>
      <c r="DD63" s="154" t="s">
        <v>2728</v>
      </c>
      <c r="DE63" s="154" t="s">
        <v>2836</v>
      </c>
      <c r="DF63" s="154" t="s">
        <v>2728</v>
      </c>
      <c r="DG63" s="154" t="s">
        <v>2728</v>
      </c>
      <c r="DH63" s="154" t="s">
        <v>2836</v>
      </c>
      <c r="DI63" s="154" t="s">
        <v>2728</v>
      </c>
      <c r="DJ63" s="154" t="s">
        <v>2728</v>
      </c>
      <c r="DK63" s="154" t="s">
        <v>2836</v>
      </c>
      <c r="DL63" s="154" t="s">
        <v>2728</v>
      </c>
      <c r="DM63" s="154" t="s">
        <v>2728</v>
      </c>
      <c r="DN63" s="154" t="s">
        <v>2836</v>
      </c>
      <c r="DO63" s="154" t="s">
        <v>2728</v>
      </c>
      <c r="DP63" s="154" t="s">
        <v>2728</v>
      </c>
      <c r="DQ63" s="154" t="s">
        <v>2836</v>
      </c>
      <c r="DR63" s="154" t="s">
        <v>2728</v>
      </c>
      <c r="DS63" s="154" t="s">
        <v>2728</v>
      </c>
      <c r="DT63" s="154" t="s">
        <v>2836</v>
      </c>
      <c r="DU63" s="154" t="s">
        <v>2728</v>
      </c>
      <c r="DV63" s="154" t="s">
        <v>2728</v>
      </c>
      <c r="DW63" s="154" t="s">
        <v>2836</v>
      </c>
      <c r="DX63" s="154" t="s">
        <v>2728</v>
      </c>
      <c r="DY63" s="154" t="s">
        <v>2728</v>
      </c>
      <c r="DZ63" s="154" t="s">
        <v>2836</v>
      </c>
      <c r="EA63" s="154" t="s">
        <v>2728</v>
      </c>
      <c r="EB63" s="154" t="s">
        <v>2728</v>
      </c>
      <c r="EC63" s="154" t="s">
        <v>2836</v>
      </c>
      <c r="ED63" s="154" t="s">
        <v>2728</v>
      </c>
      <c r="EE63" s="154" t="s">
        <v>2728</v>
      </c>
      <c r="EF63" s="154" t="s">
        <v>2836</v>
      </c>
      <c r="EG63" s="154" t="s">
        <v>2728</v>
      </c>
      <c r="EH63" s="154" t="s">
        <v>2728</v>
      </c>
      <c r="EI63" s="154" t="s">
        <v>2836</v>
      </c>
      <c r="EJ63" s="154" t="s">
        <v>2728</v>
      </c>
      <c r="EK63" s="154" t="s">
        <v>2728</v>
      </c>
      <c r="EL63" s="154" t="s">
        <v>2836</v>
      </c>
      <c r="EM63" s="154" t="s">
        <v>2728</v>
      </c>
      <c r="EN63" s="154" t="s">
        <v>2728</v>
      </c>
      <c r="EO63" s="154" t="s">
        <v>2836</v>
      </c>
      <c r="EP63" s="154" t="s">
        <v>2728</v>
      </c>
      <c r="EQ63" s="154" t="s">
        <v>2728</v>
      </c>
      <c r="ER63" s="154" t="s">
        <v>2836</v>
      </c>
      <c r="ES63" s="154" t="s">
        <v>2728</v>
      </c>
      <c r="ET63" s="154" t="s">
        <v>2728</v>
      </c>
    </row>
    <row r="64" spans="1:150" x14ac:dyDescent="0.3">
      <c r="A64" s="1"/>
      <c r="B64" s="153" t="s">
        <v>3231</v>
      </c>
      <c r="C64" s="153" t="s">
        <v>79</v>
      </c>
      <c r="D64" s="153" t="s">
        <v>964</v>
      </c>
      <c r="E64" s="153" t="s">
        <v>3232</v>
      </c>
      <c r="F64" s="153" t="s">
        <v>3233</v>
      </c>
      <c r="G64" s="154" t="s">
        <v>2836</v>
      </c>
      <c r="H64" s="154" t="s">
        <v>3191</v>
      </c>
      <c r="I64" s="154" t="s">
        <v>2728</v>
      </c>
      <c r="J64" s="154" t="s">
        <v>2836</v>
      </c>
      <c r="K64" s="154" t="s">
        <v>3192</v>
      </c>
      <c r="L64" s="154" t="s">
        <v>2728</v>
      </c>
      <c r="M64" s="154" t="s">
        <v>2836</v>
      </c>
      <c r="N64" s="154" t="s">
        <v>3193</v>
      </c>
      <c r="O64" s="154" t="s">
        <v>2728</v>
      </c>
      <c r="P64" s="154" t="s">
        <v>2836</v>
      </c>
      <c r="Q64" s="154" t="s">
        <v>3194</v>
      </c>
      <c r="R64" s="154" t="s">
        <v>2728</v>
      </c>
      <c r="S64" s="154" t="s">
        <v>2836</v>
      </c>
      <c r="T64" s="154" t="s">
        <v>3195</v>
      </c>
      <c r="U64" s="154" t="s">
        <v>2728</v>
      </c>
      <c r="V64" s="154" t="s">
        <v>2836</v>
      </c>
      <c r="W64" s="154" t="s">
        <v>3196</v>
      </c>
      <c r="X64" s="154" t="s">
        <v>2728</v>
      </c>
      <c r="Y64" s="154" t="s">
        <v>2836</v>
      </c>
      <c r="Z64" s="154" t="s">
        <v>3197</v>
      </c>
      <c r="AA64" s="154" t="s">
        <v>2728</v>
      </c>
      <c r="AB64" s="154" t="s">
        <v>2836</v>
      </c>
      <c r="AC64" s="154" t="s">
        <v>3198</v>
      </c>
      <c r="AD64" s="154" t="s">
        <v>2728</v>
      </c>
      <c r="AE64" s="154" t="s">
        <v>2836</v>
      </c>
      <c r="AF64" s="154" t="s">
        <v>3199</v>
      </c>
      <c r="AG64" s="154" t="s">
        <v>2728</v>
      </c>
      <c r="AH64" s="154" t="s">
        <v>2836</v>
      </c>
      <c r="AI64" s="154" t="s">
        <v>3200</v>
      </c>
      <c r="AJ64" s="154" t="s">
        <v>2728</v>
      </c>
      <c r="AK64" s="154" t="s">
        <v>2836</v>
      </c>
      <c r="AL64" s="154" t="s">
        <v>3201</v>
      </c>
      <c r="AM64" s="154" t="s">
        <v>2728</v>
      </c>
      <c r="AN64" s="154" t="s">
        <v>2836</v>
      </c>
      <c r="AO64" s="154" t="s">
        <v>3202</v>
      </c>
      <c r="AP64" s="154" t="s">
        <v>2728</v>
      </c>
      <c r="AQ64" s="154" t="s">
        <v>2836</v>
      </c>
      <c r="AR64" s="154" t="s">
        <v>3203</v>
      </c>
      <c r="AS64" s="154" t="s">
        <v>2728</v>
      </c>
      <c r="AT64" s="154" t="s">
        <v>2836</v>
      </c>
      <c r="AU64" s="154" t="s">
        <v>3204</v>
      </c>
      <c r="AV64" s="154" t="s">
        <v>2728</v>
      </c>
      <c r="AW64" s="154" t="s">
        <v>2836</v>
      </c>
      <c r="AX64" s="154" t="s">
        <v>3205</v>
      </c>
      <c r="AY64" s="154" t="s">
        <v>2728</v>
      </c>
      <c r="AZ64" s="154" t="s">
        <v>2836</v>
      </c>
      <c r="BA64" s="154" t="s">
        <v>3206</v>
      </c>
      <c r="BB64" s="154" t="s">
        <v>2728</v>
      </c>
      <c r="BC64" s="154" t="s">
        <v>2836</v>
      </c>
      <c r="BD64" s="154" t="s">
        <v>3207</v>
      </c>
      <c r="BE64" s="154" t="s">
        <v>2728</v>
      </c>
      <c r="BF64" s="154" t="s">
        <v>2836</v>
      </c>
      <c r="BG64" s="154" t="s">
        <v>3208</v>
      </c>
      <c r="BH64" s="154" t="s">
        <v>2728</v>
      </c>
      <c r="BI64" s="154" t="s">
        <v>2836</v>
      </c>
      <c r="BJ64" s="154" t="s">
        <v>3209</v>
      </c>
      <c r="BK64" s="154" t="s">
        <v>2728</v>
      </c>
      <c r="BL64" s="154" t="s">
        <v>2836</v>
      </c>
      <c r="BM64" s="154" t="s">
        <v>3210</v>
      </c>
      <c r="BN64" s="154" t="s">
        <v>2728</v>
      </c>
      <c r="BO64" s="154" t="s">
        <v>2836</v>
      </c>
      <c r="BP64" s="154" t="s">
        <v>3211</v>
      </c>
      <c r="BQ64" s="154" t="s">
        <v>2728</v>
      </c>
      <c r="BR64" s="154" t="s">
        <v>2836</v>
      </c>
      <c r="BS64" s="154" t="s">
        <v>3212</v>
      </c>
      <c r="BT64" s="154" t="s">
        <v>2728</v>
      </c>
      <c r="BU64" s="154" t="s">
        <v>2836</v>
      </c>
      <c r="BV64" s="154" t="s">
        <v>3213</v>
      </c>
      <c r="BW64" s="154" t="s">
        <v>2728</v>
      </c>
      <c r="BX64" s="154" t="s">
        <v>2836</v>
      </c>
      <c r="BY64" s="154" t="s">
        <v>3214</v>
      </c>
      <c r="BZ64" s="154" t="s">
        <v>2728</v>
      </c>
      <c r="CA64" s="154" t="s">
        <v>2836</v>
      </c>
      <c r="CB64" s="154" t="s">
        <v>3215</v>
      </c>
      <c r="CC64" s="154" t="s">
        <v>2728</v>
      </c>
      <c r="CD64" s="154" t="s">
        <v>2836</v>
      </c>
      <c r="CE64" s="154" t="s">
        <v>3216</v>
      </c>
      <c r="CF64" s="154" t="s">
        <v>2728</v>
      </c>
      <c r="CG64" s="154" t="s">
        <v>2836</v>
      </c>
      <c r="CH64" s="154" t="s">
        <v>3217</v>
      </c>
      <c r="CI64" s="154" t="s">
        <v>2728</v>
      </c>
      <c r="CJ64" s="154" t="s">
        <v>2836</v>
      </c>
      <c r="CK64" s="154" t="s">
        <v>3218</v>
      </c>
      <c r="CL64" s="154" t="s">
        <v>2728</v>
      </c>
      <c r="CM64" s="154" t="s">
        <v>2836</v>
      </c>
      <c r="CN64" s="154" t="s">
        <v>3219</v>
      </c>
      <c r="CO64" s="154" t="s">
        <v>2728</v>
      </c>
      <c r="CP64" s="154" t="s">
        <v>2836</v>
      </c>
      <c r="CQ64" s="154" t="s">
        <v>3219</v>
      </c>
      <c r="CR64" s="154" t="s">
        <v>2728</v>
      </c>
      <c r="CS64" s="154" t="s">
        <v>2836</v>
      </c>
      <c r="CT64" s="154" t="s">
        <v>3220</v>
      </c>
      <c r="CU64" s="154" t="s">
        <v>2728</v>
      </c>
      <c r="CV64" s="154" t="s">
        <v>2836</v>
      </c>
      <c r="CW64" s="154" t="s">
        <v>3221</v>
      </c>
      <c r="CX64" s="154" t="s">
        <v>2728</v>
      </c>
      <c r="CY64" s="154" t="s">
        <v>2836</v>
      </c>
      <c r="CZ64" s="154" t="s">
        <v>3222</v>
      </c>
      <c r="DA64" s="154" t="s">
        <v>2728</v>
      </c>
      <c r="DB64" s="154" t="s">
        <v>2836</v>
      </c>
      <c r="DC64" s="154" t="s">
        <v>3223</v>
      </c>
      <c r="DD64" s="154" t="s">
        <v>2728</v>
      </c>
      <c r="DE64" s="154" t="s">
        <v>2836</v>
      </c>
      <c r="DF64" s="154" t="s">
        <v>3224</v>
      </c>
      <c r="DG64" s="154" t="s">
        <v>2728</v>
      </c>
      <c r="DH64" s="154" t="s">
        <v>2836</v>
      </c>
      <c r="DI64" s="154" t="s">
        <v>3225</v>
      </c>
      <c r="DJ64" s="154" t="s">
        <v>2728</v>
      </c>
      <c r="DK64" s="154" t="s">
        <v>2836</v>
      </c>
      <c r="DL64" s="154" t="s">
        <v>3226</v>
      </c>
      <c r="DM64" s="154" t="s">
        <v>2728</v>
      </c>
      <c r="DN64" s="154" t="s">
        <v>2836</v>
      </c>
      <c r="DO64" s="154" t="s">
        <v>3227</v>
      </c>
      <c r="DP64" s="154" t="s">
        <v>2728</v>
      </c>
      <c r="DQ64" s="154" t="s">
        <v>2836</v>
      </c>
      <c r="DR64" s="154" t="s">
        <v>2728</v>
      </c>
      <c r="DS64" s="154" t="s">
        <v>2728</v>
      </c>
      <c r="DT64" s="154" t="s">
        <v>2836</v>
      </c>
      <c r="DU64" s="154" t="s">
        <v>2728</v>
      </c>
      <c r="DV64" s="154" t="s">
        <v>2728</v>
      </c>
      <c r="DW64" s="154" t="s">
        <v>2836</v>
      </c>
      <c r="DX64" s="154" t="s">
        <v>2728</v>
      </c>
      <c r="DY64" s="154" t="s">
        <v>2728</v>
      </c>
      <c r="DZ64" s="154" t="s">
        <v>2836</v>
      </c>
      <c r="EA64" s="154" t="s">
        <v>2728</v>
      </c>
      <c r="EB64" s="154" t="s">
        <v>2728</v>
      </c>
      <c r="EC64" s="154" t="s">
        <v>2836</v>
      </c>
      <c r="ED64" s="154" t="s">
        <v>2728</v>
      </c>
      <c r="EE64" s="154" t="s">
        <v>2728</v>
      </c>
      <c r="EF64" s="154" t="s">
        <v>2836</v>
      </c>
      <c r="EG64" s="154" t="s">
        <v>2728</v>
      </c>
      <c r="EH64" s="154" t="s">
        <v>2728</v>
      </c>
      <c r="EI64" s="154" t="s">
        <v>2836</v>
      </c>
      <c r="EJ64" s="154" t="s">
        <v>2728</v>
      </c>
      <c r="EK64" s="154" t="s">
        <v>2728</v>
      </c>
      <c r="EL64" s="154" t="s">
        <v>2836</v>
      </c>
      <c r="EM64" s="154" t="s">
        <v>2728</v>
      </c>
      <c r="EN64" s="154" t="s">
        <v>2728</v>
      </c>
      <c r="EO64" s="154" t="s">
        <v>2836</v>
      </c>
      <c r="EP64" s="154" t="s">
        <v>2728</v>
      </c>
      <c r="EQ64" s="154" t="s">
        <v>2728</v>
      </c>
      <c r="ER64" s="154" t="s">
        <v>2836</v>
      </c>
      <c r="ES64" s="154" t="s">
        <v>2728</v>
      </c>
      <c r="ET64" s="154" t="s">
        <v>2728</v>
      </c>
    </row>
    <row r="65" spans="1:150" x14ac:dyDescent="0.3">
      <c r="A65" s="1"/>
      <c r="B65" s="153" t="s">
        <v>3234</v>
      </c>
      <c r="C65" s="153" t="s">
        <v>79</v>
      </c>
      <c r="D65" s="153" t="s">
        <v>964</v>
      </c>
      <c r="E65" s="153" t="s">
        <v>3235</v>
      </c>
      <c r="F65" s="153" t="s">
        <v>3236</v>
      </c>
      <c r="G65" s="154" t="s">
        <v>2836</v>
      </c>
      <c r="H65" s="154" t="s">
        <v>2728</v>
      </c>
      <c r="I65" s="154" t="s">
        <v>2728</v>
      </c>
      <c r="J65" s="154" t="s">
        <v>2836</v>
      </c>
      <c r="K65" s="154" t="s">
        <v>2728</v>
      </c>
      <c r="L65" s="154" t="s">
        <v>2728</v>
      </c>
      <c r="M65" s="154" t="s">
        <v>2836</v>
      </c>
      <c r="N65" s="154" t="s">
        <v>2728</v>
      </c>
      <c r="O65" s="154" t="s">
        <v>2728</v>
      </c>
      <c r="P65" s="154" t="s">
        <v>2836</v>
      </c>
      <c r="Q65" s="154" t="s">
        <v>2728</v>
      </c>
      <c r="R65" s="154" t="s">
        <v>2728</v>
      </c>
      <c r="S65" s="154" t="s">
        <v>2836</v>
      </c>
      <c r="T65" s="154" t="s">
        <v>2728</v>
      </c>
      <c r="U65" s="154" t="s">
        <v>2728</v>
      </c>
      <c r="V65" s="154" t="s">
        <v>2836</v>
      </c>
      <c r="W65" s="154" t="s">
        <v>2728</v>
      </c>
      <c r="X65" s="154" t="s">
        <v>2728</v>
      </c>
      <c r="Y65" s="154" t="s">
        <v>2836</v>
      </c>
      <c r="Z65" s="154" t="s">
        <v>2728</v>
      </c>
      <c r="AA65" s="154" t="s">
        <v>2728</v>
      </c>
      <c r="AB65" s="154" t="s">
        <v>2836</v>
      </c>
      <c r="AC65" s="154" t="s">
        <v>2728</v>
      </c>
      <c r="AD65" s="154" t="s">
        <v>2728</v>
      </c>
      <c r="AE65" s="154" t="s">
        <v>2836</v>
      </c>
      <c r="AF65" s="154" t="s">
        <v>2728</v>
      </c>
      <c r="AG65" s="154" t="s">
        <v>2728</v>
      </c>
      <c r="AH65" s="154" t="s">
        <v>2836</v>
      </c>
      <c r="AI65" s="154" t="s">
        <v>2728</v>
      </c>
      <c r="AJ65" s="154" t="s">
        <v>2728</v>
      </c>
      <c r="AK65" s="154" t="s">
        <v>2836</v>
      </c>
      <c r="AL65" s="154" t="s">
        <v>2728</v>
      </c>
      <c r="AM65" s="154" t="s">
        <v>2728</v>
      </c>
      <c r="AN65" s="154" t="s">
        <v>2836</v>
      </c>
      <c r="AO65" s="154" t="s">
        <v>2728</v>
      </c>
      <c r="AP65" s="154" t="s">
        <v>2728</v>
      </c>
      <c r="AQ65" s="154" t="s">
        <v>2836</v>
      </c>
      <c r="AR65" s="154" t="s">
        <v>2728</v>
      </c>
      <c r="AS65" s="154" t="s">
        <v>2728</v>
      </c>
      <c r="AT65" s="154" t="s">
        <v>2836</v>
      </c>
      <c r="AU65" s="154" t="s">
        <v>2728</v>
      </c>
      <c r="AV65" s="154" t="s">
        <v>2728</v>
      </c>
      <c r="AW65" s="154" t="s">
        <v>2836</v>
      </c>
      <c r="AX65" s="154" t="s">
        <v>2728</v>
      </c>
      <c r="AY65" s="154" t="s">
        <v>2728</v>
      </c>
      <c r="AZ65" s="154" t="s">
        <v>2836</v>
      </c>
      <c r="BA65" s="154" t="s">
        <v>2728</v>
      </c>
      <c r="BB65" s="154" t="s">
        <v>2728</v>
      </c>
      <c r="BC65" s="154" t="s">
        <v>2836</v>
      </c>
      <c r="BD65" s="154" t="s">
        <v>2728</v>
      </c>
      <c r="BE65" s="154" t="s">
        <v>2728</v>
      </c>
      <c r="BF65" s="154" t="s">
        <v>2836</v>
      </c>
      <c r="BG65" s="154" t="s">
        <v>2728</v>
      </c>
      <c r="BH65" s="154" t="s">
        <v>2728</v>
      </c>
      <c r="BI65" s="154" t="s">
        <v>2836</v>
      </c>
      <c r="BJ65" s="154" t="s">
        <v>2728</v>
      </c>
      <c r="BK65" s="154" t="s">
        <v>2728</v>
      </c>
      <c r="BL65" s="154" t="s">
        <v>2836</v>
      </c>
      <c r="BM65" s="154" t="s">
        <v>2728</v>
      </c>
      <c r="BN65" s="154" t="s">
        <v>2728</v>
      </c>
      <c r="BO65" s="154" t="s">
        <v>2836</v>
      </c>
      <c r="BP65" s="154" t="s">
        <v>2728</v>
      </c>
      <c r="BQ65" s="154" t="s">
        <v>2728</v>
      </c>
      <c r="BR65" s="154" t="s">
        <v>2836</v>
      </c>
      <c r="BS65" s="154" t="s">
        <v>2728</v>
      </c>
      <c r="BT65" s="154" t="s">
        <v>2728</v>
      </c>
      <c r="BU65" s="154" t="s">
        <v>2836</v>
      </c>
      <c r="BV65" s="154" t="s">
        <v>2728</v>
      </c>
      <c r="BW65" s="154" t="s">
        <v>2728</v>
      </c>
      <c r="BX65" s="154" t="s">
        <v>2836</v>
      </c>
      <c r="BY65" s="154" t="s">
        <v>2728</v>
      </c>
      <c r="BZ65" s="154" t="s">
        <v>2728</v>
      </c>
      <c r="CA65" s="154" t="s">
        <v>2836</v>
      </c>
      <c r="CB65" s="154" t="s">
        <v>2728</v>
      </c>
      <c r="CC65" s="154" t="s">
        <v>2728</v>
      </c>
      <c r="CD65" s="154" t="s">
        <v>2836</v>
      </c>
      <c r="CE65" s="154" t="s">
        <v>2728</v>
      </c>
      <c r="CF65" s="154" t="s">
        <v>2728</v>
      </c>
      <c r="CG65" s="154" t="s">
        <v>2836</v>
      </c>
      <c r="CH65" s="154" t="s">
        <v>2728</v>
      </c>
      <c r="CI65" s="154" t="s">
        <v>2728</v>
      </c>
      <c r="CJ65" s="154" t="s">
        <v>2836</v>
      </c>
      <c r="CK65" s="154" t="s">
        <v>2728</v>
      </c>
      <c r="CL65" s="154" t="s">
        <v>2728</v>
      </c>
      <c r="CM65" s="154" t="s">
        <v>2836</v>
      </c>
      <c r="CN65" s="154" t="s">
        <v>2728</v>
      </c>
      <c r="CO65" s="154" t="s">
        <v>2728</v>
      </c>
      <c r="CP65" s="154" t="s">
        <v>2836</v>
      </c>
      <c r="CQ65" s="154" t="s">
        <v>2728</v>
      </c>
      <c r="CR65" s="154" t="s">
        <v>2728</v>
      </c>
      <c r="CS65" s="154" t="s">
        <v>2836</v>
      </c>
      <c r="CT65" s="154" t="s">
        <v>2728</v>
      </c>
      <c r="CU65" s="154" t="s">
        <v>2728</v>
      </c>
      <c r="CV65" s="154" t="s">
        <v>2836</v>
      </c>
      <c r="CW65" s="154" t="s">
        <v>2728</v>
      </c>
      <c r="CX65" s="154" t="s">
        <v>2728</v>
      </c>
      <c r="CY65" s="154" t="s">
        <v>2836</v>
      </c>
      <c r="CZ65" s="154" t="s">
        <v>2728</v>
      </c>
      <c r="DA65" s="154" t="s">
        <v>2728</v>
      </c>
      <c r="DB65" s="154" t="s">
        <v>2836</v>
      </c>
      <c r="DC65" s="154" t="s">
        <v>2728</v>
      </c>
      <c r="DD65" s="154" t="s">
        <v>2728</v>
      </c>
      <c r="DE65" s="154" t="s">
        <v>2836</v>
      </c>
      <c r="DF65" s="154" t="s">
        <v>2728</v>
      </c>
      <c r="DG65" s="154" t="s">
        <v>2728</v>
      </c>
      <c r="DH65" s="154" t="s">
        <v>2836</v>
      </c>
      <c r="DI65" s="154" t="s">
        <v>2728</v>
      </c>
      <c r="DJ65" s="154" t="s">
        <v>2728</v>
      </c>
      <c r="DK65" s="154" t="s">
        <v>2836</v>
      </c>
      <c r="DL65" s="154" t="s">
        <v>2728</v>
      </c>
      <c r="DM65" s="154" t="s">
        <v>2728</v>
      </c>
      <c r="DN65" s="154" t="s">
        <v>2836</v>
      </c>
      <c r="DO65" s="154" t="s">
        <v>2728</v>
      </c>
      <c r="DP65" s="154" t="s">
        <v>2728</v>
      </c>
      <c r="DQ65" s="154" t="s">
        <v>2836</v>
      </c>
      <c r="DR65" s="154" t="s">
        <v>2728</v>
      </c>
      <c r="DS65" s="154" t="s">
        <v>2728</v>
      </c>
      <c r="DT65" s="154" t="s">
        <v>2836</v>
      </c>
      <c r="DU65" s="154" t="s">
        <v>2728</v>
      </c>
      <c r="DV65" s="154" t="s">
        <v>2728</v>
      </c>
      <c r="DW65" s="154" t="s">
        <v>2836</v>
      </c>
      <c r="DX65" s="154" t="s">
        <v>2728</v>
      </c>
      <c r="DY65" s="154" t="s">
        <v>2728</v>
      </c>
      <c r="DZ65" s="154" t="s">
        <v>2836</v>
      </c>
      <c r="EA65" s="154" t="s">
        <v>2728</v>
      </c>
      <c r="EB65" s="154" t="s">
        <v>2728</v>
      </c>
      <c r="EC65" s="154" t="s">
        <v>2836</v>
      </c>
      <c r="ED65" s="154" t="s">
        <v>2728</v>
      </c>
      <c r="EE65" s="154" t="s">
        <v>2728</v>
      </c>
      <c r="EF65" s="154" t="s">
        <v>2836</v>
      </c>
      <c r="EG65" s="154" t="s">
        <v>2728</v>
      </c>
      <c r="EH65" s="154" t="s">
        <v>2728</v>
      </c>
      <c r="EI65" s="154" t="s">
        <v>2836</v>
      </c>
      <c r="EJ65" s="154" t="s">
        <v>2728</v>
      </c>
      <c r="EK65" s="154" t="s">
        <v>2728</v>
      </c>
      <c r="EL65" s="154" t="s">
        <v>2836</v>
      </c>
      <c r="EM65" s="154" t="s">
        <v>2728</v>
      </c>
      <c r="EN65" s="154" t="s">
        <v>2728</v>
      </c>
      <c r="EO65" s="154" t="s">
        <v>2836</v>
      </c>
      <c r="EP65" s="154" t="s">
        <v>2728</v>
      </c>
      <c r="EQ65" s="154" t="s">
        <v>2728</v>
      </c>
      <c r="ER65" s="154" t="s">
        <v>2836</v>
      </c>
      <c r="ES65" s="154" t="s">
        <v>2728</v>
      </c>
      <c r="ET65" s="154" t="s">
        <v>2728</v>
      </c>
    </row>
    <row r="66" spans="1:150" x14ac:dyDescent="0.3">
      <c r="A66" s="1"/>
      <c r="B66" s="152" t="s">
        <v>3237</v>
      </c>
      <c r="C66" s="152" t="s">
        <v>558</v>
      </c>
      <c r="D66" s="152" t="s">
        <v>3238</v>
      </c>
      <c r="E66" s="152" t="s">
        <v>3239</v>
      </c>
      <c r="F66" s="152" t="s">
        <v>3240</v>
      </c>
      <c r="G66" s="152" t="s">
        <v>2836</v>
      </c>
      <c r="H66" s="152" t="s">
        <v>2728</v>
      </c>
      <c r="I66" s="152" t="s">
        <v>3241</v>
      </c>
      <c r="J66" s="152" t="s">
        <v>2836</v>
      </c>
      <c r="K66" s="152" t="s">
        <v>2728</v>
      </c>
      <c r="L66" s="152" t="s">
        <v>3242</v>
      </c>
      <c r="M66" s="152" t="s">
        <v>2836</v>
      </c>
      <c r="N66" s="152" t="s">
        <v>2728</v>
      </c>
      <c r="O66" s="152" t="s">
        <v>3242</v>
      </c>
      <c r="P66" s="152" t="s">
        <v>2836</v>
      </c>
      <c r="Q66" s="152" t="s">
        <v>2728</v>
      </c>
      <c r="R66" s="152" t="s">
        <v>3242</v>
      </c>
      <c r="S66" s="152" t="s">
        <v>2836</v>
      </c>
      <c r="T66" s="152" t="s">
        <v>2728</v>
      </c>
      <c r="U66" s="152" t="s">
        <v>3242</v>
      </c>
      <c r="V66" s="152" t="s">
        <v>2836</v>
      </c>
      <c r="W66" s="152" t="s">
        <v>2728</v>
      </c>
      <c r="X66" s="152" t="s">
        <v>3242</v>
      </c>
      <c r="Y66" s="152" t="s">
        <v>2836</v>
      </c>
      <c r="Z66" s="152" t="s">
        <v>2728</v>
      </c>
      <c r="AA66" s="152" t="s">
        <v>3242</v>
      </c>
      <c r="AB66" s="152" t="s">
        <v>2836</v>
      </c>
      <c r="AC66" s="152" t="s">
        <v>2728</v>
      </c>
      <c r="AD66" s="152" t="s">
        <v>3242</v>
      </c>
      <c r="AE66" s="152" t="s">
        <v>2836</v>
      </c>
      <c r="AF66" s="152" t="s">
        <v>2728</v>
      </c>
      <c r="AG66" s="152" t="s">
        <v>3242</v>
      </c>
      <c r="AH66" s="152" t="s">
        <v>2836</v>
      </c>
      <c r="AI66" s="152" t="s">
        <v>2728</v>
      </c>
      <c r="AJ66" s="152" t="s">
        <v>3243</v>
      </c>
      <c r="AK66" s="152" t="s">
        <v>2836</v>
      </c>
      <c r="AL66" s="152" t="s">
        <v>2728</v>
      </c>
      <c r="AM66" s="152" t="s">
        <v>3243</v>
      </c>
      <c r="AN66" s="152" t="s">
        <v>2836</v>
      </c>
      <c r="AO66" s="152" t="s">
        <v>2728</v>
      </c>
      <c r="AP66" s="152" t="s">
        <v>3244</v>
      </c>
      <c r="AQ66" s="152" t="s">
        <v>2836</v>
      </c>
      <c r="AR66" s="152" t="s">
        <v>2728</v>
      </c>
      <c r="AS66" s="152" t="s">
        <v>3244</v>
      </c>
      <c r="AT66" s="152" t="s">
        <v>2836</v>
      </c>
      <c r="AU66" s="152" t="s">
        <v>2728</v>
      </c>
      <c r="AV66" s="152" t="s">
        <v>3244</v>
      </c>
      <c r="AW66" s="152" t="s">
        <v>2836</v>
      </c>
      <c r="AX66" s="152" t="s">
        <v>2728</v>
      </c>
      <c r="AY66" s="152" t="s">
        <v>3245</v>
      </c>
      <c r="AZ66" s="152" t="s">
        <v>2836</v>
      </c>
      <c r="BA66" s="152" t="s">
        <v>3246</v>
      </c>
      <c r="BB66" s="152" t="s">
        <v>3247</v>
      </c>
      <c r="BC66" s="152" t="s">
        <v>2836</v>
      </c>
      <c r="BD66" s="152" t="s">
        <v>3248</v>
      </c>
      <c r="BE66" s="152" t="s">
        <v>3249</v>
      </c>
      <c r="BF66" s="152" t="s">
        <v>2836</v>
      </c>
      <c r="BG66" s="152" t="s">
        <v>3250</v>
      </c>
      <c r="BH66" s="152" t="s">
        <v>3251</v>
      </c>
      <c r="BI66" s="152" t="s">
        <v>2836</v>
      </c>
      <c r="BJ66" s="152" t="s">
        <v>3252</v>
      </c>
      <c r="BK66" s="152" t="s">
        <v>3249</v>
      </c>
      <c r="BL66" s="152" t="s">
        <v>2836</v>
      </c>
      <c r="BM66" s="152" t="s">
        <v>3253</v>
      </c>
      <c r="BN66" s="152" t="s">
        <v>2728</v>
      </c>
      <c r="BO66" s="152" t="s">
        <v>2836</v>
      </c>
      <c r="BP66" s="152" t="s">
        <v>3254</v>
      </c>
      <c r="BQ66" s="152" t="s">
        <v>2728</v>
      </c>
      <c r="BR66" s="152" t="s">
        <v>2836</v>
      </c>
      <c r="BS66" s="152" t="s">
        <v>3255</v>
      </c>
      <c r="BT66" s="152" t="s">
        <v>2728</v>
      </c>
      <c r="BU66" s="152" t="s">
        <v>2836</v>
      </c>
      <c r="BV66" s="152" t="s">
        <v>3254</v>
      </c>
      <c r="BW66" s="152" t="s">
        <v>2728</v>
      </c>
      <c r="BX66" s="152" t="s">
        <v>2836</v>
      </c>
      <c r="BY66" s="152" t="s">
        <v>3256</v>
      </c>
      <c r="BZ66" s="152" t="s">
        <v>3257</v>
      </c>
      <c r="CA66" s="152" t="s">
        <v>2836</v>
      </c>
      <c r="CB66" s="152" t="s">
        <v>3258</v>
      </c>
      <c r="CC66" s="152" t="s">
        <v>3259</v>
      </c>
      <c r="CD66" s="152" t="s">
        <v>2836</v>
      </c>
      <c r="CE66" s="152" t="s">
        <v>3260</v>
      </c>
      <c r="CF66" s="152" t="s">
        <v>3261</v>
      </c>
      <c r="CG66" s="152" t="s">
        <v>2836</v>
      </c>
      <c r="CH66" s="152" t="s">
        <v>3262</v>
      </c>
      <c r="CI66" s="152" t="s">
        <v>3263</v>
      </c>
      <c r="CJ66" s="152" t="s">
        <v>2836</v>
      </c>
      <c r="CK66" s="152" t="s">
        <v>3264</v>
      </c>
      <c r="CL66" s="152" t="s">
        <v>3265</v>
      </c>
      <c r="CM66" s="152" t="s">
        <v>2836</v>
      </c>
      <c r="CN66" s="152" t="s">
        <v>3266</v>
      </c>
      <c r="CO66" s="152" t="s">
        <v>3265</v>
      </c>
      <c r="CP66" s="152" t="s">
        <v>2836</v>
      </c>
      <c r="CQ66" s="152" t="s">
        <v>3267</v>
      </c>
      <c r="CR66" s="152" t="s">
        <v>3268</v>
      </c>
      <c r="CS66" s="152" t="s">
        <v>2836</v>
      </c>
      <c r="CT66" s="152" t="s">
        <v>3269</v>
      </c>
      <c r="CU66" s="152" t="s">
        <v>3270</v>
      </c>
      <c r="CV66" s="152" t="s">
        <v>2836</v>
      </c>
      <c r="CW66" s="152" t="s">
        <v>3271</v>
      </c>
      <c r="CX66" s="152" t="s">
        <v>3272</v>
      </c>
      <c r="CY66" s="152" t="s">
        <v>2836</v>
      </c>
      <c r="CZ66" s="152" t="s">
        <v>3273</v>
      </c>
      <c r="DA66" s="152" t="s">
        <v>2728</v>
      </c>
      <c r="DB66" s="152" t="s">
        <v>2836</v>
      </c>
      <c r="DC66" s="152" t="s">
        <v>3274</v>
      </c>
      <c r="DD66" s="152" t="s">
        <v>2728</v>
      </c>
      <c r="DE66" s="152" t="s">
        <v>2836</v>
      </c>
      <c r="DF66" s="152" t="s">
        <v>2728</v>
      </c>
      <c r="DG66" s="152" t="s">
        <v>3275</v>
      </c>
      <c r="DH66" s="152" t="s">
        <v>2836</v>
      </c>
      <c r="DI66" s="152" t="s">
        <v>3276</v>
      </c>
      <c r="DJ66" s="152" t="s">
        <v>3277</v>
      </c>
      <c r="DK66" s="152" t="s">
        <v>2836</v>
      </c>
      <c r="DL66" s="152" t="s">
        <v>2728</v>
      </c>
      <c r="DM66" s="152" t="s">
        <v>3278</v>
      </c>
      <c r="DN66" s="152" t="s">
        <v>2836</v>
      </c>
      <c r="DO66" s="152" t="s">
        <v>3279</v>
      </c>
      <c r="DP66" s="152" t="s">
        <v>3280</v>
      </c>
      <c r="DQ66" s="152" t="s">
        <v>2836</v>
      </c>
      <c r="DR66" s="152" t="s">
        <v>3281</v>
      </c>
      <c r="DS66" s="152" t="s">
        <v>3282</v>
      </c>
      <c r="DT66" s="152" t="s">
        <v>2836</v>
      </c>
      <c r="DU66" s="152" t="s">
        <v>3281</v>
      </c>
      <c r="DV66" s="152" t="s">
        <v>3283</v>
      </c>
      <c r="DW66" s="152" t="s">
        <v>2836</v>
      </c>
      <c r="DX66" s="152" t="s">
        <v>3284</v>
      </c>
      <c r="DY66" s="152" t="s">
        <v>2728</v>
      </c>
      <c r="DZ66" s="152" t="s">
        <v>2836</v>
      </c>
      <c r="EA66" s="152" t="s">
        <v>3285</v>
      </c>
      <c r="EB66" s="152" t="s">
        <v>3286</v>
      </c>
      <c r="EC66" s="152" t="s">
        <v>2836</v>
      </c>
      <c r="ED66" s="152" t="s">
        <v>3281</v>
      </c>
      <c r="EE66" s="152" t="s">
        <v>3287</v>
      </c>
      <c r="EF66" s="152" t="s">
        <v>2836</v>
      </c>
      <c r="EG66" s="152" t="s">
        <v>3288</v>
      </c>
      <c r="EH66" s="152" t="s">
        <v>2728</v>
      </c>
      <c r="EI66" s="152" t="s">
        <v>2836</v>
      </c>
      <c r="EJ66" s="152" t="s">
        <v>3289</v>
      </c>
      <c r="EK66" s="152" t="s">
        <v>3290</v>
      </c>
      <c r="EL66" s="152" t="s">
        <v>2836</v>
      </c>
      <c r="EM66" s="152" t="s">
        <v>3289</v>
      </c>
      <c r="EN66" s="152" t="s">
        <v>3291</v>
      </c>
      <c r="EO66" s="152" t="s">
        <v>2836</v>
      </c>
      <c r="EP66" s="152" t="s">
        <v>3292</v>
      </c>
      <c r="EQ66" s="152" t="s">
        <v>3293</v>
      </c>
      <c r="ER66" s="152" t="s">
        <v>2836</v>
      </c>
      <c r="ES66" s="152" t="s">
        <v>3294</v>
      </c>
      <c r="ET66" s="152" t="s">
        <v>3295</v>
      </c>
    </row>
    <row r="67" spans="1:150" x14ac:dyDescent="0.3">
      <c r="A67" s="1"/>
      <c r="B67" s="153" t="s">
        <v>3296</v>
      </c>
      <c r="C67" s="153" t="s">
        <v>558</v>
      </c>
      <c r="D67" s="153" t="s">
        <v>3238</v>
      </c>
      <c r="E67" s="153" t="s">
        <v>3297</v>
      </c>
      <c r="F67" s="153" t="s">
        <v>3298</v>
      </c>
      <c r="G67" s="154" t="s">
        <v>2836</v>
      </c>
      <c r="H67" s="154" t="s">
        <v>2728</v>
      </c>
      <c r="I67" s="154" t="s">
        <v>3241</v>
      </c>
      <c r="J67" s="154" t="s">
        <v>2836</v>
      </c>
      <c r="K67" s="154" t="s">
        <v>2728</v>
      </c>
      <c r="L67" s="154" t="s">
        <v>3242</v>
      </c>
      <c r="M67" s="154" t="s">
        <v>2836</v>
      </c>
      <c r="N67" s="154" t="s">
        <v>2728</v>
      </c>
      <c r="O67" s="154" t="s">
        <v>3242</v>
      </c>
      <c r="P67" s="154" t="s">
        <v>2836</v>
      </c>
      <c r="Q67" s="154" t="s">
        <v>2728</v>
      </c>
      <c r="R67" s="154" t="s">
        <v>3242</v>
      </c>
      <c r="S67" s="154" t="s">
        <v>2836</v>
      </c>
      <c r="T67" s="154" t="s">
        <v>2728</v>
      </c>
      <c r="U67" s="154" t="s">
        <v>3242</v>
      </c>
      <c r="V67" s="154" t="s">
        <v>2836</v>
      </c>
      <c r="W67" s="154" t="s">
        <v>2728</v>
      </c>
      <c r="X67" s="154" t="s">
        <v>3242</v>
      </c>
      <c r="Y67" s="154" t="s">
        <v>2836</v>
      </c>
      <c r="Z67" s="154" t="s">
        <v>2728</v>
      </c>
      <c r="AA67" s="154" t="s">
        <v>3242</v>
      </c>
      <c r="AB67" s="154" t="s">
        <v>2836</v>
      </c>
      <c r="AC67" s="154" t="s">
        <v>2728</v>
      </c>
      <c r="AD67" s="154" t="s">
        <v>3242</v>
      </c>
      <c r="AE67" s="154" t="s">
        <v>2836</v>
      </c>
      <c r="AF67" s="154" t="s">
        <v>2728</v>
      </c>
      <c r="AG67" s="154" t="s">
        <v>3242</v>
      </c>
      <c r="AH67" s="154" t="s">
        <v>2836</v>
      </c>
      <c r="AI67" s="154" t="s">
        <v>2728</v>
      </c>
      <c r="AJ67" s="154" t="s">
        <v>3243</v>
      </c>
      <c r="AK67" s="154" t="s">
        <v>2836</v>
      </c>
      <c r="AL67" s="154" t="s">
        <v>2728</v>
      </c>
      <c r="AM67" s="154" t="s">
        <v>3243</v>
      </c>
      <c r="AN67" s="154" t="s">
        <v>2836</v>
      </c>
      <c r="AO67" s="154" t="s">
        <v>2728</v>
      </c>
      <c r="AP67" s="154" t="s">
        <v>3244</v>
      </c>
      <c r="AQ67" s="154" t="s">
        <v>2836</v>
      </c>
      <c r="AR67" s="154" t="s">
        <v>2728</v>
      </c>
      <c r="AS67" s="154" t="s">
        <v>3244</v>
      </c>
      <c r="AT67" s="154" t="s">
        <v>2836</v>
      </c>
      <c r="AU67" s="154" t="s">
        <v>2728</v>
      </c>
      <c r="AV67" s="154" t="s">
        <v>3244</v>
      </c>
      <c r="AW67" s="154" t="s">
        <v>2836</v>
      </c>
      <c r="AX67" s="154" t="s">
        <v>2728</v>
      </c>
      <c r="AY67" s="154" t="s">
        <v>3245</v>
      </c>
      <c r="AZ67" s="154" t="s">
        <v>2836</v>
      </c>
      <c r="BA67" s="154" t="s">
        <v>3246</v>
      </c>
      <c r="BB67" s="154" t="s">
        <v>3247</v>
      </c>
      <c r="BC67" s="154" t="s">
        <v>2836</v>
      </c>
      <c r="BD67" s="154" t="s">
        <v>3248</v>
      </c>
      <c r="BE67" s="154" t="s">
        <v>3249</v>
      </c>
      <c r="BF67" s="154" t="s">
        <v>2836</v>
      </c>
      <c r="BG67" s="154" t="s">
        <v>3250</v>
      </c>
      <c r="BH67" s="154" t="s">
        <v>3251</v>
      </c>
      <c r="BI67" s="154" t="s">
        <v>2836</v>
      </c>
      <c r="BJ67" s="154" t="s">
        <v>3252</v>
      </c>
      <c r="BK67" s="154" t="s">
        <v>3249</v>
      </c>
      <c r="BL67" s="154" t="s">
        <v>2836</v>
      </c>
      <c r="BM67" s="154" t="s">
        <v>3253</v>
      </c>
      <c r="BN67" s="154" t="s">
        <v>2728</v>
      </c>
      <c r="BO67" s="154" t="s">
        <v>2836</v>
      </c>
      <c r="BP67" s="154" t="s">
        <v>3254</v>
      </c>
      <c r="BQ67" s="154" t="s">
        <v>2728</v>
      </c>
      <c r="BR67" s="154" t="s">
        <v>2836</v>
      </c>
      <c r="BS67" s="154" t="s">
        <v>3255</v>
      </c>
      <c r="BT67" s="154" t="s">
        <v>2728</v>
      </c>
      <c r="BU67" s="154" t="s">
        <v>2836</v>
      </c>
      <c r="BV67" s="154" t="s">
        <v>3254</v>
      </c>
      <c r="BW67" s="154" t="s">
        <v>2728</v>
      </c>
      <c r="BX67" s="154" t="s">
        <v>2836</v>
      </c>
      <c r="BY67" s="154" t="s">
        <v>3256</v>
      </c>
      <c r="BZ67" s="154" t="s">
        <v>3257</v>
      </c>
      <c r="CA67" s="154" t="s">
        <v>2836</v>
      </c>
      <c r="CB67" s="154" t="s">
        <v>3258</v>
      </c>
      <c r="CC67" s="154" t="s">
        <v>3259</v>
      </c>
      <c r="CD67" s="154" t="s">
        <v>2836</v>
      </c>
      <c r="CE67" s="154" t="s">
        <v>3260</v>
      </c>
      <c r="CF67" s="154" t="s">
        <v>3261</v>
      </c>
      <c r="CG67" s="154" t="s">
        <v>2836</v>
      </c>
      <c r="CH67" s="154" t="s">
        <v>3262</v>
      </c>
      <c r="CI67" s="154" t="s">
        <v>3263</v>
      </c>
      <c r="CJ67" s="154" t="s">
        <v>2836</v>
      </c>
      <c r="CK67" s="154" t="s">
        <v>3264</v>
      </c>
      <c r="CL67" s="154" t="s">
        <v>3265</v>
      </c>
      <c r="CM67" s="154" t="s">
        <v>2836</v>
      </c>
      <c r="CN67" s="154" t="s">
        <v>3266</v>
      </c>
      <c r="CO67" s="154" t="s">
        <v>3265</v>
      </c>
      <c r="CP67" s="154" t="s">
        <v>2836</v>
      </c>
      <c r="CQ67" s="154" t="s">
        <v>3267</v>
      </c>
      <c r="CR67" s="154" t="s">
        <v>3268</v>
      </c>
      <c r="CS67" s="154" t="s">
        <v>2836</v>
      </c>
      <c r="CT67" s="154" t="s">
        <v>3269</v>
      </c>
      <c r="CU67" s="154" t="s">
        <v>3270</v>
      </c>
      <c r="CV67" s="154" t="s">
        <v>2836</v>
      </c>
      <c r="CW67" s="154" t="s">
        <v>3271</v>
      </c>
      <c r="CX67" s="154" t="s">
        <v>3272</v>
      </c>
      <c r="CY67" s="154" t="s">
        <v>2836</v>
      </c>
      <c r="CZ67" s="154" t="s">
        <v>3273</v>
      </c>
      <c r="DA67" s="154" t="s">
        <v>2728</v>
      </c>
      <c r="DB67" s="154" t="s">
        <v>2836</v>
      </c>
      <c r="DC67" s="154" t="s">
        <v>3274</v>
      </c>
      <c r="DD67" s="154" t="s">
        <v>2728</v>
      </c>
      <c r="DE67" s="154" t="s">
        <v>2836</v>
      </c>
      <c r="DF67" s="154" t="s">
        <v>2728</v>
      </c>
      <c r="DG67" s="154" t="s">
        <v>3275</v>
      </c>
      <c r="DH67" s="154" t="s">
        <v>2836</v>
      </c>
      <c r="DI67" s="154" t="s">
        <v>3276</v>
      </c>
      <c r="DJ67" s="154" t="s">
        <v>3277</v>
      </c>
      <c r="DK67" s="154" t="s">
        <v>2836</v>
      </c>
      <c r="DL67" s="154" t="s">
        <v>2728</v>
      </c>
      <c r="DM67" s="154" t="s">
        <v>3278</v>
      </c>
      <c r="DN67" s="154" t="s">
        <v>2836</v>
      </c>
      <c r="DO67" s="154" t="s">
        <v>3279</v>
      </c>
      <c r="DP67" s="154" t="s">
        <v>3280</v>
      </c>
      <c r="DQ67" s="154" t="s">
        <v>2836</v>
      </c>
      <c r="DR67" s="154" t="s">
        <v>3281</v>
      </c>
      <c r="DS67" s="154" t="s">
        <v>3282</v>
      </c>
      <c r="DT67" s="154" t="s">
        <v>2836</v>
      </c>
      <c r="DU67" s="154" t="s">
        <v>3281</v>
      </c>
      <c r="DV67" s="154" t="s">
        <v>3283</v>
      </c>
      <c r="DW67" s="154" t="s">
        <v>2836</v>
      </c>
      <c r="DX67" s="154" t="s">
        <v>3284</v>
      </c>
      <c r="DY67" s="154" t="s">
        <v>2728</v>
      </c>
      <c r="DZ67" s="154" t="s">
        <v>2836</v>
      </c>
      <c r="EA67" s="154" t="s">
        <v>3285</v>
      </c>
      <c r="EB67" s="154" t="s">
        <v>3286</v>
      </c>
      <c r="EC67" s="154" t="s">
        <v>2836</v>
      </c>
      <c r="ED67" s="154" t="s">
        <v>3281</v>
      </c>
      <c r="EE67" s="154" t="s">
        <v>3287</v>
      </c>
      <c r="EF67" s="154" t="s">
        <v>2836</v>
      </c>
      <c r="EG67" s="154" t="s">
        <v>3288</v>
      </c>
      <c r="EH67" s="154" t="s">
        <v>2728</v>
      </c>
      <c r="EI67" s="154" t="s">
        <v>2836</v>
      </c>
      <c r="EJ67" s="154" t="s">
        <v>3289</v>
      </c>
      <c r="EK67" s="154" t="s">
        <v>3290</v>
      </c>
      <c r="EL67" s="154" t="s">
        <v>2836</v>
      </c>
      <c r="EM67" s="154" t="s">
        <v>3289</v>
      </c>
      <c r="EN67" s="154" t="s">
        <v>3291</v>
      </c>
      <c r="EO67" s="154" t="s">
        <v>2836</v>
      </c>
      <c r="EP67" s="154" t="s">
        <v>3292</v>
      </c>
      <c r="EQ67" s="154" t="s">
        <v>3293</v>
      </c>
      <c r="ER67" s="154" t="s">
        <v>2836</v>
      </c>
      <c r="ES67" s="154" t="s">
        <v>3294</v>
      </c>
      <c r="ET67" s="154" t="s">
        <v>3295</v>
      </c>
    </row>
    <row r="68" spans="1:150" x14ac:dyDescent="0.3">
      <c r="A68" s="1"/>
      <c r="B68" s="153" t="s">
        <v>3299</v>
      </c>
      <c r="C68" s="153" t="s">
        <v>558</v>
      </c>
      <c r="D68" s="153" t="s">
        <v>3238</v>
      </c>
      <c r="E68" s="153" t="s">
        <v>3300</v>
      </c>
      <c r="F68" s="153" t="s">
        <v>3301</v>
      </c>
      <c r="G68" s="154" t="s">
        <v>2836</v>
      </c>
      <c r="H68" s="154" t="s">
        <v>2728</v>
      </c>
      <c r="I68" s="154" t="s">
        <v>2728</v>
      </c>
      <c r="J68" s="154" t="s">
        <v>2836</v>
      </c>
      <c r="K68" s="154" t="s">
        <v>2728</v>
      </c>
      <c r="L68" s="154" t="s">
        <v>2728</v>
      </c>
      <c r="M68" s="154" t="s">
        <v>2836</v>
      </c>
      <c r="N68" s="154" t="s">
        <v>2728</v>
      </c>
      <c r="O68" s="154" t="s">
        <v>2728</v>
      </c>
      <c r="P68" s="154" t="s">
        <v>2836</v>
      </c>
      <c r="Q68" s="154" t="s">
        <v>2728</v>
      </c>
      <c r="R68" s="154" t="s">
        <v>2728</v>
      </c>
      <c r="S68" s="154" t="s">
        <v>2836</v>
      </c>
      <c r="T68" s="154" t="s">
        <v>2728</v>
      </c>
      <c r="U68" s="154" t="s">
        <v>2728</v>
      </c>
      <c r="V68" s="154" t="s">
        <v>2836</v>
      </c>
      <c r="W68" s="154" t="s">
        <v>2728</v>
      </c>
      <c r="X68" s="154" t="s">
        <v>2728</v>
      </c>
      <c r="Y68" s="154" t="s">
        <v>2836</v>
      </c>
      <c r="Z68" s="154" t="s">
        <v>2728</v>
      </c>
      <c r="AA68" s="154" t="s">
        <v>2728</v>
      </c>
      <c r="AB68" s="154" t="s">
        <v>2836</v>
      </c>
      <c r="AC68" s="154" t="s">
        <v>2728</v>
      </c>
      <c r="AD68" s="154" t="s">
        <v>2728</v>
      </c>
      <c r="AE68" s="154" t="s">
        <v>2836</v>
      </c>
      <c r="AF68" s="154" t="s">
        <v>2728</v>
      </c>
      <c r="AG68" s="154" t="s">
        <v>2728</v>
      </c>
      <c r="AH68" s="154" t="s">
        <v>2836</v>
      </c>
      <c r="AI68" s="154" t="s">
        <v>2728</v>
      </c>
      <c r="AJ68" s="154" t="s">
        <v>2728</v>
      </c>
      <c r="AK68" s="154" t="s">
        <v>2836</v>
      </c>
      <c r="AL68" s="154" t="s">
        <v>2728</v>
      </c>
      <c r="AM68" s="154" t="s">
        <v>2728</v>
      </c>
      <c r="AN68" s="154" t="s">
        <v>2836</v>
      </c>
      <c r="AO68" s="154" t="s">
        <v>2728</v>
      </c>
      <c r="AP68" s="154" t="s">
        <v>2728</v>
      </c>
      <c r="AQ68" s="154" t="s">
        <v>2836</v>
      </c>
      <c r="AR68" s="154" t="s">
        <v>2728</v>
      </c>
      <c r="AS68" s="154" t="s">
        <v>2728</v>
      </c>
      <c r="AT68" s="154" t="s">
        <v>2836</v>
      </c>
      <c r="AU68" s="154" t="s">
        <v>2728</v>
      </c>
      <c r="AV68" s="154" t="s">
        <v>2728</v>
      </c>
      <c r="AW68" s="154" t="s">
        <v>2836</v>
      </c>
      <c r="AX68" s="154" t="s">
        <v>2728</v>
      </c>
      <c r="AY68" s="154" t="s">
        <v>2728</v>
      </c>
      <c r="AZ68" s="154" t="s">
        <v>2836</v>
      </c>
      <c r="BA68" s="154" t="s">
        <v>2728</v>
      </c>
      <c r="BB68" s="154" t="s">
        <v>2728</v>
      </c>
      <c r="BC68" s="154" t="s">
        <v>2836</v>
      </c>
      <c r="BD68" s="154" t="s">
        <v>2728</v>
      </c>
      <c r="BE68" s="154" t="s">
        <v>2728</v>
      </c>
      <c r="BF68" s="154" t="s">
        <v>2836</v>
      </c>
      <c r="BG68" s="154" t="s">
        <v>2728</v>
      </c>
      <c r="BH68" s="154" t="s">
        <v>2728</v>
      </c>
      <c r="BI68" s="154" t="s">
        <v>2836</v>
      </c>
      <c r="BJ68" s="154" t="s">
        <v>2728</v>
      </c>
      <c r="BK68" s="154" t="s">
        <v>2728</v>
      </c>
      <c r="BL68" s="154" t="s">
        <v>2836</v>
      </c>
      <c r="BM68" s="154" t="s">
        <v>2728</v>
      </c>
      <c r="BN68" s="154" t="s">
        <v>2728</v>
      </c>
      <c r="BO68" s="154" t="s">
        <v>2836</v>
      </c>
      <c r="BP68" s="154" t="s">
        <v>2728</v>
      </c>
      <c r="BQ68" s="154" t="s">
        <v>2728</v>
      </c>
      <c r="BR68" s="154" t="s">
        <v>2836</v>
      </c>
      <c r="BS68" s="154" t="s">
        <v>2728</v>
      </c>
      <c r="BT68" s="154" t="s">
        <v>2728</v>
      </c>
      <c r="BU68" s="154" t="s">
        <v>2836</v>
      </c>
      <c r="BV68" s="154" t="s">
        <v>2728</v>
      </c>
      <c r="BW68" s="154" t="s">
        <v>2728</v>
      </c>
      <c r="BX68" s="154" t="s">
        <v>2836</v>
      </c>
      <c r="BY68" s="154" t="s">
        <v>2728</v>
      </c>
      <c r="BZ68" s="154" t="s">
        <v>2728</v>
      </c>
      <c r="CA68" s="154" t="s">
        <v>2836</v>
      </c>
      <c r="CB68" s="154" t="s">
        <v>2728</v>
      </c>
      <c r="CC68" s="154" t="s">
        <v>2728</v>
      </c>
      <c r="CD68" s="154" t="s">
        <v>2836</v>
      </c>
      <c r="CE68" s="154" t="s">
        <v>2728</v>
      </c>
      <c r="CF68" s="154" t="s">
        <v>2728</v>
      </c>
      <c r="CG68" s="154" t="s">
        <v>2836</v>
      </c>
      <c r="CH68" s="154" t="s">
        <v>2728</v>
      </c>
      <c r="CI68" s="154" t="s">
        <v>2728</v>
      </c>
      <c r="CJ68" s="154" t="s">
        <v>2836</v>
      </c>
      <c r="CK68" s="154" t="s">
        <v>2728</v>
      </c>
      <c r="CL68" s="154" t="s">
        <v>2728</v>
      </c>
      <c r="CM68" s="154" t="s">
        <v>2836</v>
      </c>
      <c r="CN68" s="154" t="s">
        <v>2728</v>
      </c>
      <c r="CO68" s="154" t="s">
        <v>2728</v>
      </c>
      <c r="CP68" s="154" t="s">
        <v>2836</v>
      </c>
      <c r="CQ68" s="154" t="s">
        <v>2728</v>
      </c>
      <c r="CR68" s="154" t="s">
        <v>2728</v>
      </c>
      <c r="CS68" s="154" t="s">
        <v>2836</v>
      </c>
      <c r="CT68" s="154" t="s">
        <v>2728</v>
      </c>
      <c r="CU68" s="154" t="s">
        <v>2728</v>
      </c>
      <c r="CV68" s="154" t="s">
        <v>2836</v>
      </c>
      <c r="CW68" s="154" t="s">
        <v>2728</v>
      </c>
      <c r="CX68" s="154" t="s">
        <v>2728</v>
      </c>
      <c r="CY68" s="154" t="s">
        <v>2836</v>
      </c>
      <c r="CZ68" s="154" t="s">
        <v>2728</v>
      </c>
      <c r="DA68" s="154" t="s">
        <v>2728</v>
      </c>
      <c r="DB68" s="154" t="s">
        <v>2836</v>
      </c>
      <c r="DC68" s="154" t="s">
        <v>2728</v>
      </c>
      <c r="DD68" s="154" t="s">
        <v>2728</v>
      </c>
      <c r="DE68" s="154" t="s">
        <v>2836</v>
      </c>
      <c r="DF68" s="154" t="s">
        <v>2728</v>
      </c>
      <c r="DG68" s="154" t="s">
        <v>2728</v>
      </c>
      <c r="DH68" s="154" t="s">
        <v>2836</v>
      </c>
      <c r="DI68" s="154" t="s">
        <v>2728</v>
      </c>
      <c r="DJ68" s="154" t="s">
        <v>2728</v>
      </c>
      <c r="DK68" s="154" t="s">
        <v>2836</v>
      </c>
      <c r="DL68" s="154" t="s">
        <v>2728</v>
      </c>
      <c r="DM68" s="154" t="s">
        <v>2728</v>
      </c>
      <c r="DN68" s="154" t="s">
        <v>2836</v>
      </c>
      <c r="DO68" s="154" t="s">
        <v>2728</v>
      </c>
      <c r="DP68" s="154" t="s">
        <v>2728</v>
      </c>
      <c r="DQ68" s="154" t="s">
        <v>2836</v>
      </c>
      <c r="DR68" s="154" t="s">
        <v>2728</v>
      </c>
      <c r="DS68" s="154" t="s">
        <v>2728</v>
      </c>
      <c r="DT68" s="154" t="s">
        <v>2836</v>
      </c>
      <c r="DU68" s="154" t="s">
        <v>2728</v>
      </c>
      <c r="DV68" s="154" t="s">
        <v>2728</v>
      </c>
      <c r="DW68" s="154" t="s">
        <v>2836</v>
      </c>
      <c r="DX68" s="154" t="s">
        <v>2728</v>
      </c>
      <c r="DY68" s="154" t="s">
        <v>2728</v>
      </c>
      <c r="DZ68" s="154" t="s">
        <v>2836</v>
      </c>
      <c r="EA68" s="154" t="s">
        <v>2728</v>
      </c>
      <c r="EB68" s="154" t="s">
        <v>2728</v>
      </c>
      <c r="EC68" s="154" t="s">
        <v>2836</v>
      </c>
      <c r="ED68" s="154" t="s">
        <v>2728</v>
      </c>
      <c r="EE68" s="154" t="s">
        <v>2728</v>
      </c>
      <c r="EF68" s="154" t="s">
        <v>2836</v>
      </c>
      <c r="EG68" s="154" t="s">
        <v>2728</v>
      </c>
      <c r="EH68" s="154" t="s">
        <v>2728</v>
      </c>
      <c r="EI68" s="154" t="s">
        <v>2836</v>
      </c>
      <c r="EJ68" s="154" t="s">
        <v>2728</v>
      </c>
      <c r="EK68" s="154" t="s">
        <v>2728</v>
      </c>
      <c r="EL68" s="154" t="s">
        <v>2836</v>
      </c>
      <c r="EM68" s="154" t="s">
        <v>2728</v>
      </c>
      <c r="EN68" s="154" t="s">
        <v>2728</v>
      </c>
      <c r="EO68" s="154" t="s">
        <v>2836</v>
      </c>
      <c r="EP68" s="154" t="s">
        <v>2728</v>
      </c>
      <c r="EQ68" s="154" t="s">
        <v>2728</v>
      </c>
      <c r="ER68" s="154" t="s">
        <v>2836</v>
      </c>
      <c r="ES68" s="154" t="s">
        <v>2728</v>
      </c>
      <c r="ET68" s="154" t="s">
        <v>2728</v>
      </c>
    </row>
    <row r="69" spans="1:150" x14ac:dyDescent="0.3">
      <c r="A69" s="1"/>
      <c r="B69" s="152" t="s">
        <v>3302</v>
      </c>
      <c r="C69" s="152" t="s">
        <v>561</v>
      </c>
      <c r="D69" s="152" t="s">
        <v>928</v>
      </c>
      <c r="E69" s="152" t="s">
        <v>3303</v>
      </c>
      <c r="F69" s="152" t="s">
        <v>3304</v>
      </c>
      <c r="G69" s="152" t="s">
        <v>2836</v>
      </c>
      <c r="H69" s="152" t="s">
        <v>2728</v>
      </c>
      <c r="I69" s="152" t="s">
        <v>2728</v>
      </c>
      <c r="J69" s="152" t="s">
        <v>2836</v>
      </c>
      <c r="K69" s="152" t="s">
        <v>2728</v>
      </c>
      <c r="L69" s="152" t="s">
        <v>2728</v>
      </c>
      <c r="M69" s="152" t="s">
        <v>2836</v>
      </c>
      <c r="N69" s="152" t="s">
        <v>2728</v>
      </c>
      <c r="O69" s="152" t="s">
        <v>2728</v>
      </c>
      <c r="P69" s="152" t="s">
        <v>2836</v>
      </c>
      <c r="Q69" s="152" t="s">
        <v>2728</v>
      </c>
      <c r="R69" s="152" t="s">
        <v>2728</v>
      </c>
      <c r="S69" s="152" t="s">
        <v>2836</v>
      </c>
      <c r="T69" s="152" t="s">
        <v>2728</v>
      </c>
      <c r="U69" s="152" t="s">
        <v>2728</v>
      </c>
      <c r="V69" s="152" t="s">
        <v>2836</v>
      </c>
      <c r="W69" s="152" t="s">
        <v>2728</v>
      </c>
      <c r="X69" s="152" t="s">
        <v>2728</v>
      </c>
      <c r="Y69" s="152" t="s">
        <v>2836</v>
      </c>
      <c r="Z69" s="152" t="s">
        <v>2728</v>
      </c>
      <c r="AA69" s="152" t="s">
        <v>2728</v>
      </c>
      <c r="AB69" s="152" t="s">
        <v>2836</v>
      </c>
      <c r="AC69" s="152" t="s">
        <v>2728</v>
      </c>
      <c r="AD69" s="152" t="s">
        <v>2728</v>
      </c>
      <c r="AE69" s="152" t="s">
        <v>2836</v>
      </c>
      <c r="AF69" s="152" t="s">
        <v>2728</v>
      </c>
      <c r="AG69" s="152" t="s">
        <v>2728</v>
      </c>
      <c r="AH69" s="152" t="s">
        <v>2836</v>
      </c>
      <c r="AI69" s="152" t="s">
        <v>2728</v>
      </c>
      <c r="AJ69" s="152" t="s">
        <v>2728</v>
      </c>
      <c r="AK69" s="152" t="s">
        <v>2836</v>
      </c>
      <c r="AL69" s="152" t="s">
        <v>2728</v>
      </c>
      <c r="AM69" s="152" t="s">
        <v>2728</v>
      </c>
      <c r="AN69" s="152" t="s">
        <v>2836</v>
      </c>
      <c r="AO69" s="152" t="s">
        <v>2728</v>
      </c>
      <c r="AP69" s="152" t="s">
        <v>2728</v>
      </c>
      <c r="AQ69" s="152" t="s">
        <v>2836</v>
      </c>
      <c r="AR69" s="152" t="s">
        <v>2728</v>
      </c>
      <c r="AS69" s="152" t="s">
        <v>2728</v>
      </c>
      <c r="AT69" s="152" t="s">
        <v>2836</v>
      </c>
      <c r="AU69" s="152" t="s">
        <v>2728</v>
      </c>
      <c r="AV69" s="152" t="s">
        <v>2728</v>
      </c>
      <c r="AW69" s="152" t="s">
        <v>2836</v>
      </c>
      <c r="AX69" s="152" t="s">
        <v>2728</v>
      </c>
      <c r="AY69" s="152" t="s">
        <v>2728</v>
      </c>
      <c r="AZ69" s="152" t="s">
        <v>2836</v>
      </c>
      <c r="BA69" s="152" t="s">
        <v>2728</v>
      </c>
      <c r="BB69" s="152" t="s">
        <v>2728</v>
      </c>
      <c r="BC69" s="152" t="s">
        <v>2836</v>
      </c>
      <c r="BD69" s="152" t="s">
        <v>2728</v>
      </c>
      <c r="BE69" s="152" t="s">
        <v>2728</v>
      </c>
      <c r="BF69" s="152" t="s">
        <v>2836</v>
      </c>
      <c r="BG69" s="152" t="s">
        <v>2728</v>
      </c>
      <c r="BH69" s="152" t="s">
        <v>3305</v>
      </c>
      <c r="BI69" s="152" t="s">
        <v>2836</v>
      </c>
      <c r="BJ69" s="152" t="s">
        <v>2728</v>
      </c>
      <c r="BK69" s="152" t="s">
        <v>2728</v>
      </c>
      <c r="BL69" s="152" t="s">
        <v>2836</v>
      </c>
      <c r="BM69" s="152" t="s">
        <v>2728</v>
      </c>
      <c r="BN69" s="152" t="s">
        <v>3305</v>
      </c>
      <c r="BO69" s="152" t="s">
        <v>2836</v>
      </c>
      <c r="BP69" s="152" t="s">
        <v>2728</v>
      </c>
      <c r="BQ69" s="152" t="s">
        <v>3305</v>
      </c>
      <c r="BR69" s="152" t="s">
        <v>2836</v>
      </c>
      <c r="BS69" s="152" t="s">
        <v>2728</v>
      </c>
      <c r="BT69" s="152" t="s">
        <v>3306</v>
      </c>
      <c r="BU69" s="152" t="s">
        <v>2836</v>
      </c>
      <c r="BV69" s="152" t="s">
        <v>2728</v>
      </c>
      <c r="BW69" s="152" t="s">
        <v>3257</v>
      </c>
      <c r="BX69" s="152" t="s">
        <v>2836</v>
      </c>
      <c r="BY69" s="152" t="s">
        <v>2728</v>
      </c>
      <c r="BZ69" s="152" t="s">
        <v>2728</v>
      </c>
      <c r="CA69" s="152" t="s">
        <v>2836</v>
      </c>
      <c r="CB69" s="152" t="s">
        <v>2728</v>
      </c>
      <c r="CC69" s="152" t="s">
        <v>2728</v>
      </c>
      <c r="CD69" s="152" t="s">
        <v>2836</v>
      </c>
      <c r="CE69" s="152" t="s">
        <v>2728</v>
      </c>
      <c r="CF69" s="152" t="s">
        <v>2728</v>
      </c>
      <c r="CG69" s="152" t="s">
        <v>2836</v>
      </c>
      <c r="CH69" s="152" t="s">
        <v>2728</v>
      </c>
      <c r="CI69" s="152" t="s">
        <v>2728</v>
      </c>
      <c r="CJ69" s="152" t="s">
        <v>2836</v>
      </c>
      <c r="CK69" s="152" t="s">
        <v>2728</v>
      </c>
      <c r="CL69" s="152" t="s">
        <v>2728</v>
      </c>
      <c r="CM69" s="152" t="s">
        <v>2836</v>
      </c>
      <c r="CN69" s="152" t="s">
        <v>2728</v>
      </c>
      <c r="CO69" s="152" t="s">
        <v>2728</v>
      </c>
      <c r="CP69" s="152" t="s">
        <v>2836</v>
      </c>
      <c r="CQ69" s="152" t="s">
        <v>2728</v>
      </c>
      <c r="CR69" s="152" t="s">
        <v>2894</v>
      </c>
      <c r="CS69" s="152" t="s">
        <v>2836</v>
      </c>
      <c r="CT69" s="152" t="s">
        <v>3307</v>
      </c>
      <c r="CU69" s="152" t="s">
        <v>2894</v>
      </c>
      <c r="CV69" s="152" t="s">
        <v>2836</v>
      </c>
      <c r="CW69" s="152" t="s">
        <v>2728</v>
      </c>
      <c r="CX69" s="152" t="s">
        <v>2728</v>
      </c>
      <c r="CY69" s="152" t="s">
        <v>2836</v>
      </c>
      <c r="CZ69" s="152" t="s">
        <v>2728</v>
      </c>
      <c r="DA69" s="152" t="s">
        <v>3308</v>
      </c>
      <c r="DB69" s="152" t="s">
        <v>2836</v>
      </c>
      <c r="DC69" s="152" t="s">
        <v>2728</v>
      </c>
      <c r="DD69" s="152" t="s">
        <v>3308</v>
      </c>
      <c r="DE69" s="152" t="s">
        <v>2836</v>
      </c>
      <c r="DF69" s="152" t="s">
        <v>3309</v>
      </c>
      <c r="DG69" s="152" t="s">
        <v>3308</v>
      </c>
      <c r="DH69" s="152" t="s">
        <v>2836</v>
      </c>
      <c r="DI69" s="152" t="s">
        <v>2728</v>
      </c>
      <c r="DJ69" s="152" t="s">
        <v>3305</v>
      </c>
      <c r="DK69" s="152" t="s">
        <v>2836</v>
      </c>
      <c r="DL69" s="152" t="s">
        <v>3305</v>
      </c>
      <c r="DM69" s="152" t="s">
        <v>2728</v>
      </c>
      <c r="DN69" s="152" t="s">
        <v>2836</v>
      </c>
      <c r="DO69" s="152" t="s">
        <v>3305</v>
      </c>
      <c r="DP69" s="152" t="s">
        <v>2728</v>
      </c>
      <c r="DQ69" s="152" t="s">
        <v>2836</v>
      </c>
      <c r="DR69" s="152" t="s">
        <v>3305</v>
      </c>
      <c r="DS69" s="152" t="s">
        <v>2728</v>
      </c>
      <c r="DT69" s="152" t="s">
        <v>2836</v>
      </c>
      <c r="DU69" s="152" t="s">
        <v>3305</v>
      </c>
      <c r="DV69" s="152" t="s">
        <v>2728</v>
      </c>
      <c r="DW69" s="152" t="s">
        <v>2836</v>
      </c>
      <c r="DX69" s="152" t="s">
        <v>2728</v>
      </c>
      <c r="DY69" s="152" t="s">
        <v>2728</v>
      </c>
      <c r="DZ69" s="152" t="s">
        <v>2836</v>
      </c>
      <c r="EA69" s="152" t="s">
        <v>3305</v>
      </c>
      <c r="EB69" s="152" t="s">
        <v>3310</v>
      </c>
      <c r="EC69" s="152" t="s">
        <v>2836</v>
      </c>
      <c r="ED69" s="152" t="s">
        <v>3305</v>
      </c>
      <c r="EE69" s="152" t="s">
        <v>3311</v>
      </c>
      <c r="EF69" s="152" t="s">
        <v>2836</v>
      </c>
      <c r="EG69" s="152" t="s">
        <v>2728</v>
      </c>
      <c r="EH69" s="152" t="s">
        <v>3312</v>
      </c>
      <c r="EI69" s="152" t="s">
        <v>2836</v>
      </c>
      <c r="EJ69" s="152" t="s">
        <v>2894</v>
      </c>
      <c r="EK69" s="152" t="s">
        <v>3313</v>
      </c>
      <c r="EL69" s="152" t="s">
        <v>2836</v>
      </c>
      <c r="EM69" s="152" t="s">
        <v>2894</v>
      </c>
      <c r="EN69" s="152" t="s">
        <v>3314</v>
      </c>
      <c r="EO69" s="152" t="s">
        <v>2836</v>
      </c>
      <c r="EP69" s="152" t="s">
        <v>2894</v>
      </c>
      <c r="EQ69" s="152" t="s">
        <v>3315</v>
      </c>
      <c r="ER69" s="152" t="s">
        <v>2836</v>
      </c>
      <c r="ES69" s="152" t="s">
        <v>2894</v>
      </c>
      <c r="ET69" s="152" t="s">
        <v>3316</v>
      </c>
    </row>
    <row r="70" spans="1:150" x14ac:dyDescent="0.3">
      <c r="A70" s="1"/>
      <c r="B70" s="153" t="s">
        <v>3317</v>
      </c>
      <c r="C70" s="153" t="s">
        <v>561</v>
      </c>
      <c r="D70" s="153" t="s">
        <v>928</v>
      </c>
      <c r="E70" s="153" t="s">
        <v>3318</v>
      </c>
      <c r="F70" s="153" t="s">
        <v>3319</v>
      </c>
      <c r="G70" s="154" t="s">
        <v>2836</v>
      </c>
      <c r="H70" s="154" t="s">
        <v>2728</v>
      </c>
      <c r="I70" s="154" t="s">
        <v>2728</v>
      </c>
      <c r="J70" s="154" t="s">
        <v>2836</v>
      </c>
      <c r="K70" s="154" t="s">
        <v>2728</v>
      </c>
      <c r="L70" s="154" t="s">
        <v>2728</v>
      </c>
      <c r="M70" s="154" t="s">
        <v>2836</v>
      </c>
      <c r="N70" s="154" t="s">
        <v>2728</v>
      </c>
      <c r="O70" s="154" t="s">
        <v>2728</v>
      </c>
      <c r="P70" s="154" t="s">
        <v>2836</v>
      </c>
      <c r="Q70" s="154" t="s">
        <v>2728</v>
      </c>
      <c r="R70" s="154" t="s">
        <v>2728</v>
      </c>
      <c r="S70" s="154" t="s">
        <v>2836</v>
      </c>
      <c r="T70" s="154" t="s">
        <v>2728</v>
      </c>
      <c r="U70" s="154" t="s">
        <v>2728</v>
      </c>
      <c r="V70" s="154" t="s">
        <v>2836</v>
      </c>
      <c r="W70" s="154" t="s">
        <v>2728</v>
      </c>
      <c r="X70" s="154" t="s">
        <v>2728</v>
      </c>
      <c r="Y70" s="154" t="s">
        <v>2836</v>
      </c>
      <c r="Z70" s="154" t="s">
        <v>2728</v>
      </c>
      <c r="AA70" s="154" t="s">
        <v>2728</v>
      </c>
      <c r="AB70" s="154" t="s">
        <v>2836</v>
      </c>
      <c r="AC70" s="154" t="s">
        <v>2728</v>
      </c>
      <c r="AD70" s="154" t="s">
        <v>2728</v>
      </c>
      <c r="AE70" s="154" t="s">
        <v>2836</v>
      </c>
      <c r="AF70" s="154" t="s">
        <v>2728</v>
      </c>
      <c r="AG70" s="154" t="s">
        <v>2728</v>
      </c>
      <c r="AH70" s="154" t="s">
        <v>2836</v>
      </c>
      <c r="AI70" s="154" t="s">
        <v>2728</v>
      </c>
      <c r="AJ70" s="154" t="s">
        <v>2728</v>
      </c>
      <c r="AK70" s="154" t="s">
        <v>2836</v>
      </c>
      <c r="AL70" s="154" t="s">
        <v>2728</v>
      </c>
      <c r="AM70" s="154" t="s">
        <v>2728</v>
      </c>
      <c r="AN70" s="154" t="s">
        <v>2836</v>
      </c>
      <c r="AO70" s="154" t="s">
        <v>2728</v>
      </c>
      <c r="AP70" s="154" t="s">
        <v>2728</v>
      </c>
      <c r="AQ70" s="154" t="s">
        <v>2836</v>
      </c>
      <c r="AR70" s="154" t="s">
        <v>2728</v>
      </c>
      <c r="AS70" s="154" t="s">
        <v>2728</v>
      </c>
      <c r="AT70" s="154" t="s">
        <v>2836</v>
      </c>
      <c r="AU70" s="154" t="s">
        <v>2728</v>
      </c>
      <c r="AV70" s="154" t="s">
        <v>2728</v>
      </c>
      <c r="AW70" s="154" t="s">
        <v>2836</v>
      </c>
      <c r="AX70" s="154" t="s">
        <v>2728</v>
      </c>
      <c r="AY70" s="154" t="s">
        <v>2728</v>
      </c>
      <c r="AZ70" s="154" t="s">
        <v>2836</v>
      </c>
      <c r="BA70" s="154" t="s">
        <v>2728</v>
      </c>
      <c r="BB70" s="154" t="s">
        <v>2728</v>
      </c>
      <c r="BC70" s="154" t="s">
        <v>2836</v>
      </c>
      <c r="BD70" s="154" t="s">
        <v>2728</v>
      </c>
      <c r="BE70" s="154" t="s">
        <v>2728</v>
      </c>
      <c r="BF70" s="154" t="s">
        <v>2836</v>
      </c>
      <c r="BG70" s="154" t="s">
        <v>2728</v>
      </c>
      <c r="BH70" s="154" t="s">
        <v>2728</v>
      </c>
      <c r="BI70" s="154" t="s">
        <v>2836</v>
      </c>
      <c r="BJ70" s="154" t="s">
        <v>2728</v>
      </c>
      <c r="BK70" s="154" t="s">
        <v>2728</v>
      </c>
      <c r="BL70" s="154" t="s">
        <v>2836</v>
      </c>
      <c r="BM70" s="154" t="s">
        <v>2728</v>
      </c>
      <c r="BN70" s="154" t="s">
        <v>2728</v>
      </c>
      <c r="BO70" s="154" t="s">
        <v>2836</v>
      </c>
      <c r="BP70" s="154" t="s">
        <v>2728</v>
      </c>
      <c r="BQ70" s="154" t="s">
        <v>2728</v>
      </c>
      <c r="BR70" s="154" t="s">
        <v>2836</v>
      </c>
      <c r="BS70" s="154" t="s">
        <v>2728</v>
      </c>
      <c r="BT70" s="154" t="s">
        <v>2728</v>
      </c>
      <c r="BU70" s="154" t="s">
        <v>2836</v>
      </c>
      <c r="BV70" s="154" t="s">
        <v>2728</v>
      </c>
      <c r="BW70" s="154" t="s">
        <v>2728</v>
      </c>
      <c r="BX70" s="154" t="s">
        <v>2836</v>
      </c>
      <c r="BY70" s="154" t="s">
        <v>2728</v>
      </c>
      <c r="BZ70" s="154" t="s">
        <v>2728</v>
      </c>
      <c r="CA70" s="154" t="s">
        <v>2836</v>
      </c>
      <c r="CB70" s="154" t="s">
        <v>2728</v>
      </c>
      <c r="CC70" s="154" t="s">
        <v>2728</v>
      </c>
      <c r="CD70" s="154" t="s">
        <v>2836</v>
      </c>
      <c r="CE70" s="154" t="s">
        <v>2728</v>
      </c>
      <c r="CF70" s="154" t="s">
        <v>2728</v>
      </c>
      <c r="CG70" s="154" t="s">
        <v>2836</v>
      </c>
      <c r="CH70" s="154" t="s">
        <v>2728</v>
      </c>
      <c r="CI70" s="154" t="s">
        <v>2728</v>
      </c>
      <c r="CJ70" s="154" t="s">
        <v>2836</v>
      </c>
      <c r="CK70" s="154" t="s">
        <v>2728</v>
      </c>
      <c r="CL70" s="154" t="s">
        <v>2728</v>
      </c>
      <c r="CM70" s="154" t="s">
        <v>2836</v>
      </c>
      <c r="CN70" s="154" t="s">
        <v>2728</v>
      </c>
      <c r="CO70" s="154" t="s">
        <v>2728</v>
      </c>
      <c r="CP70" s="154" t="s">
        <v>2836</v>
      </c>
      <c r="CQ70" s="154" t="s">
        <v>2728</v>
      </c>
      <c r="CR70" s="154" t="s">
        <v>2728</v>
      </c>
      <c r="CS70" s="154" t="s">
        <v>2836</v>
      </c>
      <c r="CT70" s="154" t="s">
        <v>2728</v>
      </c>
      <c r="CU70" s="154" t="s">
        <v>2728</v>
      </c>
      <c r="CV70" s="154" t="s">
        <v>2836</v>
      </c>
      <c r="CW70" s="154" t="s">
        <v>2728</v>
      </c>
      <c r="CX70" s="154" t="s">
        <v>2728</v>
      </c>
      <c r="CY70" s="154" t="s">
        <v>2836</v>
      </c>
      <c r="CZ70" s="154" t="s">
        <v>2728</v>
      </c>
      <c r="DA70" s="154" t="s">
        <v>2728</v>
      </c>
      <c r="DB70" s="154" t="s">
        <v>2836</v>
      </c>
      <c r="DC70" s="154" t="s">
        <v>2728</v>
      </c>
      <c r="DD70" s="154" t="s">
        <v>2728</v>
      </c>
      <c r="DE70" s="154" t="s">
        <v>2836</v>
      </c>
      <c r="DF70" s="154" t="s">
        <v>2728</v>
      </c>
      <c r="DG70" s="154" t="s">
        <v>2728</v>
      </c>
      <c r="DH70" s="154" t="s">
        <v>2836</v>
      </c>
      <c r="DI70" s="154" t="s">
        <v>2728</v>
      </c>
      <c r="DJ70" s="154" t="s">
        <v>2728</v>
      </c>
      <c r="DK70" s="154" t="s">
        <v>2836</v>
      </c>
      <c r="DL70" s="154" t="s">
        <v>2728</v>
      </c>
      <c r="DM70" s="154" t="s">
        <v>2728</v>
      </c>
      <c r="DN70" s="154" t="s">
        <v>2836</v>
      </c>
      <c r="DO70" s="154" t="s">
        <v>2728</v>
      </c>
      <c r="DP70" s="154" t="s">
        <v>2728</v>
      </c>
      <c r="DQ70" s="154" t="s">
        <v>2836</v>
      </c>
      <c r="DR70" s="154" t="s">
        <v>2728</v>
      </c>
      <c r="DS70" s="154" t="s">
        <v>2728</v>
      </c>
      <c r="DT70" s="154" t="s">
        <v>2836</v>
      </c>
      <c r="DU70" s="154" t="s">
        <v>2728</v>
      </c>
      <c r="DV70" s="154" t="s">
        <v>2728</v>
      </c>
      <c r="DW70" s="154" t="s">
        <v>2836</v>
      </c>
      <c r="DX70" s="154" t="s">
        <v>2728</v>
      </c>
      <c r="DY70" s="154" t="s">
        <v>2728</v>
      </c>
      <c r="DZ70" s="154" t="s">
        <v>2836</v>
      </c>
      <c r="EA70" s="154" t="s">
        <v>2728</v>
      </c>
      <c r="EB70" s="154" t="s">
        <v>2728</v>
      </c>
      <c r="EC70" s="154" t="s">
        <v>2836</v>
      </c>
      <c r="ED70" s="154" t="s">
        <v>2728</v>
      </c>
      <c r="EE70" s="154" t="s">
        <v>2728</v>
      </c>
      <c r="EF70" s="154" t="s">
        <v>2836</v>
      </c>
      <c r="EG70" s="154" t="s">
        <v>2728</v>
      </c>
      <c r="EH70" s="154" t="s">
        <v>2728</v>
      </c>
      <c r="EI70" s="154" t="s">
        <v>2836</v>
      </c>
      <c r="EJ70" s="154" t="s">
        <v>2728</v>
      </c>
      <c r="EK70" s="154" t="s">
        <v>2728</v>
      </c>
      <c r="EL70" s="154" t="s">
        <v>2836</v>
      </c>
      <c r="EM70" s="154" t="s">
        <v>2728</v>
      </c>
      <c r="EN70" s="154" t="s">
        <v>2728</v>
      </c>
      <c r="EO70" s="154" t="s">
        <v>2836</v>
      </c>
      <c r="EP70" s="154" t="s">
        <v>2728</v>
      </c>
      <c r="EQ70" s="154" t="s">
        <v>2728</v>
      </c>
      <c r="ER70" s="154" t="s">
        <v>2836</v>
      </c>
      <c r="ES70" s="154" t="s">
        <v>2728</v>
      </c>
      <c r="ET70" s="154" t="s">
        <v>2728</v>
      </c>
    </row>
    <row r="71" spans="1:150" x14ac:dyDescent="0.3">
      <c r="A71" s="1"/>
      <c r="B71" s="153" t="s">
        <v>3320</v>
      </c>
      <c r="C71" s="153" t="s">
        <v>561</v>
      </c>
      <c r="D71" s="153" t="s">
        <v>928</v>
      </c>
      <c r="E71" s="153" t="s">
        <v>3321</v>
      </c>
      <c r="F71" s="153" t="s">
        <v>3322</v>
      </c>
      <c r="G71" s="154" t="s">
        <v>2836</v>
      </c>
      <c r="H71" s="154" t="s">
        <v>2728</v>
      </c>
      <c r="I71" s="154" t="s">
        <v>2728</v>
      </c>
      <c r="J71" s="154" t="s">
        <v>2836</v>
      </c>
      <c r="K71" s="154" t="s">
        <v>2728</v>
      </c>
      <c r="L71" s="154" t="s">
        <v>2728</v>
      </c>
      <c r="M71" s="154" t="s">
        <v>2836</v>
      </c>
      <c r="N71" s="154" t="s">
        <v>2728</v>
      </c>
      <c r="O71" s="154" t="s">
        <v>2728</v>
      </c>
      <c r="P71" s="154" t="s">
        <v>2836</v>
      </c>
      <c r="Q71" s="154" t="s">
        <v>2728</v>
      </c>
      <c r="R71" s="154" t="s">
        <v>2728</v>
      </c>
      <c r="S71" s="154" t="s">
        <v>2836</v>
      </c>
      <c r="T71" s="154" t="s">
        <v>2728</v>
      </c>
      <c r="U71" s="154" t="s">
        <v>2728</v>
      </c>
      <c r="V71" s="154" t="s">
        <v>2836</v>
      </c>
      <c r="W71" s="154" t="s">
        <v>2728</v>
      </c>
      <c r="X71" s="154" t="s">
        <v>2728</v>
      </c>
      <c r="Y71" s="154" t="s">
        <v>2836</v>
      </c>
      <c r="Z71" s="154" t="s">
        <v>2728</v>
      </c>
      <c r="AA71" s="154" t="s">
        <v>2728</v>
      </c>
      <c r="AB71" s="154" t="s">
        <v>2836</v>
      </c>
      <c r="AC71" s="154" t="s">
        <v>2728</v>
      </c>
      <c r="AD71" s="154" t="s">
        <v>2728</v>
      </c>
      <c r="AE71" s="154" t="s">
        <v>2836</v>
      </c>
      <c r="AF71" s="154" t="s">
        <v>2728</v>
      </c>
      <c r="AG71" s="154" t="s">
        <v>2728</v>
      </c>
      <c r="AH71" s="154" t="s">
        <v>2836</v>
      </c>
      <c r="AI71" s="154" t="s">
        <v>2728</v>
      </c>
      <c r="AJ71" s="154" t="s">
        <v>2728</v>
      </c>
      <c r="AK71" s="154" t="s">
        <v>2836</v>
      </c>
      <c r="AL71" s="154" t="s">
        <v>2728</v>
      </c>
      <c r="AM71" s="154" t="s">
        <v>2728</v>
      </c>
      <c r="AN71" s="154" t="s">
        <v>2836</v>
      </c>
      <c r="AO71" s="154" t="s">
        <v>2728</v>
      </c>
      <c r="AP71" s="154" t="s">
        <v>2728</v>
      </c>
      <c r="AQ71" s="154" t="s">
        <v>2836</v>
      </c>
      <c r="AR71" s="154" t="s">
        <v>2728</v>
      </c>
      <c r="AS71" s="154" t="s">
        <v>2728</v>
      </c>
      <c r="AT71" s="154" t="s">
        <v>2836</v>
      </c>
      <c r="AU71" s="154" t="s">
        <v>2728</v>
      </c>
      <c r="AV71" s="154" t="s">
        <v>2728</v>
      </c>
      <c r="AW71" s="154" t="s">
        <v>2836</v>
      </c>
      <c r="AX71" s="154" t="s">
        <v>2728</v>
      </c>
      <c r="AY71" s="154" t="s">
        <v>2728</v>
      </c>
      <c r="AZ71" s="154" t="s">
        <v>2836</v>
      </c>
      <c r="BA71" s="154" t="s">
        <v>2728</v>
      </c>
      <c r="BB71" s="154" t="s">
        <v>2728</v>
      </c>
      <c r="BC71" s="154" t="s">
        <v>2836</v>
      </c>
      <c r="BD71" s="154" t="s">
        <v>2728</v>
      </c>
      <c r="BE71" s="154" t="s">
        <v>2728</v>
      </c>
      <c r="BF71" s="154" t="s">
        <v>2836</v>
      </c>
      <c r="BG71" s="154" t="s">
        <v>2728</v>
      </c>
      <c r="BH71" s="154" t="s">
        <v>3305</v>
      </c>
      <c r="BI71" s="154" t="s">
        <v>2836</v>
      </c>
      <c r="BJ71" s="154" t="s">
        <v>2728</v>
      </c>
      <c r="BK71" s="154" t="s">
        <v>2728</v>
      </c>
      <c r="BL71" s="154" t="s">
        <v>2836</v>
      </c>
      <c r="BM71" s="154" t="s">
        <v>2728</v>
      </c>
      <c r="BN71" s="154" t="s">
        <v>3305</v>
      </c>
      <c r="BO71" s="154" t="s">
        <v>2836</v>
      </c>
      <c r="BP71" s="154" t="s">
        <v>2728</v>
      </c>
      <c r="BQ71" s="154" t="s">
        <v>3305</v>
      </c>
      <c r="BR71" s="154" t="s">
        <v>2836</v>
      </c>
      <c r="BS71" s="154" t="s">
        <v>2728</v>
      </c>
      <c r="BT71" s="154" t="s">
        <v>3306</v>
      </c>
      <c r="BU71" s="154" t="s">
        <v>2836</v>
      </c>
      <c r="BV71" s="154" t="s">
        <v>2728</v>
      </c>
      <c r="BW71" s="154" t="s">
        <v>3257</v>
      </c>
      <c r="BX71" s="154" t="s">
        <v>2836</v>
      </c>
      <c r="BY71" s="154" t="s">
        <v>2728</v>
      </c>
      <c r="BZ71" s="154" t="s">
        <v>2728</v>
      </c>
      <c r="CA71" s="154" t="s">
        <v>2836</v>
      </c>
      <c r="CB71" s="154" t="s">
        <v>2728</v>
      </c>
      <c r="CC71" s="154" t="s">
        <v>2728</v>
      </c>
      <c r="CD71" s="154" t="s">
        <v>2836</v>
      </c>
      <c r="CE71" s="154" t="s">
        <v>2728</v>
      </c>
      <c r="CF71" s="154" t="s">
        <v>2728</v>
      </c>
      <c r="CG71" s="154" t="s">
        <v>2836</v>
      </c>
      <c r="CH71" s="154" t="s">
        <v>2728</v>
      </c>
      <c r="CI71" s="154" t="s">
        <v>2728</v>
      </c>
      <c r="CJ71" s="154" t="s">
        <v>2836</v>
      </c>
      <c r="CK71" s="154" t="s">
        <v>2728</v>
      </c>
      <c r="CL71" s="154" t="s">
        <v>2728</v>
      </c>
      <c r="CM71" s="154" t="s">
        <v>2836</v>
      </c>
      <c r="CN71" s="154" t="s">
        <v>2728</v>
      </c>
      <c r="CO71" s="154" t="s">
        <v>2728</v>
      </c>
      <c r="CP71" s="154" t="s">
        <v>2836</v>
      </c>
      <c r="CQ71" s="154" t="s">
        <v>2728</v>
      </c>
      <c r="CR71" s="154" t="s">
        <v>2894</v>
      </c>
      <c r="CS71" s="154" t="s">
        <v>2836</v>
      </c>
      <c r="CT71" s="154" t="s">
        <v>3307</v>
      </c>
      <c r="CU71" s="154" t="s">
        <v>2894</v>
      </c>
      <c r="CV71" s="154" t="s">
        <v>2836</v>
      </c>
      <c r="CW71" s="154" t="s">
        <v>2728</v>
      </c>
      <c r="CX71" s="154" t="s">
        <v>2728</v>
      </c>
      <c r="CY71" s="154" t="s">
        <v>2836</v>
      </c>
      <c r="CZ71" s="154" t="s">
        <v>2728</v>
      </c>
      <c r="DA71" s="154" t="s">
        <v>3308</v>
      </c>
      <c r="DB71" s="154" t="s">
        <v>2836</v>
      </c>
      <c r="DC71" s="154" t="s">
        <v>2728</v>
      </c>
      <c r="DD71" s="154" t="s">
        <v>3308</v>
      </c>
      <c r="DE71" s="154" t="s">
        <v>2836</v>
      </c>
      <c r="DF71" s="154" t="s">
        <v>3309</v>
      </c>
      <c r="DG71" s="154" t="s">
        <v>3308</v>
      </c>
      <c r="DH71" s="154" t="s">
        <v>2836</v>
      </c>
      <c r="DI71" s="154" t="s">
        <v>2728</v>
      </c>
      <c r="DJ71" s="154" t="s">
        <v>3305</v>
      </c>
      <c r="DK71" s="154" t="s">
        <v>2836</v>
      </c>
      <c r="DL71" s="154" t="s">
        <v>3305</v>
      </c>
      <c r="DM71" s="154" t="s">
        <v>2728</v>
      </c>
      <c r="DN71" s="154" t="s">
        <v>2836</v>
      </c>
      <c r="DO71" s="154" t="s">
        <v>3305</v>
      </c>
      <c r="DP71" s="154" t="s">
        <v>2728</v>
      </c>
      <c r="DQ71" s="154" t="s">
        <v>2836</v>
      </c>
      <c r="DR71" s="154" t="s">
        <v>3305</v>
      </c>
      <c r="DS71" s="154" t="s">
        <v>2728</v>
      </c>
      <c r="DT71" s="154" t="s">
        <v>2836</v>
      </c>
      <c r="DU71" s="154" t="s">
        <v>3305</v>
      </c>
      <c r="DV71" s="154" t="s">
        <v>2728</v>
      </c>
      <c r="DW71" s="154" t="s">
        <v>2836</v>
      </c>
      <c r="DX71" s="154" t="s">
        <v>2728</v>
      </c>
      <c r="DY71" s="154" t="s">
        <v>2728</v>
      </c>
      <c r="DZ71" s="154" t="s">
        <v>2836</v>
      </c>
      <c r="EA71" s="154" t="s">
        <v>3305</v>
      </c>
      <c r="EB71" s="154" t="s">
        <v>3310</v>
      </c>
      <c r="EC71" s="154" t="s">
        <v>2836</v>
      </c>
      <c r="ED71" s="154" t="s">
        <v>3305</v>
      </c>
      <c r="EE71" s="154" t="s">
        <v>3311</v>
      </c>
      <c r="EF71" s="154" t="s">
        <v>2836</v>
      </c>
      <c r="EG71" s="154" t="s">
        <v>2728</v>
      </c>
      <c r="EH71" s="154" t="s">
        <v>3312</v>
      </c>
      <c r="EI71" s="154" t="s">
        <v>2836</v>
      </c>
      <c r="EJ71" s="154" t="s">
        <v>2894</v>
      </c>
      <c r="EK71" s="154" t="s">
        <v>3313</v>
      </c>
      <c r="EL71" s="154" t="s">
        <v>2836</v>
      </c>
      <c r="EM71" s="154" t="s">
        <v>2894</v>
      </c>
      <c r="EN71" s="154" t="s">
        <v>3314</v>
      </c>
      <c r="EO71" s="154" t="s">
        <v>2836</v>
      </c>
      <c r="EP71" s="154" t="s">
        <v>2894</v>
      </c>
      <c r="EQ71" s="154" t="s">
        <v>3315</v>
      </c>
      <c r="ER71" s="154" t="s">
        <v>2836</v>
      </c>
      <c r="ES71" s="154" t="s">
        <v>2894</v>
      </c>
      <c r="ET71" s="154" t="s">
        <v>3316</v>
      </c>
    </row>
    <row r="72" spans="1:150" x14ac:dyDescent="0.3">
      <c r="A72" s="1"/>
      <c r="B72" s="152" t="s">
        <v>3323</v>
      </c>
      <c r="C72" s="152" t="s">
        <v>105</v>
      </c>
      <c r="D72" s="152" t="s">
        <v>3324</v>
      </c>
      <c r="E72" s="152" t="s">
        <v>3325</v>
      </c>
      <c r="F72" s="152" t="s">
        <v>3326</v>
      </c>
      <c r="G72" s="152" t="s">
        <v>2836</v>
      </c>
      <c r="H72" s="152" t="s">
        <v>2728</v>
      </c>
      <c r="I72" s="152" t="s">
        <v>2728</v>
      </c>
      <c r="J72" s="152" t="s">
        <v>2836</v>
      </c>
      <c r="K72" s="152" t="s">
        <v>2728</v>
      </c>
      <c r="L72" s="152" t="s">
        <v>2728</v>
      </c>
      <c r="M72" s="152" t="s">
        <v>2836</v>
      </c>
      <c r="N72" s="152" t="s">
        <v>2728</v>
      </c>
      <c r="O72" s="152" t="s">
        <v>2728</v>
      </c>
      <c r="P72" s="152" t="s">
        <v>2836</v>
      </c>
      <c r="Q72" s="152" t="s">
        <v>2728</v>
      </c>
      <c r="R72" s="152" t="s">
        <v>2728</v>
      </c>
      <c r="S72" s="152" t="s">
        <v>2836</v>
      </c>
      <c r="T72" s="152" t="s">
        <v>2728</v>
      </c>
      <c r="U72" s="152" t="s">
        <v>2728</v>
      </c>
      <c r="V72" s="152" t="s">
        <v>2836</v>
      </c>
      <c r="W72" s="152" t="s">
        <v>2728</v>
      </c>
      <c r="X72" s="152" t="s">
        <v>2728</v>
      </c>
      <c r="Y72" s="152" t="s">
        <v>2836</v>
      </c>
      <c r="Z72" s="152" t="s">
        <v>2728</v>
      </c>
      <c r="AA72" s="152" t="s">
        <v>2728</v>
      </c>
      <c r="AB72" s="152" t="s">
        <v>2836</v>
      </c>
      <c r="AC72" s="152" t="s">
        <v>2728</v>
      </c>
      <c r="AD72" s="152" t="s">
        <v>2728</v>
      </c>
      <c r="AE72" s="152" t="s">
        <v>2836</v>
      </c>
      <c r="AF72" s="152" t="s">
        <v>2728</v>
      </c>
      <c r="AG72" s="152" t="s">
        <v>2728</v>
      </c>
      <c r="AH72" s="152" t="s">
        <v>2836</v>
      </c>
      <c r="AI72" s="152" t="s">
        <v>2728</v>
      </c>
      <c r="AJ72" s="152" t="s">
        <v>2728</v>
      </c>
      <c r="AK72" s="152" t="s">
        <v>2836</v>
      </c>
      <c r="AL72" s="152" t="s">
        <v>2728</v>
      </c>
      <c r="AM72" s="152" t="s">
        <v>2728</v>
      </c>
      <c r="AN72" s="152" t="s">
        <v>2836</v>
      </c>
      <c r="AO72" s="152" t="s">
        <v>2728</v>
      </c>
      <c r="AP72" s="152" t="s">
        <v>2728</v>
      </c>
      <c r="AQ72" s="152" t="s">
        <v>2836</v>
      </c>
      <c r="AR72" s="152" t="s">
        <v>2728</v>
      </c>
      <c r="AS72" s="152" t="s">
        <v>2728</v>
      </c>
      <c r="AT72" s="152" t="s">
        <v>2836</v>
      </c>
      <c r="AU72" s="152" t="s">
        <v>2728</v>
      </c>
      <c r="AV72" s="152" t="s">
        <v>2728</v>
      </c>
      <c r="AW72" s="152" t="s">
        <v>2836</v>
      </c>
      <c r="AX72" s="152" t="s">
        <v>2728</v>
      </c>
      <c r="AY72" s="152" t="s">
        <v>2728</v>
      </c>
      <c r="AZ72" s="152" t="s">
        <v>2836</v>
      </c>
      <c r="BA72" s="152" t="s">
        <v>2728</v>
      </c>
      <c r="BB72" s="152" t="s">
        <v>2728</v>
      </c>
      <c r="BC72" s="152" t="s">
        <v>2836</v>
      </c>
      <c r="BD72" s="152" t="s">
        <v>2728</v>
      </c>
      <c r="BE72" s="152" t="s">
        <v>2728</v>
      </c>
      <c r="BF72" s="152" t="s">
        <v>2836</v>
      </c>
      <c r="BG72" s="152" t="s">
        <v>2728</v>
      </c>
      <c r="BH72" s="152" t="s">
        <v>2728</v>
      </c>
      <c r="BI72" s="152" t="s">
        <v>2836</v>
      </c>
      <c r="BJ72" s="152" t="s">
        <v>2728</v>
      </c>
      <c r="BK72" s="152" t="s">
        <v>2728</v>
      </c>
      <c r="BL72" s="152" t="s">
        <v>2836</v>
      </c>
      <c r="BM72" s="152" t="s">
        <v>2728</v>
      </c>
      <c r="BN72" s="152" t="s">
        <v>2728</v>
      </c>
      <c r="BO72" s="152" t="s">
        <v>2836</v>
      </c>
      <c r="BP72" s="152" t="s">
        <v>2728</v>
      </c>
      <c r="BQ72" s="152" t="s">
        <v>2728</v>
      </c>
      <c r="BR72" s="152" t="s">
        <v>2836</v>
      </c>
      <c r="BS72" s="152" t="s">
        <v>2728</v>
      </c>
      <c r="BT72" s="152" t="s">
        <v>2728</v>
      </c>
      <c r="BU72" s="152" t="s">
        <v>2836</v>
      </c>
      <c r="BV72" s="152" t="s">
        <v>2728</v>
      </c>
      <c r="BW72" s="152" t="s">
        <v>2728</v>
      </c>
      <c r="BX72" s="152" t="s">
        <v>2836</v>
      </c>
      <c r="BY72" s="152" t="s">
        <v>2728</v>
      </c>
      <c r="BZ72" s="152" t="s">
        <v>2728</v>
      </c>
      <c r="CA72" s="152" t="s">
        <v>2836</v>
      </c>
      <c r="CB72" s="152" t="s">
        <v>2728</v>
      </c>
      <c r="CC72" s="152" t="s">
        <v>2728</v>
      </c>
      <c r="CD72" s="152" t="s">
        <v>2836</v>
      </c>
      <c r="CE72" s="152" t="s">
        <v>2728</v>
      </c>
      <c r="CF72" s="152" t="s">
        <v>2728</v>
      </c>
      <c r="CG72" s="152" t="s">
        <v>2836</v>
      </c>
      <c r="CH72" s="152" t="s">
        <v>2728</v>
      </c>
      <c r="CI72" s="152" t="s">
        <v>2728</v>
      </c>
      <c r="CJ72" s="152" t="s">
        <v>2836</v>
      </c>
      <c r="CK72" s="152" t="s">
        <v>2728</v>
      </c>
      <c r="CL72" s="152" t="s">
        <v>2728</v>
      </c>
      <c r="CM72" s="152" t="s">
        <v>2836</v>
      </c>
      <c r="CN72" s="152" t="s">
        <v>2728</v>
      </c>
      <c r="CO72" s="152" t="s">
        <v>2728</v>
      </c>
      <c r="CP72" s="152" t="s">
        <v>2836</v>
      </c>
      <c r="CQ72" s="152" t="s">
        <v>2728</v>
      </c>
      <c r="CR72" s="152" t="s">
        <v>2728</v>
      </c>
      <c r="CS72" s="152" t="s">
        <v>2836</v>
      </c>
      <c r="CT72" s="152" t="s">
        <v>2728</v>
      </c>
      <c r="CU72" s="152" t="s">
        <v>2728</v>
      </c>
      <c r="CV72" s="152" t="s">
        <v>2836</v>
      </c>
      <c r="CW72" s="152" t="s">
        <v>2728</v>
      </c>
      <c r="CX72" s="152" t="s">
        <v>2728</v>
      </c>
      <c r="CY72" s="152" t="s">
        <v>2836</v>
      </c>
      <c r="CZ72" s="152" t="s">
        <v>2728</v>
      </c>
      <c r="DA72" s="152" t="s">
        <v>2728</v>
      </c>
      <c r="DB72" s="152" t="s">
        <v>2836</v>
      </c>
      <c r="DC72" s="152" t="s">
        <v>2728</v>
      </c>
      <c r="DD72" s="152" t="s">
        <v>2728</v>
      </c>
      <c r="DE72" s="152" t="s">
        <v>2836</v>
      </c>
      <c r="DF72" s="152" t="s">
        <v>2728</v>
      </c>
      <c r="DG72" s="152" t="s">
        <v>2728</v>
      </c>
      <c r="DH72" s="152" t="s">
        <v>2836</v>
      </c>
      <c r="DI72" s="152" t="s">
        <v>2728</v>
      </c>
      <c r="DJ72" s="152" t="s">
        <v>2728</v>
      </c>
      <c r="DK72" s="152" t="s">
        <v>2836</v>
      </c>
      <c r="DL72" s="152" t="s">
        <v>2728</v>
      </c>
      <c r="DM72" s="152" t="s">
        <v>2728</v>
      </c>
      <c r="DN72" s="152" t="s">
        <v>2836</v>
      </c>
      <c r="DO72" s="152" t="s">
        <v>2728</v>
      </c>
      <c r="DP72" s="152" t="s">
        <v>2728</v>
      </c>
      <c r="DQ72" s="152" t="s">
        <v>2836</v>
      </c>
      <c r="DR72" s="152" t="s">
        <v>2728</v>
      </c>
      <c r="DS72" s="152" t="s">
        <v>2728</v>
      </c>
      <c r="DT72" s="152" t="s">
        <v>2836</v>
      </c>
      <c r="DU72" s="152" t="s">
        <v>2728</v>
      </c>
      <c r="DV72" s="152" t="s">
        <v>2728</v>
      </c>
      <c r="DW72" s="152" t="s">
        <v>2836</v>
      </c>
      <c r="DX72" s="152" t="s">
        <v>2728</v>
      </c>
      <c r="DY72" s="152" t="s">
        <v>2728</v>
      </c>
      <c r="DZ72" s="152" t="s">
        <v>2836</v>
      </c>
      <c r="EA72" s="152" t="s">
        <v>2728</v>
      </c>
      <c r="EB72" s="152" t="s">
        <v>2728</v>
      </c>
      <c r="EC72" s="152" t="s">
        <v>2836</v>
      </c>
      <c r="ED72" s="152" t="s">
        <v>2728</v>
      </c>
      <c r="EE72" s="152" t="s">
        <v>2728</v>
      </c>
      <c r="EF72" s="152" t="s">
        <v>2836</v>
      </c>
      <c r="EG72" s="152" t="s">
        <v>2728</v>
      </c>
      <c r="EH72" s="152" t="s">
        <v>2728</v>
      </c>
      <c r="EI72" s="152" t="s">
        <v>2836</v>
      </c>
      <c r="EJ72" s="152" t="s">
        <v>2728</v>
      </c>
      <c r="EK72" s="152" t="s">
        <v>2728</v>
      </c>
      <c r="EL72" s="152" t="s">
        <v>2836</v>
      </c>
      <c r="EM72" s="152" t="s">
        <v>2728</v>
      </c>
      <c r="EN72" s="152" t="s">
        <v>2728</v>
      </c>
      <c r="EO72" s="152" t="s">
        <v>2836</v>
      </c>
      <c r="EP72" s="152" t="s">
        <v>2728</v>
      </c>
      <c r="EQ72" s="152" t="s">
        <v>2728</v>
      </c>
      <c r="ER72" s="152" t="s">
        <v>2836</v>
      </c>
      <c r="ES72" s="152" t="s">
        <v>2728</v>
      </c>
      <c r="ET72" s="152" t="s">
        <v>2728</v>
      </c>
    </row>
    <row r="73" spans="1:150" x14ac:dyDescent="0.3">
      <c r="A73" s="1"/>
      <c r="B73" s="153" t="s">
        <v>3327</v>
      </c>
      <c r="C73" s="153" t="s">
        <v>105</v>
      </c>
      <c r="D73" s="153" t="s">
        <v>3324</v>
      </c>
      <c r="E73" s="153" t="s">
        <v>3328</v>
      </c>
      <c r="F73" s="153" t="s">
        <v>3329</v>
      </c>
      <c r="G73" s="154" t="s">
        <v>2836</v>
      </c>
      <c r="H73" s="154" t="s">
        <v>2728</v>
      </c>
      <c r="I73" s="154" t="s">
        <v>2728</v>
      </c>
      <c r="J73" s="154" t="s">
        <v>2836</v>
      </c>
      <c r="K73" s="154" t="s">
        <v>2728</v>
      </c>
      <c r="L73" s="154" t="s">
        <v>2728</v>
      </c>
      <c r="M73" s="154" t="s">
        <v>2836</v>
      </c>
      <c r="N73" s="154" t="s">
        <v>2728</v>
      </c>
      <c r="O73" s="154" t="s">
        <v>2728</v>
      </c>
      <c r="P73" s="154" t="s">
        <v>2836</v>
      </c>
      <c r="Q73" s="154" t="s">
        <v>2728</v>
      </c>
      <c r="R73" s="154" t="s">
        <v>2728</v>
      </c>
      <c r="S73" s="154" t="s">
        <v>2836</v>
      </c>
      <c r="T73" s="154" t="s">
        <v>2728</v>
      </c>
      <c r="U73" s="154" t="s">
        <v>2728</v>
      </c>
      <c r="V73" s="154" t="s">
        <v>2836</v>
      </c>
      <c r="W73" s="154" t="s">
        <v>2728</v>
      </c>
      <c r="X73" s="154" t="s">
        <v>2728</v>
      </c>
      <c r="Y73" s="154" t="s">
        <v>2836</v>
      </c>
      <c r="Z73" s="154" t="s">
        <v>2728</v>
      </c>
      <c r="AA73" s="154" t="s">
        <v>2728</v>
      </c>
      <c r="AB73" s="154" t="s">
        <v>2836</v>
      </c>
      <c r="AC73" s="154" t="s">
        <v>2728</v>
      </c>
      <c r="AD73" s="154" t="s">
        <v>2728</v>
      </c>
      <c r="AE73" s="154" t="s">
        <v>2836</v>
      </c>
      <c r="AF73" s="154" t="s">
        <v>2728</v>
      </c>
      <c r="AG73" s="154" t="s">
        <v>2728</v>
      </c>
      <c r="AH73" s="154" t="s">
        <v>2836</v>
      </c>
      <c r="AI73" s="154" t="s">
        <v>2728</v>
      </c>
      <c r="AJ73" s="154" t="s">
        <v>2728</v>
      </c>
      <c r="AK73" s="154" t="s">
        <v>2836</v>
      </c>
      <c r="AL73" s="154" t="s">
        <v>2728</v>
      </c>
      <c r="AM73" s="154" t="s">
        <v>2728</v>
      </c>
      <c r="AN73" s="154" t="s">
        <v>2836</v>
      </c>
      <c r="AO73" s="154" t="s">
        <v>2728</v>
      </c>
      <c r="AP73" s="154" t="s">
        <v>2728</v>
      </c>
      <c r="AQ73" s="154" t="s">
        <v>2836</v>
      </c>
      <c r="AR73" s="154" t="s">
        <v>2728</v>
      </c>
      <c r="AS73" s="154" t="s">
        <v>2728</v>
      </c>
      <c r="AT73" s="154" t="s">
        <v>2836</v>
      </c>
      <c r="AU73" s="154" t="s">
        <v>2728</v>
      </c>
      <c r="AV73" s="154" t="s">
        <v>2728</v>
      </c>
      <c r="AW73" s="154" t="s">
        <v>2836</v>
      </c>
      <c r="AX73" s="154" t="s">
        <v>2728</v>
      </c>
      <c r="AY73" s="154" t="s">
        <v>2728</v>
      </c>
      <c r="AZ73" s="154" t="s">
        <v>2836</v>
      </c>
      <c r="BA73" s="154" t="s">
        <v>2728</v>
      </c>
      <c r="BB73" s="154" t="s">
        <v>2728</v>
      </c>
      <c r="BC73" s="154" t="s">
        <v>2836</v>
      </c>
      <c r="BD73" s="154" t="s">
        <v>2728</v>
      </c>
      <c r="BE73" s="154" t="s">
        <v>2728</v>
      </c>
      <c r="BF73" s="154" t="s">
        <v>2836</v>
      </c>
      <c r="BG73" s="154" t="s">
        <v>2728</v>
      </c>
      <c r="BH73" s="154" t="s">
        <v>2728</v>
      </c>
      <c r="BI73" s="154" t="s">
        <v>2836</v>
      </c>
      <c r="BJ73" s="154" t="s">
        <v>2728</v>
      </c>
      <c r="BK73" s="154" t="s">
        <v>2728</v>
      </c>
      <c r="BL73" s="154" t="s">
        <v>2836</v>
      </c>
      <c r="BM73" s="154" t="s">
        <v>2728</v>
      </c>
      <c r="BN73" s="154" t="s">
        <v>2728</v>
      </c>
      <c r="BO73" s="154" t="s">
        <v>2836</v>
      </c>
      <c r="BP73" s="154" t="s">
        <v>2728</v>
      </c>
      <c r="BQ73" s="154" t="s">
        <v>2728</v>
      </c>
      <c r="BR73" s="154" t="s">
        <v>2836</v>
      </c>
      <c r="BS73" s="154" t="s">
        <v>2728</v>
      </c>
      <c r="BT73" s="154" t="s">
        <v>2728</v>
      </c>
      <c r="BU73" s="154" t="s">
        <v>2836</v>
      </c>
      <c r="BV73" s="154" t="s">
        <v>2728</v>
      </c>
      <c r="BW73" s="154" t="s">
        <v>2728</v>
      </c>
      <c r="BX73" s="154" t="s">
        <v>2836</v>
      </c>
      <c r="BY73" s="154" t="s">
        <v>2728</v>
      </c>
      <c r="BZ73" s="154" t="s">
        <v>2728</v>
      </c>
      <c r="CA73" s="154" t="s">
        <v>2836</v>
      </c>
      <c r="CB73" s="154" t="s">
        <v>2728</v>
      </c>
      <c r="CC73" s="154" t="s">
        <v>2728</v>
      </c>
      <c r="CD73" s="154" t="s">
        <v>2836</v>
      </c>
      <c r="CE73" s="154" t="s">
        <v>2728</v>
      </c>
      <c r="CF73" s="154" t="s">
        <v>2728</v>
      </c>
      <c r="CG73" s="154" t="s">
        <v>2836</v>
      </c>
      <c r="CH73" s="154" t="s">
        <v>2728</v>
      </c>
      <c r="CI73" s="154" t="s">
        <v>2728</v>
      </c>
      <c r="CJ73" s="154" t="s">
        <v>2836</v>
      </c>
      <c r="CK73" s="154" t="s">
        <v>2728</v>
      </c>
      <c r="CL73" s="154" t="s">
        <v>2728</v>
      </c>
      <c r="CM73" s="154" t="s">
        <v>2836</v>
      </c>
      <c r="CN73" s="154" t="s">
        <v>2728</v>
      </c>
      <c r="CO73" s="154" t="s">
        <v>2728</v>
      </c>
      <c r="CP73" s="154" t="s">
        <v>2836</v>
      </c>
      <c r="CQ73" s="154" t="s">
        <v>2728</v>
      </c>
      <c r="CR73" s="154" t="s">
        <v>2728</v>
      </c>
      <c r="CS73" s="154" t="s">
        <v>2836</v>
      </c>
      <c r="CT73" s="154" t="s">
        <v>2728</v>
      </c>
      <c r="CU73" s="154" t="s">
        <v>2728</v>
      </c>
      <c r="CV73" s="154" t="s">
        <v>2836</v>
      </c>
      <c r="CW73" s="154" t="s">
        <v>2728</v>
      </c>
      <c r="CX73" s="154" t="s">
        <v>2728</v>
      </c>
      <c r="CY73" s="154" t="s">
        <v>2836</v>
      </c>
      <c r="CZ73" s="154" t="s">
        <v>2728</v>
      </c>
      <c r="DA73" s="154" t="s">
        <v>2728</v>
      </c>
      <c r="DB73" s="154" t="s">
        <v>2836</v>
      </c>
      <c r="DC73" s="154" t="s">
        <v>2728</v>
      </c>
      <c r="DD73" s="154" t="s">
        <v>2728</v>
      </c>
      <c r="DE73" s="154" t="s">
        <v>2836</v>
      </c>
      <c r="DF73" s="154" t="s">
        <v>2728</v>
      </c>
      <c r="DG73" s="154" t="s">
        <v>2728</v>
      </c>
      <c r="DH73" s="154" t="s">
        <v>2836</v>
      </c>
      <c r="DI73" s="154" t="s">
        <v>2728</v>
      </c>
      <c r="DJ73" s="154" t="s">
        <v>2728</v>
      </c>
      <c r="DK73" s="154" t="s">
        <v>2836</v>
      </c>
      <c r="DL73" s="154" t="s">
        <v>2728</v>
      </c>
      <c r="DM73" s="154" t="s">
        <v>2728</v>
      </c>
      <c r="DN73" s="154" t="s">
        <v>2836</v>
      </c>
      <c r="DO73" s="154" t="s">
        <v>2728</v>
      </c>
      <c r="DP73" s="154" t="s">
        <v>2728</v>
      </c>
      <c r="DQ73" s="154" t="s">
        <v>2836</v>
      </c>
      <c r="DR73" s="154" t="s">
        <v>2728</v>
      </c>
      <c r="DS73" s="154" t="s">
        <v>2728</v>
      </c>
      <c r="DT73" s="154" t="s">
        <v>2836</v>
      </c>
      <c r="DU73" s="154" t="s">
        <v>2728</v>
      </c>
      <c r="DV73" s="154" t="s">
        <v>2728</v>
      </c>
      <c r="DW73" s="154" t="s">
        <v>2836</v>
      </c>
      <c r="DX73" s="154" t="s">
        <v>2728</v>
      </c>
      <c r="DY73" s="154" t="s">
        <v>2728</v>
      </c>
      <c r="DZ73" s="154" t="s">
        <v>2836</v>
      </c>
      <c r="EA73" s="154" t="s">
        <v>2728</v>
      </c>
      <c r="EB73" s="154" t="s">
        <v>2728</v>
      </c>
      <c r="EC73" s="154" t="s">
        <v>2836</v>
      </c>
      <c r="ED73" s="154" t="s">
        <v>2728</v>
      </c>
      <c r="EE73" s="154" t="s">
        <v>2728</v>
      </c>
      <c r="EF73" s="154" t="s">
        <v>2836</v>
      </c>
      <c r="EG73" s="154" t="s">
        <v>2728</v>
      </c>
      <c r="EH73" s="154" t="s">
        <v>2728</v>
      </c>
      <c r="EI73" s="154" t="s">
        <v>2836</v>
      </c>
      <c r="EJ73" s="154" t="s">
        <v>2728</v>
      </c>
      <c r="EK73" s="154" t="s">
        <v>2728</v>
      </c>
      <c r="EL73" s="154" t="s">
        <v>2836</v>
      </c>
      <c r="EM73" s="154" t="s">
        <v>2728</v>
      </c>
      <c r="EN73" s="154" t="s">
        <v>2728</v>
      </c>
      <c r="EO73" s="154" t="s">
        <v>2836</v>
      </c>
      <c r="EP73" s="154" t="s">
        <v>2728</v>
      </c>
      <c r="EQ73" s="154" t="s">
        <v>2728</v>
      </c>
      <c r="ER73" s="154" t="s">
        <v>2836</v>
      </c>
      <c r="ES73" s="154" t="s">
        <v>2728</v>
      </c>
      <c r="ET73" s="154" t="s">
        <v>2728</v>
      </c>
    </row>
    <row r="74" spans="1:150" x14ac:dyDescent="0.3">
      <c r="A74" s="1"/>
      <c r="B74" s="152" t="s">
        <v>3330</v>
      </c>
      <c r="C74" s="152" t="s">
        <v>257</v>
      </c>
      <c r="D74" s="152" t="s">
        <v>945</v>
      </c>
      <c r="E74" s="152" t="s">
        <v>3331</v>
      </c>
      <c r="F74" s="152" t="s">
        <v>3332</v>
      </c>
      <c r="G74" s="152" t="s">
        <v>2836</v>
      </c>
      <c r="H74" s="152" t="s">
        <v>2728</v>
      </c>
      <c r="I74" s="152" t="s">
        <v>2728</v>
      </c>
      <c r="J74" s="152" t="s">
        <v>2836</v>
      </c>
      <c r="K74" s="152" t="s">
        <v>2728</v>
      </c>
      <c r="L74" s="152" t="s">
        <v>2728</v>
      </c>
      <c r="M74" s="152" t="s">
        <v>2836</v>
      </c>
      <c r="N74" s="152" t="s">
        <v>2728</v>
      </c>
      <c r="O74" s="152" t="s">
        <v>2728</v>
      </c>
      <c r="P74" s="152" t="s">
        <v>2836</v>
      </c>
      <c r="Q74" s="152" t="s">
        <v>2728</v>
      </c>
      <c r="R74" s="152" t="s">
        <v>2728</v>
      </c>
      <c r="S74" s="152" t="s">
        <v>2836</v>
      </c>
      <c r="T74" s="152" t="s">
        <v>2728</v>
      </c>
      <c r="U74" s="152" t="s">
        <v>2728</v>
      </c>
      <c r="V74" s="152" t="s">
        <v>2836</v>
      </c>
      <c r="W74" s="152" t="s">
        <v>2728</v>
      </c>
      <c r="X74" s="152" t="s">
        <v>2728</v>
      </c>
      <c r="Y74" s="152" t="s">
        <v>2836</v>
      </c>
      <c r="Z74" s="152" t="s">
        <v>2728</v>
      </c>
      <c r="AA74" s="152" t="s">
        <v>2728</v>
      </c>
      <c r="AB74" s="152" t="s">
        <v>2836</v>
      </c>
      <c r="AC74" s="152" t="s">
        <v>2728</v>
      </c>
      <c r="AD74" s="152" t="s">
        <v>2728</v>
      </c>
      <c r="AE74" s="152" t="s">
        <v>2836</v>
      </c>
      <c r="AF74" s="152" t="s">
        <v>2728</v>
      </c>
      <c r="AG74" s="152" t="s">
        <v>2728</v>
      </c>
      <c r="AH74" s="152" t="s">
        <v>2836</v>
      </c>
      <c r="AI74" s="152" t="s">
        <v>2728</v>
      </c>
      <c r="AJ74" s="152" t="s">
        <v>2728</v>
      </c>
      <c r="AK74" s="152" t="s">
        <v>2836</v>
      </c>
      <c r="AL74" s="152" t="s">
        <v>2728</v>
      </c>
      <c r="AM74" s="152" t="s">
        <v>2728</v>
      </c>
      <c r="AN74" s="152" t="s">
        <v>2836</v>
      </c>
      <c r="AO74" s="152" t="s">
        <v>2728</v>
      </c>
      <c r="AP74" s="152" t="s">
        <v>2728</v>
      </c>
      <c r="AQ74" s="152" t="s">
        <v>2836</v>
      </c>
      <c r="AR74" s="152" t="s">
        <v>2728</v>
      </c>
      <c r="AS74" s="152" t="s">
        <v>2728</v>
      </c>
      <c r="AT74" s="152" t="s">
        <v>2836</v>
      </c>
      <c r="AU74" s="152" t="s">
        <v>2728</v>
      </c>
      <c r="AV74" s="152" t="s">
        <v>2728</v>
      </c>
      <c r="AW74" s="152" t="s">
        <v>2836</v>
      </c>
      <c r="AX74" s="152" t="s">
        <v>2728</v>
      </c>
      <c r="AY74" s="152" t="s">
        <v>2728</v>
      </c>
      <c r="AZ74" s="152" t="s">
        <v>2836</v>
      </c>
      <c r="BA74" s="152" t="s">
        <v>2728</v>
      </c>
      <c r="BB74" s="152" t="s">
        <v>2728</v>
      </c>
      <c r="BC74" s="152" t="s">
        <v>2836</v>
      </c>
      <c r="BD74" s="152" t="s">
        <v>2728</v>
      </c>
      <c r="BE74" s="152" t="s">
        <v>2728</v>
      </c>
      <c r="BF74" s="152" t="s">
        <v>2836</v>
      </c>
      <c r="BG74" s="152" t="s">
        <v>2728</v>
      </c>
      <c r="BH74" s="152" t="s">
        <v>2728</v>
      </c>
      <c r="BI74" s="152" t="s">
        <v>2836</v>
      </c>
      <c r="BJ74" s="152" t="s">
        <v>2728</v>
      </c>
      <c r="BK74" s="152" t="s">
        <v>2728</v>
      </c>
      <c r="BL74" s="152" t="s">
        <v>2836</v>
      </c>
      <c r="BM74" s="152" t="s">
        <v>2728</v>
      </c>
      <c r="BN74" s="152" t="s">
        <v>2728</v>
      </c>
      <c r="BO74" s="152" t="s">
        <v>2836</v>
      </c>
      <c r="BP74" s="152" t="s">
        <v>2728</v>
      </c>
      <c r="BQ74" s="152" t="s">
        <v>2728</v>
      </c>
      <c r="BR74" s="152" t="s">
        <v>2836</v>
      </c>
      <c r="BS74" s="152" t="s">
        <v>2728</v>
      </c>
      <c r="BT74" s="152" t="s">
        <v>2728</v>
      </c>
      <c r="BU74" s="152" t="s">
        <v>2836</v>
      </c>
      <c r="BV74" s="152" t="s">
        <v>2728</v>
      </c>
      <c r="BW74" s="152" t="s">
        <v>2728</v>
      </c>
      <c r="BX74" s="152" t="s">
        <v>2836</v>
      </c>
      <c r="BY74" s="152" t="s">
        <v>2728</v>
      </c>
      <c r="BZ74" s="152" t="s">
        <v>2728</v>
      </c>
      <c r="CA74" s="152" t="s">
        <v>2836</v>
      </c>
      <c r="CB74" s="152" t="s">
        <v>2728</v>
      </c>
      <c r="CC74" s="152" t="s">
        <v>2728</v>
      </c>
      <c r="CD74" s="152" t="s">
        <v>2836</v>
      </c>
      <c r="CE74" s="152" t="s">
        <v>2728</v>
      </c>
      <c r="CF74" s="152" t="s">
        <v>2728</v>
      </c>
      <c r="CG74" s="152" t="s">
        <v>2836</v>
      </c>
      <c r="CH74" s="152" t="s">
        <v>2728</v>
      </c>
      <c r="CI74" s="152" t="s">
        <v>2728</v>
      </c>
      <c r="CJ74" s="152" t="s">
        <v>2836</v>
      </c>
      <c r="CK74" s="152" t="s">
        <v>2728</v>
      </c>
      <c r="CL74" s="152" t="s">
        <v>2728</v>
      </c>
      <c r="CM74" s="152" t="s">
        <v>2836</v>
      </c>
      <c r="CN74" s="152" t="s">
        <v>2728</v>
      </c>
      <c r="CO74" s="152" t="s">
        <v>2728</v>
      </c>
      <c r="CP74" s="152" t="s">
        <v>2836</v>
      </c>
      <c r="CQ74" s="152" t="s">
        <v>2728</v>
      </c>
      <c r="CR74" s="152" t="s">
        <v>2728</v>
      </c>
      <c r="CS74" s="152" t="s">
        <v>2836</v>
      </c>
      <c r="CT74" s="152" t="s">
        <v>2728</v>
      </c>
      <c r="CU74" s="152" t="s">
        <v>2728</v>
      </c>
      <c r="CV74" s="152" t="s">
        <v>2836</v>
      </c>
      <c r="CW74" s="152" t="s">
        <v>2728</v>
      </c>
      <c r="CX74" s="152" t="s">
        <v>2728</v>
      </c>
      <c r="CY74" s="152" t="s">
        <v>2836</v>
      </c>
      <c r="CZ74" s="152" t="s">
        <v>2728</v>
      </c>
      <c r="DA74" s="152" t="s">
        <v>2728</v>
      </c>
      <c r="DB74" s="152" t="s">
        <v>2836</v>
      </c>
      <c r="DC74" s="152" t="s">
        <v>2728</v>
      </c>
      <c r="DD74" s="152" t="s">
        <v>2728</v>
      </c>
      <c r="DE74" s="152" t="s">
        <v>2836</v>
      </c>
      <c r="DF74" s="152" t="s">
        <v>2728</v>
      </c>
      <c r="DG74" s="152" t="s">
        <v>2728</v>
      </c>
      <c r="DH74" s="152" t="s">
        <v>2836</v>
      </c>
      <c r="DI74" s="152" t="s">
        <v>2728</v>
      </c>
      <c r="DJ74" s="152" t="s">
        <v>2728</v>
      </c>
      <c r="DK74" s="152" t="s">
        <v>2836</v>
      </c>
      <c r="DL74" s="152" t="s">
        <v>2728</v>
      </c>
      <c r="DM74" s="152" t="s">
        <v>2728</v>
      </c>
      <c r="DN74" s="152" t="s">
        <v>2836</v>
      </c>
      <c r="DO74" s="152" t="s">
        <v>2728</v>
      </c>
      <c r="DP74" s="152" t="s">
        <v>2728</v>
      </c>
      <c r="DQ74" s="152" t="s">
        <v>2836</v>
      </c>
      <c r="DR74" s="152" t="s">
        <v>2728</v>
      </c>
      <c r="DS74" s="152" t="s">
        <v>2728</v>
      </c>
      <c r="DT74" s="152" t="s">
        <v>2836</v>
      </c>
      <c r="DU74" s="152" t="s">
        <v>2728</v>
      </c>
      <c r="DV74" s="152" t="s">
        <v>2728</v>
      </c>
      <c r="DW74" s="152" t="s">
        <v>2836</v>
      </c>
      <c r="DX74" s="152" t="s">
        <v>2728</v>
      </c>
      <c r="DY74" s="152" t="s">
        <v>2728</v>
      </c>
      <c r="DZ74" s="152" t="s">
        <v>2836</v>
      </c>
      <c r="EA74" s="152" t="s">
        <v>2728</v>
      </c>
      <c r="EB74" s="152" t="s">
        <v>2728</v>
      </c>
      <c r="EC74" s="152" t="s">
        <v>2836</v>
      </c>
      <c r="ED74" s="152" t="s">
        <v>2728</v>
      </c>
      <c r="EE74" s="152" t="s">
        <v>2728</v>
      </c>
      <c r="EF74" s="152" t="s">
        <v>2836</v>
      </c>
      <c r="EG74" s="152" t="s">
        <v>2728</v>
      </c>
      <c r="EH74" s="152" t="s">
        <v>2728</v>
      </c>
      <c r="EI74" s="152" t="s">
        <v>2836</v>
      </c>
      <c r="EJ74" s="152" t="s">
        <v>2894</v>
      </c>
      <c r="EK74" s="152" t="s">
        <v>2894</v>
      </c>
      <c r="EL74" s="152" t="s">
        <v>2836</v>
      </c>
      <c r="EM74" s="152" t="s">
        <v>2894</v>
      </c>
      <c r="EN74" s="152" t="s">
        <v>2894</v>
      </c>
      <c r="EO74" s="152" t="s">
        <v>2836</v>
      </c>
      <c r="EP74" s="152" t="s">
        <v>2894</v>
      </c>
      <c r="EQ74" s="152" t="s">
        <v>2894</v>
      </c>
      <c r="ER74" s="152" t="s">
        <v>2836</v>
      </c>
      <c r="ES74" s="152" t="s">
        <v>2894</v>
      </c>
      <c r="ET74" s="152" t="s">
        <v>2894</v>
      </c>
    </row>
    <row r="75" spans="1:150" x14ac:dyDescent="0.3">
      <c r="A75" s="1"/>
      <c r="B75" s="153" t="s">
        <v>3333</v>
      </c>
      <c r="C75" s="153" t="s">
        <v>257</v>
      </c>
      <c r="D75" s="153" t="s">
        <v>945</v>
      </c>
      <c r="E75" s="153" t="s">
        <v>3334</v>
      </c>
      <c r="F75" s="153" t="s">
        <v>3335</v>
      </c>
      <c r="G75" s="154" t="s">
        <v>2836</v>
      </c>
      <c r="H75" s="154" t="s">
        <v>2728</v>
      </c>
      <c r="I75" s="154" t="s">
        <v>2728</v>
      </c>
      <c r="J75" s="154" t="s">
        <v>2836</v>
      </c>
      <c r="K75" s="154" t="s">
        <v>2728</v>
      </c>
      <c r="L75" s="154" t="s">
        <v>2728</v>
      </c>
      <c r="M75" s="154" t="s">
        <v>2836</v>
      </c>
      <c r="N75" s="154" t="s">
        <v>2728</v>
      </c>
      <c r="O75" s="154" t="s">
        <v>2728</v>
      </c>
      <c r="P75" s="154" t="s">
        <v>2836</v>
      </c>
      <c r="Q75" s="154" t="s">
        <v>2728</v>
      </c>
      <c r="R75" s="154" t="s">
        <v>2728</v>
      </c>
      <c r="S75" s="154" t="s">
        <v>2836</v>
      </c>
      <c r="T75" s="154" t="s">
        <v>2728</v>
      </c>
      <c r="U75" s="154" t="s">
        <v>2728</v>
      </c>
      <c r="V75" s="154" t="s">
        <v>2836</v>
      </c>
      <c r="W75" s="154" t="s">
        <v>2728</v>
      </c>
      <c r="X75" s="154" t="s">
        <v>2728</v>
      </c>
      <c r="Y75" s="154" t="s">
        <v>2836</v>
      </c>
      <c r="Z75" s="154" t="s">
        <v>2728</v>
      </c>
      <c r="AA75" s="154" t="s">
        <v>2728</v>
      </c>
      <c r="AB75" s="154" t="s">
        <v>2836</v>
      </c>
      <c r="AC75" s="154" t="s">
        <v>2728</v>
      </c>
      <c r="AD75" s="154" t="s">
        <v>2728</v>
      </c>
      <c r="AE75" s="154" t="s">
        <v>2836</v>
      </c>
      <c r="AF75" s="154" t="s">
        <v>2728</v>
      </c>
      <c r="AG75" s="154" t="s">
        <v>2728</v>
      </c>
      <c r="AH75" s="154" t="s">
        <v>2836</v>
      </c>
      <c r="AI75" s="154" t="s">
        <v>2728</v>
      </c>
      <c r="AJ75" s="154" t="s">
        <v>2728</v>
      </c>
      <c r="AK75" s="154" t="s">
        <v>2836</v>
      </c>
      <c r="AL75" s="154" t="s">
        <v>2728</v>
      </c>
      <c r="AM75" s="154" t="s">
        <v>2728</v>
      </c>
      <c r="AN75" s="154" t="s">
        <v>2836</v>
      </c>
      <c r="AO75" s="154" t="s">
        <v>2728</v>
      </c>
      <c r="AP75" s="154" t="s">
        <v>2728</v>
      </c>
      <c r="AQ75" s="154" t="s">
        <v>2836</v>
      </c>
      <c r="AR75" s="154" t="s">
        <v>2728</v>
      </c>
      <c r="AS75" s="154" t="s">
        <v>2728</v>
      </c>
      <c r="AT75" s="154" t="s">
        <v>2836</v>
      </c>
      <c r="AU75" s="154" t="s">
        <v>2728</v>
      </c>
      <c r="AV75" s="154" t="s">
        <v>2728</v>
      </c>
      <c r="AW75" s="154" t="s">
        <v>2836</v>
      </c>
      <c r="AX75" s="154" t="s">
        <v>2728</v>
      </c>
      <c r="AY75" s="154" t="s">
        <v>2728</v>
      </c>
      <c r="AZ75" s="154" t="s">
        <v>2836</v>
      </c>
      <c r="BA75" s="154" t="s">
        <v>2728</v>
      </c>
      <c r="BB75" s="154" t="s">
        <v>2728</v>
      </c>
      <c r="BC75" s="154" t="s">
        <v>2836</v>
      </c>
      <c r="BD75" s="154" t="s">
        <v>2728</v>
      </c>
      <c r="BE75" s="154" t="s">
        <v>2728</v>
      </c>
      <c r="BF75" s="154" t="s">
        <v>2836</v>
      </c>
      <c r="BG75" s="154" t="s">
        <v>2728</v>
      </c>
      <c r="BH75" s="154" t="s">
        <v>2728</v>
      </c>
      <c r="BI75" s="154" t="s">
        <v>2836</v>
      </c>
      <c r="BJ75" s="154" t="s">
        <v>2728</v>
      </c>
      <c r="BK75" s="154" t="s">
        <v>2728</v>
      </c>
      <c r="BL75" s="154" t="s">
        <v>2836</v>
      </c>
      <c r="BM75" s="154" t="s">
        <v>2728</v>
      </c>
      <c r="BN75" s="154" t="s">
        <v>2728</v>
      </c>
      <c r="BO75" s="154" t="s">
        <v>2836</v>
      </c>
      <c r="BP75" s="154" t="s">
        <v>2728</v>
      </c>
      <c r="BQ75" s="154" t="s">
        <v>2728</v>
      </c>
      <c r="BR75" s="154" t="s">
        <v>2836</v>
      </c>
      <c r="BS75" s="154" t="s">
        <v>2728</v>
      </c>
      <c r="BT75" s="154" t="s">
        <v>2728</v>
      </c>
      <c r="BU75" s="154" t="s">
        <v>2836</v>
      </c>
      <c r="BV75" s="154" t="s">
        <v>2728</v>
      </c>
      <c r="BW75" s="154" t="s">
        <v>2728</v>
      </c>
      <c r="BX75" s="154" t="s">
        <v>2836</v>
      </c>
      <c r="BY75" s="154" t="s">
        <v>2728</v>
      </c>
      <c r="BZ75" s="154" t="s">
        <v>2728</v>
      </c>
      <c r="CA75" s="154" t="s">
        <v>2836</v>
      </c>
      <c r="CB75" s="154" t="s">
        <v>2728</v>
      </c>
      <c r="CC75" s="154" t="s">
        <v>2728</v>
      </c>
      <c r="CD75" s="154" t="s">
        <v>2836</v>
      </c>
      <c r="CE75" s="154" t="s">
        <v>2728</v>
      </c>
      <c r="CF75" s="154" t="s">
        <v>2728</v>
      </c>
      <c r="CG75" s="154" t="s">
        <v>2836</v>
      </c>
      <c r="CH75" s="154" t="s">
        <v>2728</v>
      </c>
      <c r="CI75" s="154" t="s">
        <v>2728</v>
      </c>
      <c r="CJ75" s="154" t="s">
        <v>2836</v>
      </c>
      <c r="CK75" s="154" t="s">
        <v>2728</v>
      </c>
      <c r="CL75" s="154" t="s">
        <v>2728</v>
      </c>
      <c r="CM75" s="154" t="s">
        <v>2836</v>
      </c>
      <c r="CN75" s="154" t="s">
        <v>2728</v>
      </c>
      <c r="CO75" s="154" t="s">
        <v>2728</v>
      </c>
      <c r="CP75" s="154" t="s">
        <v>2836</v>
      </c>
      <c r="CQ75" s="154" t="s">
        <v>2728</v>
      </c>
      <c r="CR75" s="154" t="s">
        <v>2728</v>
      </c>
      <c r="CS75" s="154" t="s">
        <v>2836</v>
      </c>
      <c r="CT75" s="154" t="s">
        <v>2728</v>
      </c>
      <c r="CU75" s="154" t="s">
        <v>2728</v>
      </c>
      <c r="CV75" s="154" t="s">
        <v>2836</v>
      </c>
      <c r="CW75" s="154" t="s">
        <v>2728</v>
      </c>
      <c r="CX75" s="154" t="s">
        <v>2728</v>
      </c>
      <c r="CY75" s="154" t="s">
        <v>2836</v>
      </c>
      <c r="CZ75" s="154" t="s">
        <v>2728</v>
      </c>
      <c r="DA75" s="154" t="s">
        <v>2728</v>
      </c>
      <c r="DB75" s="154" t="s">
        <v>2836</v>
      </c>
      <c r="DC75" s="154" t="s">
        <v>2728</v>
      </c>
      <c r="DD75" s="154" t="s">
        <v>2728</v>
      </c>
      <c r="DE75" s="154" t="s">
        <v>2836</v>
      </c>
      <c r="DF75" s="154" t="s">
        <v>2728</v>
      </c>
      <c r="DG75" s="154" t="s">
        <v>2728</v>
      </c>
      <c r="DH75" s="154" t="s">
        <v>2836</v>
      </c>
      <c r="DI75" s="154" t="s">
        <v>2728</v>
      </c>
      <c r="DJ75" s="154" t="s">
        <v>2728</v>
      </c>
      <c r="DK75" s="154" t="s">
        <v>2836</v>
      </c>
      <c r="DL75" s="154" t="s">
        <v>2728</v>
      </c>
      <c r="DM75" s="154" t="s">
        <v>2728</v>
      </c>
      <c r="DN75" s="154" t="s">
        <v>2836</v>
      </c>
      <c r="DO75" s="154" t="s">
        <v>2728</v>
      </c>
      <c r="DP75" s="154" t="s">
        <v>2728</v>
      </c>
      <c r="DQ75" s="154" t="s">
        <v>2836</v>
      </c>
      <c r="DR75" s="154" t="s">
        <v>2728</v>
      </c>
      <c r="DS75" s="154" t="s">
        <v>2728</v>
      </c>
      <c r="DT75" s="154" t="s">
        <v>2836</v>
      </c>
      <c r="DU75" s="154" t="s">
        <v>2728</v>
      </c>
      <c r="DV75" s="154" t="s">
        <v>2728</v>
      </c>
      <c r="DW75" s="154" t="s">
        <v>2836</v>
      </c>
      <c r="DX75" s="154" t="s">
        <v>2728</v>
      </c>
      <c r="DY75" s="154" t="s">
        <v>2728</v>
      </c>
      <c r="DZ75" s="154" t="s">
        <v>2836</v>
      </c>
      <c r="EA75" s="154" t="s">
        <v>2728</v>
      </c>
      <c r="EB75" s="154" t="s">
        <v>2728</v>
      </c>
      <c r="EC75" s="154" t="s">
        <v>2836</v>
      </c>
      <c r="ED75" s="154" t="s">
        <v>2728</v>
      </c>
      <c r="EE75" s="154" t="s">
        <v>2728</v>
      </c>
      <c r="EF75" s="154" t="s">
        <v>2836</v>
      </c>
      <c r="EG75" s="154" t="s">
        <v>2728</v>
      </c>
      <c r="EH75" s="154" t="s">
        <v>2728</v>
      </c>
      <c r="EI75" s="154" t="s">
        <v>2836</v>
      </c>
      <c r="EJ75" s="154" t="s">
        <v>2894</v>
      </c>
      <c r="EK75" s="154" t="s">
        <v>2894</v>
      </c>
      <c r="EL75" s="154" t="s">
        <v>2836</v>
      </c>
      <c r="EM75" s="154" t="s">
        <v>2894</v>
      </c>
      <c r="EN75" s="154" t="s">
        <v>2894</v>
      </c>
      <c r="EO75" s="154" t="s">
        <v>2836</v>
      </c>
      <c r="EP75" s="154" t="s">
        <v>2894</v>
      </c>
      <c r="EQ75" s="154" t="s">
        <v>2894</v>
      </c>
      <c r="ER75" s="154" t="s">
        <v>2836</v>
      </c>
      <c r="ES75" s="154" t="s">
        <v>2894</v>
      </c>
      <c r="ET75" s="154" t="s">
        <v>2894</v>
      </c>
    </row>
    <row r="76" spans="1:150" x14ac:dyDescent="0.3">
      <c r="A76" s="1"/>
      <c r="B76" s="153" t="s">
        <v>3336</v>
      </c>
      <c r="C76" s="153" t="s">
        <v>257</v>
      </c>
      <c r="D76" s="153" t="s">
        <v>945</v>
      </c>
      <c r="E76" s="153" t="s">
        <v>3337</v>
      </c>
      <c r="F76" s="153" t="s">
        <v>3338</v>
      </c>
      <c r="G76" s="154" t="s">
        <v>2836</v>
      </c>
      <c r="H76" s="154" t="s">
        <v>2728</v>
      </c>
      <c r="I76" s="154" t="s">
        <v>2728</v>
      </c>
      <c r="J76" s="154" t="s">
        <v>2836</v>
      </c>
      <c r="K76" s="154" t="s">
        <v>2728</v>
      </c>
      <c r="L76" s="154" t="s">
        <v>2728</v>
      </c>
      <c r="M76" s="154" t="s">
        <v>2836</v>
      </c>
      <c r="N76" s="154" t="s">
        <v>2728</v>
      </c>
      <c r="O76" s="154" t="s">
        <v>2728</v>
      </c>
      <c r="P76" s="154" t="s">
        <v>2836</v>
      </c>
      <c r="Q76" s="154" t="s">
        <v>2728</v>
      </c>
      <c r="R76" s="154" t="s">
        <v>2728</v>
      </c>
      <c r="S76" s="154" t="s">
        <v>2836</v>
      </c>
      <c r="T76" s="154" t="s">
        <v>2728</v>
      </c>
      <c r="U76" s="154" t="s">
        <v>2728</v>
      </c>
      <c r="V76" s="154" t="s">
        <v>2836</v>
      </c>
      <c r="W76" s="154" t="s">
        <v>2728</v>
      </c>
      <c r="X76" s="154" t="s">
        <v>2728</v>
      </c>
      <c r="Y76" s="154" t="s">
        <v>2836</v>
      </c>
      <c r="Z76" s="154" t="s">
        <v>2728</v>
      </c>
      <c r="AA76" s="154" t="s">
        <v>2728</v>
      </c>
      <c r="AB76" s="154" t="s">
        <v>2836</v>
      </c>
      <c r="AC76" s="154" t="s">
        <v>2728</v>
      </c>
      <c r="AD76" s="154" t="s">
        <v>2728</v>
      </c>
      <c r="AE76" s="154" t="s">
        <v>2836</v>
      </c>
      <c r="AF76" s="154" t="s">
        <v>2728</v>
      </c>
      <c r="AG76" s="154" t="s">
        <v>2728</v>
      </c>
      <c r="AH76" s="154" t="s">
        <v>2836</v>
      </c>
      <c r="AI76" s="154" t="s">
        <v>2728</v>
      </c>
      <c r="AJ76" s="154" t="s">
        <v>2728</v>
      </c>
      <c r="AK76" s="154" t="s">
        <v>2836</v>
      </c>
      <c r="AL76" s="154" t="s">
        <v>2728</v>
      </c>
      <c r="AM76" s="154" t="s">
        <v>2728</v>
      </c>
      <c r="AN76" s="154" t="s">
        <v>2836</v>
      </c>
      <c r="AO76" s="154" t="s">
        <v>2728</v>
      </c>
      <c r="AP76" s="154" t="s">
        <v>2728</v>
      </c>
      <c r="AQ76" s="154" t="s">
        <v>2836</v>
      </c>
      <c r="AR76" s="154" t="s">
        <v>2728</v>
      </c>
      <c r="AS76" s="154" t="s">
        <v>2728</v>
      </c>
      <c r="AT76" s="154" t="s">
        <v>2836</v>
      </c>
      <c r="AU76" s="154" t="s">
        <v>2728</v>
      </c>
      <c r="AV76" s="154" t="s">
        <v>2728</v>
      </c>
      <c r="AW76" s="154" t="s">
        <v>2836</v>
      </c>
      <c r="AX76" s="154" t="s">
        <v>2728</v>
      </c>
      <c r="AY76" s="154" t="s">
        <v>2728</v>
      </c>
      <c r="AZ76" s="154" t="s">
        <v>2836</v>
      </c>
      <c r="BA76" s="154" t="s">
        <v>2728</v>
      </c>
      <c r="BB76" s="154" t="s">
        <v>2728</v>
      </c>
      <c r="BC76" s="154" t="s">
        <v>2836</v>
      </c>
      <c r="BD76" s="154" t="s">
        <v>2728</v>
      </c>
      <c r="BE76" s="154" t="s">
        <v>2728</v>
      </c>
      <c r="BF76" s="154" t="s">
        <v>2836</v>
      </c>
      <c r="BG76" s="154" t="s">
        <v>2728</v>
      </c>
      <c r="BH76" s="154" t="s">
        <v>2728</v>
      </c>
      <c r="BI76" s="154" t="s">
        <v>2836</v>
      </c>
      <c r="BJ76" s="154" t="s">
        <v>2728</v>
      </c>
      <c r="BK76" s="154" t="s">
        <v>2728</v>
      </c>
      <c r="BL76" s="154" t="s">
        <v>2836</v>
      </c>
      <c r="BM76" s="154" t="s">
        <v>2728</v>
      </c>
      <c r="BN76" s="154" t="s">
        <v>2728</v>
      </c>
      <c r="BO76" s="154" t="s">
        <v>2836</v>
      </c>
      <c r="BP76" s="154" t="s">
        <v>2728</v>
      </c>
      <c r="BQ76" s="154" t="s">
        <v>2728</v>
      </c>
      <c r="BR76" s="154" t="s">
        <v>2836</v>
      </c>
      <c r="BS76" s="154" t="s">
        <v>2728</v>
      </c>
      <c r="BT76" s="154" t="s">
        <v>2728</v>
      </c>
      <c r="BU76" s="154" t="s">
        <v>2836</v>
      </c>
      <c r="BV76" s="154" t="s">
        <v>2728</v>
      </c>
      <c r="BW76" s="154" t="s">
        <v>2728</v>
      </c>
      <c r="BX76" s="154" t="s">
        <v>2836</v>
      </c>
      <c r="BY76" s="154" t="s">
        <v>2728</v>
      </c>
      <c r="BZ76" s="154" t="s">
        <v>2728</v>
      </c>
      <c r="CA76" s="154" t="s">
        <v>2836</v>
      </c>
      <c r="CB76" s="154" t="s">
        <v>2728</v>
      </c>
      <c r="CC76" s="154" t="s">
        <v>2728</v>
      </c>
      <c r="CD76" s="154" t="s">
        <v>2836</v>
      </c>
      <c r="CE76" s="154" t="s">
        <v>2728</v>
      </c>
      <c r="CF76" s="154" t="s">
        <v>2728</v>
      </c>
      <c r="CG76" s="154" t="s">
        <v>2836</v>
      </c>
      <c r="CH76" s="154" t="s">
        <v>2728</v>
      </c>
      <c r="CI76" s="154" t="s">
        <v>2728</v>
      </c>
      <c r="CJ76" s="154" t="s">
        <v>2836</v>
      </c>
      <c r="CK76" s="154" t="s">
        <v>2728</v>
      </c>
      <c r="CL76" s="154" t="s">
        <v>2728</v>
      </c>
      <c r="CM76" s="154" t="s">
        <v>2836</v>
      </c>
      <c r="CN76" s="154" t="s">
        <v>2728</v>
      </c>
      <c r="CO76" s="154" t="s">
        <v>2728</v>
      </c>
      <c r="CP76" s="154" t="s">
        <v>2836</v>
      </c>
      <c r="CQ76" s="154" t="s">
        <v>2728</v>
      </c>
      <c r="CR76" s="154" t="s">
        <v>2728</v>
      </c>
      <c r="CS76" s="154" t="s">
        <v>2836</v>
      </c>
      <c r="CT76" s="154" t="s">
        <v>2728</v>
      </c>
      <c r="CU76" s="154" t="s">
        <v>2728</v>
      </c>
      <c r="CV76" s="154" t="s">
        <v>2836</v>
      </c>
      <c r="CW76" s="154" t="s">
        <v>2728</v>
      </c>
      <c r="CX76" s="154" t="s">
        <v>2728</v>
      </c>
      <c r="CY76" s="154" t="s">
        <v>2836</v>
      </c>
      <c r="CZ76" s="154" t="s">
        <v>2728</v>
      </c>
      <c r="DA76" s="154" t="s">
        <v>2728</v>
      </c>
      <c r="DB76" s="154" t="s">
        <v>2836</v>
      </c>
      <c r="DC76" s="154" t="s">
        <v>2728</v>
      </c>
      <c r="DD76" s="154" t="s">
        <v>2728</v>
      </c>
      <c r="DE76" s="154" t="s">
        <v>2836</v>
      </c>
      <c r="DF76" s="154" t="s">
        <v>2728</v>
      </c>
      <c r="DG76" s="154" t="s">
        <v>2728</v>
      </c>
      <c r="DH76" s="154" t="s">
        <v>2836</v>
      </c>
      <c r="DI76" s="154" t="s">
        <v>2728</v>
      </c>
      <c r="DJ76" s="154" t="s">
        <v>2728</v>
      </c>
      <c r="DK76" s="154" t="s">
        <v>2836</v>
      </c>
      <c r="DL76" s="154" t="s">
        <v>2728</v>
      </c>
      <c r="DM76" s="154" t="s">
        <v>2728</v>
      </c>
      <c r="DN76" s="154" t="s">
        <v>2836</v>
      </c>
      <c r="DO76" s="154" t="s">
        <v>2728</v>
      </c>
      <c r="DP76" s="154" t="s">
        <v>2728</v>
      </c>
      <c r="DQ76" s="154" t="s">
        <v>2836</v>
      </c>
      <c r="DR76" s="154" t="s">
        <v>2728</v>
      </c>
      <c r="DS76" s="154" t="s">
        <v>2728</v>
      </c>
      <c r="DT76" s="154" t="s">
        <v>2836</v>
      </c>
      <c r="DU76" s="154" t="s">
        <v>2728</v>
      </c>
      <c r="DV76" s="154" t="s">
        <v>2728</v>
      </c>
      <c r="DW76" s="154" t="s">
        <v>2836</v>
      </c>
      <c r="DX76" s="154" t="s">
        <v>2728</v>
      </c>
      <c r="DY76" s="154" t="s">
        <v>2728</v>
      </c>
      <c r="DZ76" s="154" t="s">
        <v>2836</v>
      </c>
      <c r="EA76" s="154" t="s">
        <v>2728</v>
      </c>
      <c r="EB76" s="154" t="s">
        <v>2728</v>
      </c>
      <c r="EC76" s="154" t="s">
        <v>2836</v>
      </c>
      <c r="ED76" s="154" t="s">
        <v>2728</v>
      </c>
      <c r="EE76" s="154" t="s">
        <v>2728</v>
      </c>
      <c r="EF76" s="154" t="s">
        <v>2836</v>
      </c>
      <c r="EG76" s="154" t="s">
        <v>2728</v>
      </c>
      <c r="EH76" s="154" t="s">
        <v>2728</v>
      </c>
      <c r="EI76" s="154" t="s">
        <v>2836</v>
      </c>
      <c r="EJ76" s="154" t="s">
        <v>2728</v>
      </c>
      <c r="EK76" s="154" t="s">
        <v>2728</v>
      </c>
      <c r="EL76" s="154" t="s">
        <v>2836</v>
      </c>
      <c r="EM76" s="154" t="s">
        <v>2728</v>
      </c>
      <c r="EN76" s="154" t="s">
        <v>2728</v>
      </c>
      <c r="EO76" s="154" t="s">
        <v>2836</v>
      </c>
      <c r="EP76" s="154" t="s">
        <v>2728</v>
      </c>
      <c r="EQ76" s="154" t="s">
        <v>2728</v>
      </c>
      <c r="ER76" s="154" t="s">
        <v>2836</v>
      </c>
      <c r="ES76" s="154" t="s">
        <v>2728</v>
      </c>
      <c r="ET76" s="154" t="s">
        <v>2728</v>
      </c>
    </row>
    <row r="77" spans="1:150" x14ac:dyDescent="0.3">
      <c r="A77" s="1"/>
      <c r="B77" s="152" t="s">
        <v>3339</v>
      </c>
      <c r="C77" s="152" t="s">
        <v>76</v>
      </c>
      <c r="D77" s="152" t="s">
        <v>77</v>
      </c>
      <c r="E77" s="152" t="s">
        <v>3340</v>
      </c>
      <c r="F77" s="152" t="s">
        <v>3341</v>
      </c>
      <c r="G77" s="152" t="s">
        <v>2836</v>
      </c>
      <c r="H77" s="152" t="s">
        <v>2728</v>
      </c>
      <c r="I77" s="152" t="s">
        <v>2728</v>
      </c>
      <c r="J77" s="152" t="s">
        <v>2836</v>
      </c>
      <c r="K77" s="152" t="s">
        <v>2728</v>
      </c>
      <c r="L77" s="152" t="s">
        <v>2728</v>
      </c>
      <c r="M77" s="152" t="s">
        <v>2836</v>
      </c>
      <c r="N77" s="152" t="s">
        <v>2728</v>
      </c>
      <c r="O77" s="152" t="s">
        <v>2728</v>
      </c>
      <c r="P77" s="152" t="s">
        <v>2836</v>
      </c>
      <c r="Q77" s="152" t="s">
        <v>2728</v>
      </c>
      <c r="R77" s="152" t="s">
        <v>2728</v>
      </c>
      <c r="S77" s="152" t="s">
        <v>2836</v>
      </c>
      <c r="T77" s="152" t="s">
        <v>2728</v>
      </c>
      <c r="U77" s="152" t="s">
        <v>2728</v>
      </c>
      <c r="V77" s="152" t="s">
        <v>2836</v>
      </c>
      <c r="W77" s="152" t="s">
        <v>2728</v>
      </c>
      <c r="X77" s="152" t="s">
        <v>2728</v>
      </c>
      <c r="Y77" s="152" t="s">
        <v>2836</v>
      </c>
      <c r="Z77" s="152" t="s">
        <v>2728</v>
      </c>
      <c r="AA77" s="152" t="s">
        <v>2728</v>
      </c>
      <c r="AB77" s="152" t="s">
        <v>2836</v>
      </c>
      <c r="AC77" s="152" t="s">
        <v>2728</v>
      </c>
      <c r="AD77" s="152" t="s">
        <v>2728</v>
      </c>
      <c r="AE77" s="152" t="s">
        <v>2836</v>
      </c>
      <c r="AF77" s="152" t="s">
        <v>2728</v>
      </c>
      <c r="AG77" s="152" t="s">
        <v>2728</v>
      </c>
      <c r="AH77" s="152" t="s">
        <v>2836</v>
      </c>
      <c r="AI77" s="152" t="s">
        <v>2728</v>
      </c>
      <c r="AJ77" s="152" t="s">
        <v>2728</v>
      </c>
      <c r="AK77" s="152" t="s">
        <v>2836</v>
      </c>
      <c r="AL77" s="152" t="s">
        <v>2728</v>
      </c>
      <c r="AM77" s="152" t="s">
        <v>2728</v>
      </c>
      <c r="AN77" s="152" t="s">
        <v>2836</v>
      </c>
      <c r="AO77" s="152" t="s">
        <v>2728</v>
      </c>
      <c r="AP77" s="152" t="s">
        <v>2728</v>
      </c>
      <c r="AQ77" s="152" t="s">
        <v>2836</v>
      </c>
      <c r="AR77" s="152" t="s">
        <v>2728</v>
      </c>
      <c r="AS77" s="152" t="s">
        <v>2728</v>
      </c>
      <c r="AT77" s="152" t="s">
        <v>2836</v>
      </c>
      <c r="AU77" s="152" t="s">
        <v>2728</v>
      </c>
      <c r="AV77" s="152" t="s">
        <v>2728</v>
      </c>
      <c r="AW77" s="152" t="s">
        <v>2836</v>
      </c>
      <c r="AX77" s="152" t="s">
        <v>2728</v>
      </c>
      <c r="AY77" s="152" t="s">
        <v>2728</v>
      </c>
      <c r="AZ77" s="152" t="s">
        <v>2836</v>
      </c>
      <c r="BA77" s="152" t="s">
        <v>2728</v>
      </c>
      <c r="BB77" s="152" t="s">
        <v>2728</v>
      </c>
      <c r="BC77" s="152" t="s">
        <v>2836</v>
      </c>
      <c r="BD77" s="152" t="s">
        <v>2728</v>
      </c>
      <c r="BE77" s="152" t="s">
        <v>2728</v>
      </c>
      <c r="BF77" s="152" t="s">
        <v>2836</v>
      </c>
      <c r="BG77" s="152" t="s">
        <v>2728</v>
      </c>
      <c r="BH77" s="152" t="s">
        <v>2728</v>
      </c>
      <c r="BI77" s="152" t="s">
        <v>2836</v>
      </c>
      <c r="BJ77" s="152" t="s">
        <v>2728</v>
      </c>
      <c r="BK77" s="152" t="s">
        <v>2728</v>
      </c>
      <c r="BL77" s="152" t="s">
        <v>2836</v>
      </c>
      <c r="BM77" s="152" t="s">
        <v>2728</v>
      </c>
      <c r="BN77" s="152" t="s">
        <v>2728</v>
      </c>
      <c r="BO77" s="152" t="s">
        <v>2836</v>
      </c>
      <c r="BP77" s="152" t="s">
        <v>2728</v>
      </c>
      <c r="BQ77" s="152" t="s">
        <v>2728</v>
      </c>
      <c r="BR77" s="152" t="s">
        <v>2836</v>
      </c>
      <c r="BS77" s="152" t="s">
        <v>2728</v>
      </c>
      <c r="BT77" s="152" t="s">
        <v>2728</v>
      </c>
      <c r="BU77" s="152" t="s">
        <v>2836</v>
      </c>
      <c r="BV77" s="152" t="s">
        <v>2728</v>
      </c>
      <c r="BW77" s="152" t="s">
        <v>2728</v>
      </c>
      <c r="BX77" s="152" t="s">
        <v>2836</v>
      </c>
      <c r="BY77" s="152" t="s">
        <v>2728</v>
      </c>
      <c r="BZ77" s="152" t="s">
        <v>2728</v>
      </c>
      <c r="CA77" s="152" t="s">
        <v>2836</v>
      </c>
      <c r="CB77" s="152" t="s">
        <v>2728</v>
      </c>
      <c r="CC77" s="152" t="s">
        <v>2728</v>
      </c>
      <c r="CD77" s="152" t="s">
        <v>2836</v>
      </c>
      <c r="CE77" s="152" t="s">
        <v>2728</v>
      </c>
      <c r="CF77" s="152" t="s">
        <v>2728</v>
      </c>
      <c r="CG77" s="152" t="s">
        <v>2836</v>
      </c>
      <c r="CH77" s="152" t="s">
        <v>2728</v>
      </c>
      <c r="CI77" s="152" t="s">
        <v>2728</v>
      </c>
      <c r="CJ77" s="152" t="s">
        <v>2836</v>
      </c>
      <c r="CK77" s="152" t="s">
        <v>2728</v>
      </c>
      <c r="CL77" s="152" t="s">
        <v>2728</v>
      </c>
      <c r="CM77" s="152" t="s">
        <v>2836</v>
      </c>
      <c r="CN77" s="152" t="s">
        <v>2728</v>
      </c>
      <c r="CO77" s="152" t="s">
        <v>2728</v>
      </c>
      <c r="CP77" s="152" t="s">
        <v>2836</v>
      </c>
      <c r="CQ77" s="152" t="s">
        <v>2728</v>
      </c>
      <c r="CR77" s="152" t="s">
        <v>2728</v>
      </c>
      <c r="CS77" s="152" t="s">
        <v>2836</v>
      </c>
      <c r="CT77" s="152" t="s">
        <v>2728</v>
      </c>
      <c r="CU77" s="152" t="s">
        <v>2728</v>
      </c>
      <c r="CV77" s="152" t="s">
        <v>2836</v>
      </c>
      <c r="CW77" s="152" t="s">
        <v>2728</v>
      </c>
      <c r="CX77" s="152" t="s">
        <v>2728</v>
      </c>
      <c r="CY77" s="152" t="s">
        <v>2836</v>
      </c>
      <c r="CZ77" s="152" t="s">
        <v>2728</v>
      </c>
      <c r="DA77" s="152" t="s">
        <v>2728</v>
      </c>
      <c r="DB77" s="152" t="s">
        <v>2836</v>
      </c>
      <c r="DC77" s="152" t="s">
        <v>2728</v>
      </c>
      <c r="DD77" s="152" t="s">
        <v>2728</v>
      </c>
      <c r="DE77" s="152" t="s">
        <v>2836</v>
      </c>
      <c r="DF77" s="152" t="s">
        <v>2728</v>
      </c>
      <c r="DG77" s="152" t="s">
        <v>2728</v>
      </c>
      <c r="DH77" s="152" t="s">
        <v>2836</v>
      </c>
      <c r="DI77" s="152" t="s">
        <v>2728</v>
      </c>
      <c r="DJ77" s="152" t="s">
        <v>2728</v>
      </c>
      <c r="DK77" s="152" t="s">
        <v>2836</v>
      </c>
      <c r="DL77" s="152" t="s">
        <v>2728</v>
      </c>
      <c r="DM77" s="152" t="s">
        <v>2728</v>
      </c>
      <c r="DN77" s="152" t="s">
        <v>2836</v>
      </c>
      <c r="DO77" s="152" t="s">
        <v>2728</v>
      </c>
      <c r="DP77" s="152" t="s">
        <v>2728</v>
      </c>
      <c r="DQ77" s="152" t="s">
        <v>2836</v>
      </c>
      <c r="DR77" s="152" t="s">
        <v>2728</v>
      </c>
      <c r="DS77" s="152" t="s">
        <v>2728</v>
      </c>
      <c r="DT77" s="152" t="s">
        <v>2836</v>
      </c>
      <c r="DU77" s="152" t="s">
        <v>2728</v>
      </c>
      <c r="DV77" s="152" t="s">
        <v>2728</v>
      </c>
      <c r="DW77" s="152" t="s">
        <v>2836</v>
      </c>
      <c r="DX77" s="152" t="s">
        <v>2728</v>
      </c>
      <c r="DY77" s="152" t="s">
        <v>2728</v>
      </c>
      <c r="DZ77" s="152" t="s">
        <v>2836</v>
      </c>
      <c r="EA77" s="152" t="s">
        <v>2728</v>
      </c>
      <c r="EB77" s="152" t="s">
        <v>2728</v>
      </c>
      <c r="EC77" s="152" t="s">
        <v>2836</v>
      </c>
      <c r="ED77" s="152" t="s">
        <v>2728</v>
      </c>
      <c r="EE77" s="152" t="s">
        <v>2728</v>
      </c>
      <c r="EF77" s="152" t="s">
        <v>2836</v>
      </c>
      <c r="EG77" s="152" t="s">
        <v>2728</v>
      </c>
      <c r="EH77" s="152" t="s">
        <v>2728</v>
      </c>
      <c r="EI77" s="152" t="s">
        <v>2836</v>
      </c>
      <c r="EJ77" s="152" t="s">
        <v>2728</v>
      </c>
      <c r="EK77" s="152" t="s">
        <v>2728</v>
      </c>
      <c r="EL77" s="152" t="s">
        <v>2836</v>
      </c>
      <c r="EM77" s="152" t="s">
        <v>2728</v>
      </c>
      <c r="EN77" s="152" t="s">
        <v>2728</v>
      </c>
      <c r="EO77" s="152" t="s">
        <v>2836</v>
      </c>
      <c r="EP77" s="152" t="s">
        <v>2728</v>
      </c>
      <c r="EQ77" s="152" t="s">
        <v>2728</v>
      </c>
      <c r="ER77" s="152" t="s">
        <v>2836</v>
      </c>
      <c r="ES77" s="152" t="s">
        <v>2728</v>
      </c>
      <c r="ET77" s="152" t="s">
        <v>2728</v>
      </c>
    </row>
    <row r="78" spans="1:150" x14ac:dyDescent="0.3">
      <c r="A78" s="1"/>
      <c r="B78" s="153" t="s">
        <v>3342</v>
      </c>
      <c r="C78" s="153" t="s">
        <v>76</v>
      </c>
      <c r="D78" s="153" t="s">
        <v>77</v>
      </c>
      <c r="E78" s="153" t="s">
        <v>3343</v>
      </c>
      <c r="F78" s="153" t="s">
        <v>3344</v>
      </c>
      <c r="G78" s="154" t="s">
        <v>2836</v>
      </c>
      <c r="H78" s="154" t="s">
        <v>924</v>
      </c>
      <c r="I78" s="154" t="s">
        <v>924</v>
      </c>
      <c r="J78" s="154" t="s">
        <v>2836</v>
      </c>
      <c r="K78" s="154" t="s">
        <v>924</v>
      </c>
      <c r="L78" s="154" t="s">
        <v>924</v>
      </c>
      <c r="M78" s="154" t="s">
        <v>2836</v>
      </c>
      <c r="N78" s="154" t="s">
        <v>924</v>
      </c>
      <c r="O78" s="154" t="s">
        <v>924</v>
      </c>
      <c r="P78" s="154" t="s">
        <v>2836</v>
      </c>
      <c r="Q78" s="154" t="s">
        <v>924</v>
      </c>
      <c r="R78" s="154" t="s">
        <v>924</v>
      </c>
      <c r="S78" s="154" t="s">
        <v>2836</v>
      </c>
      <c r="T78" s="154" t="s">
        <v>924</v>
      </c>
      <c r="U78" s="154" t="s">
        <v>924</v>
      </c>
      <c r="V78" s="154" t="s">
        <v>2836</v>
      </c>
      <c r="W78" s="154" t="s">
        <v>924</v>
      </c>
      <c r="X78" s="154" t="s">
        <v>924</v>
      </c>
      <c r="Y78" s="154" t="s">
        <v>2836</v>
      </c>
      <c r="Z78" s="154" t="s">
        <v>924</v>
      </c>
      <c r="AA78" s="154" t="s">
        <v>924</v>
      </c>
      <c r="AB78" s="154" t="s">
        <v>2836</v>
      </c>
      <c r="AC78" s="154" t="s">
        <v>924</v>
      </c>
      <c r="AD78" s="154" t="s">
        <v>924</v>
      </c>
      <c r="AE78" s="154" t="s">
        <v>2836</v>
      </c>
      <c r="AF78" s="154" t="s">
        <v>924</v>
      </c>
      <c r="AG78" s="154" t="s">
        <v>924</v>
      </c>
      <c r="AH78" s="154" t="s">
        <v>2836</v>
      </c>
      <c r="AI78" s="154" t="s">
        <v>924</v>
      </c>
      <c r="AJ78" s="154" t="s">
        <v>924</v>
      </c>
      <c r="AK78" s="154" t="s">
        <v>2836</v>
      </c>
      <c r="AL78" s="154" t="s">
        <v>924</v>
      </c>
      <c r="AM78" s="154" t="s">
        <v>924</v>
      </c>
      <c r="AN78" s="154" t="s">
        <v>2836</v>
      </c>
      <c r="AO78" s="154" t="s">
        <v>924</v>
      </c>
      <c r="AP78" s="154" t="s">
        <v>924</v>
      </c>
      <c r="AQ78" s="154" t="s">
        <v>2836</v>
      </c>
      <c r="AR78" s="154" t="s">
        <v>924</v>
      </c>
      <c r="AS78" s="154" t="s">
        <v>924</v>
      </c>
      <c r="AT78" s="154" t="s">
        <v>2836</v>
      </c>
      <c r="AU78" s="154" t="s">
        <v>924</v>
      </c>
      <c r="AV78" s="154" t="s">
        <v>924</v>
      </c>
      <c r="AW78" s="154" t="s">
        <v>2836</v>
      </c>
      <c r="AX78" s="154" t="s">
        <v>924</v>
      </c>
      <c r="AY78" s="154" t="s">
        <v>924</v>
      </c>
      <c r="AZ78" s="154" t="s">
        <v>2836</v>
      </c>
      <c r="BA78" s="154" t="s">
        <v>924</v>
      </c>
      <c r="BB78" s="154" t="s">
        <v>924</v>
      </c>
      <c r="BC78" s="154" t="s">
        <v>2836</v>
      </c>
      <c r="BD78" s="154" t="s">
        <v>924</v>
      </c>
      <c r="BE78" s="154" t="s">
        <v>924</v>
      </c>
      <c r="BF78" s="154" t="s">
        <v>2836</v>
      </c>
      <c r="BG78" s="154" t="s">
        <v>924</v>
      </c>
      <c r="BH78" s="154" t="s">
        <v>924</v>
      </c>
      <c r="BI78" s="154" t="s">
        <v>2836</v>
      </c>
      <c r="BJ78" s="154" t="s">
        <v>924</v>
      </c>
      <c r="BK78" s="154" t="s">
        <v>924</v>
      </c>
      <c r="BL78" s="154" t="s">
        <v>2836</v>
      </c>
      <c r="BM78" s="154" t="s">
        <v>924</v>
      </c>
      <c r="BN78" s="154" t="s">
        <v>924</v>
      </c>
      <c r="BO78" s="154" t="s">
        <v>2836</v>
      </c>
      <c r="BP78" s="154" t="s">
        <v>924</v>
      </c>
      <c r="BQ78" s="154" t="s">
        <v>924</v>
      </c>
      <c r="BR78" s="154" t="s">
        <v>2836</v>
      </c>
      <c r="BS78" s="154" t="s">
        <v>924</v>
      </c>
      <c r="BT78" s="154" t="s">
        <v>924</v>
      </c>
      <c r="BU78" s="154" t="s">
        <v>2836</v>
      </c>
      <c r="BV78" s="154" t="s">
        <v>924</v>
      </c>
      <c r="BW78" s="154" t="s">
        <v>924</v>
      </c>
      <c r="BX78" s="154" t="s">
        <v>2836</v>
      </c>
      <c r="BY78" s="154" t="s">
        <v>924</v>
      </c>
      <c r="BZ78" s="154" t="s">
        <v>924</v>
      </c>
      <c r="CA78" s="154" t="s">
        <v>2836</v>
      </c>
      <c r="CB78" s="154" t="s">
        <v>924</v>
      </c>
      <c r="CC78" s="154" t="s">
        <v>924</v>
      </c>
      <c r="CD78" s="154" t="s">
        <v>2836</v>
      </c>
      <c r="CE78" s="154" t="s">
        <v>924</v>
      </c>
      <c r="CF78" s="154" t="s">
        <v>924</v>
      </c>
      <c r="CG78" s="154" t="s">
        <v>2836</v>
      </c>
      <c r="CH78" s="154" t="s">
        <v>924</v>
      </c>
      <c r="CI78" s="154" t="s">
        <v>924</v>
      </c>
      <c r="CJ78" s="154" t="s">
        <v>2836</v>
      </c>
      <c r="CK78" s="154" t="s">
        <v>924</v>
      </c>
      <c r="CL78" s="154" t="s">
        <v>924</v>
      </c>
      <c r="CM78" s="154" t="s">
        <v>2836</v>
      </c>
      <c r="CN78" s="154" t="s">
        <v>924</v>
      </c>
      <c r="CO78" s="154" t="s">
        <v>924</v>
      </c>
      <c r="CP78" s="154" t="s">
        <v>2836</v>
      </c>
      <c r="CQ78" s="154" t="s">
        <v>924</v>
      </c>
      <c r="CR78" s="154" t="s">
        <v>924</v>
      </c>
      <c r="CS78" s="154" t="s">
        <v>2836</v>
      </c>
      <c r="CT78" s="154" t="s">
        <v>924</v>
      </c>
      <c r="CU78" s="154" t="s">
        <v>924</v>
      </c>
      <c r="CV78" s="154" t="s">
        <v>2836</v>
      </c>
      <c r="CW78" s="154" t="s">
        <v>924</v>
      </c>
      <c r="CX78" s="154" t="s">
        <v>924</v>
      </c>
      <c r="CY78" s="154" t="s">
        <v>2836</v>
      </c>
      <c r="CZ78" s="154" t="s">
        <v>924</v>
      </c>
      <c r="DA78" s="154" t="s">
        <v>924</v>
      </c>
      <c r="DB78" s="154" t="s">
        <v>2836</v>
      </c>
      <c r="DC78" s="154" t="s">
        <v>924</v>
      </c>
      <c r="DD78" s="154" t="s">
        <v>924</v>
      </c>
      <c r="DE78" s="154" t="s">
        <v>2836</v>
      </c>
      <c r="DF78" s="154" t="s">
        <v>924</v>
      </c>
      <c r="DG78" s="154" t="s">
        <v>924</v>
      </c>
      <c r="DH78" s="154" t="s">
        <v>2836</v>
      </c>
      <c r="DI78" s="154" t="s">
        <v>924</v>
      </c>
      <c r="DJ78" s="154" t="s">
        <v>924</v>
      </c>
      <c r="DK78" s="154" t="s">
        <v>2836</v>
      </c>
      <c r="DL78" s="154" t="s">
        <v>924</v>
      </c>
      <c r="DM78" s="154" t="s">
        <v>924</v>
      </c>
      <c r="DN78" s="154" t="s">
        <v>2836</v>
      </c>
      <c r="DO78" s="154" t="s">
        <v>924</v>
      </c>
      <c r="DP78" s="154" t="s">
        <v>924</v>
      </c>
      <c r="DQ78" s="154" t="s">
        <v>2836</v>
      </c>
      <c r="DR78" s="154" t="s">
        <v>924</v>
      </c>
      <c r="DS78" s="154" t="s">
        <v>924</v>
      </c>
      <c r="DT78" s="154" t="s">
        <v>2836</v>
      </c>
      <c r="DU78" s="154" t="s">
        <v>924</v>
      </c>
      <c r="DV78" s="154" t="s">
        <v>924</v>
      </c>
      <c r="DW78" s="154" t="s">
        <v>2836</v>
      </c>
      <c r="DX78" s="154" t="s">
        <v>924</v>
      </c>
      <c r="DY78" s="154" t="s">
        <v>924</v>
      </c>
      <c r="DZ78" s="154" t="s">
        <v>2836</v>
      </c>
      <c r="EA78" s="154" t="s">
        <v>924</v>
      </c>
      <c r="EB78" s="154" t="s">
        <v>924</v>
      </c>
      <c r="EC78" s="154" t="s">
        <v>2836</v>
      </c>
      <c r="ED78" s="154" t="s">
        <v>924</v>
      </c>
      <c r="EE78" s="154" t="s">
        <v>924</v>
      </c>
      <c r="EF78" s="154" t="s">
        <v>2836</v>
      </c>
      <c r="EG78" s="154" t="s">
        <v>924</v>
      </c>
      <c r="EH78" s="154" t="s">
        <v>924</v>
      </c>
      <c r="EI78" s="154" t="s">
        <v>2836</v>
      </c>
      <c r="EJ78" s="154" t="s">
        <v>924</v>
      </c>
      <c r="EK78" s="154" t="s">
        <v>924</v>
      </c>
      <c r="EL78" s="154" t="s">
        <v>2836</v>
      </c>
      <c r="EM78" s="154" t="s">
        <v>924</v>
      </c>
      <c r="EN78" s="154" t="s">
        <v>924</v>
      </c>
      <c r="EO78" s="154" t="s">
        <v>2836</v>
      </c>
      <c r="EP78" s="154" t="s">
        <v>924</v>
      </c>
      <c r="EQ78" s="154" t="s">
        <v>924</v>
      </c>
      <c r="ER78" s="154" t="s">
        <v>2836</v>
      </c>
      <c r="ES78" s="154" t="s">
        <v>924</v>
      </c>
      <c r="ET78" s="154" t="s">
        <v>924</v>
      </c>
    </row>
    <row r="79" spans="1:150" x14ac:dyDescent="0.3">
      <c r="A79" s="1"/>
      <c r="B79" s="153" t="s">
        <v>3345</v>
      </c>
      <c r="C79" s="153" t="s">
        <v>76</v>
      </c>
      <c r="D79" s="153" t="s">
        <v>77</v>
      </c>
      <c r="E79" s="153" t="s">
        <v>3346</v>
      </c>
      <c r="F79" s="153" t="s">
        <v>3347</v>
      </c>
      <c r="G79" s="154" t="s">
        <v>2836</v>
      </c>
      <c r="H79" s="154" t="s">
        <v>924</v>
      </c>
      <c r="I79" s="154" t="s">
        <v>924</v>
      </c>
      <c r="J79" s="154" t="s">
        <v>2836</v>
      </c>
      <c r="K79" s="154" t="s">
        <v>924</v>
      </c>
      <c r="L79" s="154" t="s">
        <v>924</v>
      </c>
      <c r="M79" s="154" t="s">
        <v>2836</v>
      </c>
      <c r="N79" s="154" t="s">
        <v>924</v>
      </c>
      <c r="O79" s="154" t="s">
        <v>924</v>
      </c>
      <c r="P79" s="154" t="s">
        <v>2836</v>
      </c>
      <c r="Q79" s="154" t="s">
        <v>924</v>
      </c>
      <c r="R79" s="154" t="s">
        <v>924</v>
      </c>
      <c r="S79" s="154" t="s">
        <v>2836</v>
      </c>
      <c r="T79" s="154" t="s">
        <v>924</v>
      </c>
      <c r="U79" s="154" t="s">
        <v>924</v>
      </c>
      <c r="V79" s="154" t="s">
        <v>2836</v>
      </c>
      <c r="W79" s="154" t="s">
        <v>924</v>
      </c>
      <c r="X79" s="154" t="s">
        <v>924</v>
      </c>
      <c r="Y79" s="154" t="s">
        <v>2836</v>
      </c>
      <c r="Z79" s="154" t="s">
        <v>924</v>
      </c>
      <c r="AA79" s="154" t="s">
        <v>924</v>
      </c>
      <c r="AB79" s="154" t="s">
        <v>2836</v>
      </c>
      <c r="AC79" s="154" t="s">
        <v>924</v>
      </c>
      <c r="AD79" s="154" t="s">
        <v>924</v>
      </c>
      <c r="AE79" s="154" t="s">
        <v>2836</v>
      </c>
      <c r="AF79" s="154" t="s">
        <v>924</v>
      </c>
      <c r="AG79" s="154" t="s">
        <v>924</v>
      </c>
      <c r="AH79" s="154" t="s">
        <v>2836</v>
      </c>
      <c r="AI79" s="154" t="s">
        <v>924</v>
      </c>
      <c r="AJ79" s="154" t="s">
        <v>924</v>
      </c>
      <c r="AK79" s="154" t="s">
        <v>2836</v>
      </c>
      <c r="AL79" s="154" t="s">
        <v>924</v>
      </c>
      <c r="AM79" s="154" t="s">
        <v>924</v>
      </c>
      <c r="AN79" s="154" t="s">
        <v>2836</v>
      </c>
      <c r="AO79" s="154" t="s">
        <v>924</v>
      </c>
      <c r="AP79" s="154" t="s">
        <v>924</v>
      </c>
      <c r="AQ79" s="154" t="s">
        <v>2836</v>
      </c>
      <c r="AR79" s="154" t="s">
        <v>924</v>
      </c>
      <c r="AS79" s="154" t="s">
        <v>924</v>
      </c>
      <c r="AT79" s="154" t="s">
        <v>2836</v>
      </c>
      <c r="AU79" s="154" t="s">
        <v>924</v>
      </c>
      <c r="AV79" s="154" t="s">
        <v>924</v>
      </c>
      <c r="AW79" s="154" t="s">
        <v>2836</v>
      </c>
      <c r="AX79" s="154" t="s">
        <v>924</v>
      </c>
      <c r="AY79" s="154" t="s">
        <v>924</v>
      </c>
      <c r="AZ79" s="154" t="s">
        <v>2836</v>
      </c>
      <c r="BA79" s="154" t="s">
        <v>924</v>
      </c>
      <c r="BB79" s="154" t="s">
        <v>924</v>
      </c>
      <c r="BC79" s="154" t="s">
        <v>2836</v>
      </c>
      <c r="BD79" s="154" t="s">
        <v>924</v>
      </c>
      <c r="BE79" s="154" t="s">
        <v>924</v>
      </c>
      <c r="BF79" s="154" t="s">
        <v>2836</v>
      </c>
      <c r="BG79" s="154" t="s">
        <v>924</v>
      </c>
      <c r="BH79" s="154" t="s">
        <v>924</v>
      </c>
      <c r="BI79" s="154" t="s">
        <v>2836</v>
      </c>
      <c r="BJ79" s="154" t="s">
        <v>924</v>
      </c>
      <c r="BK79" s="154" t="s">
        <v>924</v>
      </c>
      <c r="BL79" s="154" t="s">
        <v>2836</v>
      </c>
      <c r="BM79" s="154" t="s">
        <v>924</v>
      </c>
      <c r="BN79" s="154" t="s">
        <v>924</v>
      </c>
      <c r="BO79" s="154" t="s">
        <v>2836</v>
      </c>
      <c r="BP79" s="154" t="s">
        <v>924</v>
      </c>
      <c r="BQ79" s="154" t="s">
        <v>924</v>
      </c>
      <c r="BR79" s="154" t="s">
        <v>2836</v>
      </c>
      <c r="BS79" s="154" t="s">
        <v>924</v>
      </c>
      <c r="BT79" s="154" t="s">
        <v>924</v>
      </c>
      <c r="BU79" s="154" t="s">
        <v>2836</v>
      </c>
      <c r="BV79" s="154" t="s">
        <v>924</v>
      </c>
      <c r="BW79" s="154" t="s">
        <v>924</v>
      </c>
      <c r="BX79" s="154" t="s">
        <v>2836</v>
      </c>
      <c r="BY79" s="154" t="s">
        <v>924</v>
      </c>
      <c r="BZ79" s="154" t="s">
        <v>924</v>
      </c>
      <c r="CA79" s="154" t="s">
        <v>2836</v>
      </c>
      <c r="CB79" s="154" t="s">
        <v>924</v>
      </c>
      <c r="CC79" s="154" t="s">
        <v>924</v>
      </c>
      <c r="CD79" s="154" t="s">
        <v>2836</v>
      </c>
      <c r="CE79" s="154" t="s">
        <v>924</v>
      </c>
      <c r="CF79" s="154" t="s">
        <v>924</v>
      </c>
      <c r="CG79" s="154" t="s">
        <v>2836</v>
      </c>
      <c r="CH79" s="154" t="s">
        <v>924</v>
      </c>
      <c r="CI79" s="154" t="s">
        <v>924</v>
      </c>
      <c r="CJ79" s="154" t="s">
        <v>2836</v>
      </c>
      <c r="CK79" s="154" t="s">
        <v>924</v>
      </c>
      <c r="CL79" s="154" t="s">
        <v>924</v>
      </c>
      <c r="CM79" s="154" t="s">
        <v>2836</v>
      </c>
      <c r="CN79" s="154" t="s">
        <v>924</v>
      </c>
      <c r="CO79" s="154" t="s">
        <v>924</v>
      </c>
      <c r="CP79" s="154" t="s">
        <v>2836</v>
      </c>
      <c r="CQ79" s="154" t="s">
        <v>924</v>
      </c>
      <c r="CR79" s="154" t="s">
        <v>924</v>
      </c>
      <c r="CS79" s="154" t="s">
        <v>2836</v>
      </c>
      <c r="CT79" s="154" t="s">
        <v>924</v>
      </c>
      <c r="CU79" s="154" t="s">
        <v>924</v>
      </c>
      <c r="CV79" s="154" t="s">
        <v>2836</v>
      </c>
      <c r="CW79" s="154" t="s">
        <v>924</v>
      </c>
      <c r="CX79" s="154" t="s">
        <v>924</v>
      </c>
      <c r="CY79" s="154" t="s">
        <v>2836</v>
      </c>
      <c r="CZ79" s="154" t="s">
        <v>924</v>
      </c>
      <c r="DA79" s="154" t="s">
        <v>924</v>
      </c>
      <c r="DB79" s="154" t="s">
        <v>2836</v>
      </c>
      <c r="DC79" s="154" t="s">
        <v>924</v>
      </c>
      <c r="DD79" s="154" t="s">
        <v>924</v>
      </c>
      <c r="DE79" s="154" t="s">
        <v>2836</v>
      </c>
      <c r="DF79" s="154" t="s">
        <v>924</v>
      </c>
      <c r="DG79" s="154" t="s">
        <v>924</v>
      </c>
      <c r="DH79" s="154" t="s">
        <v>2836</v>
      </c>
      <c r="DI79" s="154" t="s">
        <v>924</v>
      </c>
      <c r="DJ79" s="154" t="s">
        <v>924</v>
      </c>
      <c r="DK79" s="154" t="s">
        <v>2836</v>
      </c>
      <c r="DL79" s="154" t="s">
        <v>924</v>
      </c>
      <c r="DM79" s="154" t="s">
        <v>924</v>
      </c>
      <c r="DN79" s="154" t="s">
        <v>2836</v>
      </c>
      <c r="DO79" s="154" t="s">
        <v>924</v>
      </c>
      <c r="DP79" s="154" t="s">
        <v>924</v>
      </c>
      <c r="DQ79" s="154" t="s">
        <v>2836</v>
      </c>
      <c r="DR79" s="154" t="s">
        <v>924</v>
      </c>
      <c r="DS79" s="154" t="s">
        <v>924</v>
      </c>
      <c r="DT79" s="154" t="s">
        <v>2836</v>
      </c>
      <c r="DU79" s="154" t="s">
        <v>924</v>
      </c>
      <c r="DV79" s="154" t="s">
        <v>924</v>
      </c>
      <c r="DW79" s="154" t="s">
        <v>2836</v>
      </c>
      <c r="DX79" s="154" t="s">
        <v>924</v>
      </c>
      <c r="DY79" s="154" t="s">
        <v>924</v>
      </c>
      <c r="DZ79" s="154" t="s">
        <v>2836</v>
      </c>
      <c r="EA79" s="154" t="s">
        <v>924</v>
      </c>
      <c r="EB79" s="154" t="s">
        <v>924</v>
      </c>
      <c r="EC79" s="154" t="s">
        <v>2836</v>
      </c>
      <c r="ED79" s="154" t="s">
        <v>924</v>
      </c>
      <c r="EE79" s="154" t="s">
        <v>924</v>
      </c>
      <c r="EF79" s="154" t="s">
        <v>2836</v>
      </c>
      <c r="EG79" s="154" t="s">
        <v>924</v>
      </c>
      <c r="EH79" s="154" t="s">
        <v>924</v>
      </c>
      <c r="EI79" s="154" t="s">
        <v>2836</v>
      </c>
      <c r="EJ79" s="154" t="s">
        <v>924</v>
      </c>
      <c r="EK79" s="154" t="s">
        <v>924</v>
      </c>
      <c r="EL79" s="154" t="s">
        <v>2836</v>
      </c>
      <c r="EM79" s="154" t="s">
        <v>924</v>
      </c>
      <c r="EN79" s="154" t="s">
        <v>924</v>
      </c>
      <c r="EO79" s="154" t="s">
        <v>2836</v>
      </c>
      <c r="EP79" s="154" t="s">
        <v>924</v>
      </c>
      <c r="EQ79" s="154" t="s">
        <v>924</v>
      </c>
      <c r="ER79" s="154" t="s">
        <v>2836</v>
      </c>
      <c r="ES79" s="154" t="s">
        <v>924</v>
      </c>
      <c r="ET79" s="154" t="s">
        <v>924</v>
      </c>
    </row>
    <row r="80" spans="1:150" x14ac:dyDescent="0.3">
      <c r="A80" s="1"/>
      <c r="B80" s="153" t="s">
        <v>3348</v>
      </c>
      <c r="C80" s="153" t="s">
        <v>76</v>
      </c>
      <c r="D80" s="153" t="s">
        <v>77</v>
      </c>
      <c r="E80" s="153" t="s">
        <v>3349</v>
      </c>
      <c r="F80" s="153" t="s">
        <v>3350</v>
      </c>
      <c r="G80" s="154" t="s">
        <v>2836</v>
      </c>
      <c r="H80" s="154" t="s">
        <v>2728</v>
      </c>
      <c r="I80" s="154" t="s">
        <v>2728</v>
      </c>
      <c r="J80" s="154" t="s">
        <v>2836</v>
      </c>
      <c r="K80" s="154" t="s">
        <v>2728</v>
      </c>
      <c r="L80" s="154" t="s">
        <v>2728</v>
      </c>
      <c r="M80" s="154" t="s">
        <v>2836</v>
      </c>
      <c r="N80" s="154" t="s">
        <v>2728</v>
      </c>
      <c r="O80" s="154" t="s">
        <v>2728</v>
      </c>
      <c r="P80" s="154" t="s">
        <v>2836</v>
      </c>
      <c r="Q80" s="154" t="s">
        <v>2728</v>
      </c>
      <c r="R80" s="154" t="s">
        <v>2728</v>
      </c>
      <c r="S80" s="154" t="s">
        <v>2836</v>
      </c>
      <c r="T80" s="154" t="s">
        <v>2728</v>
      </c>
      <c r="U80" s="154" t="s">
        <v>2728</v>
      </c>
      <c r="V80" s="154" t="s">
        <v>2836</v>
      </c>
      <c r="W80" s="154" t="s">
        <v>2728</v>
      </c>
      <c r="X80" s="154" t="s">
        <v>2728</v>
      </c>
      <c r="Y80" s="154" t="s">
        <v>2836</v>
      </c>
      <c r="Z80" s="154" t="s">
        <v>2728</v>
      </c>
      <c r="AA80" s="154" t="s">
        <v>2728</v>
      </c>
      <c r="AB80" s="154" t="s">
        <v>2836</v>
      </c>
      <c r="AC80" s="154" t="s">
        <v>2728</v>
      </c>
      <c r="AD80" s="154" t="s">
        <v>2728</v>
      </c>
      <c r="AE80" s="154" t="s">
        <v>2836</v>
      </c>
      <c r="AF80" s="154" t="s">
        <v>2728</v>
      </c>
      <c r="AG80" s="154" t="s">
        <v>2728</v>
      </c>
      <c r="AH80" s="154" t="s">
        <v>2836</v>
      </c>
      <c r="AI80" s="154" t="s">
        <v>2728</v>
      </c>
      <c r="AJ80" s="154" t="s">
        <v>2728</v>
      </c>
      <c r="AK80" s="154" t="s">
        <v>2836</v>
      </c>
      <c r="AL80" s="154" t="s">
        <v>2728</v>
      </c>
      <c r="AM80" s="154" t="s">
        <v>2728</v>
      </c>
      <c r="AN80" s="154" t="s">
        <v>2836</v>
      </c>
      <c r="AO80" s="154" t="s">
        <v>2728</v>
      </c>
      <c r="AP80" s="154" t="s">
        <v>2728</v>
      </c>
      <c r="AQ80" s="154" t="s">
        <v>2836</v>
      </c>
      <c r="AR80" s="154" t="s">
        <v>2728</v>
      </c>
      <c r="AS80" s="154" t="s">
        <v>2728</v>
      </c>
      <c r="AT80" s="154" t="s">
        <v>2836</v>
      </c>
      <c r="AU80" s="154" t="s">
        <v>2728</v>
      </c>
      <c r="AV80" s="154" t="s">
        <v>2728</v>
      </c>
      <c r="AW80" s="154" t="s">
        <v>2836</v>
      </c>
      <c r="AX80" s="154" t="s">
        <v>2728</v>
      </c>
      <c r="AY80" s="154" t="s">
        <v>2728</v>
      </c>
      <c r="AZ80" s="154" t="s">
        <v>2836</v>
      </c>
      <c r="BA80" s="154" t="s">
        <v>2728</v>
      </c>
      <c r="BB80" s="154" t="s">
        <v>2728</v>
      </c>
      <c r="BC80" s="154" t="s">
        <v>2836</v>
      </c>
      <c r="BD80" s="154" t="s">
        <v>2728</v>
      </c>
      <c r="BE80" s="154" t="s">
        <v>2728</v>
      </c>
      <c r="BF80" s="154" t="s">
        <v>2836</v>
      </c>
      <c r="BG80" s="154" t="s">
        <v>2728</v>
      </c>
      <c r="BH80" s="154" t="s">
        <v>2728</v>
      </c>
      <c r="BI80" s="154" t="s">
        <v>2836</v>
      </c>
      <c r="BJ80" s="154" t="s">
        <v>2728</v>
      </c>
      <c r="BK80" s="154" t="s">
        <v>2728</v>
      </c>
      <c r="BL80" s="154" t="s">
        <v>2836</v>
      </c>
      <c r="BM80" s="154" t="s">
        <v>2728</v>
      </c>
      <c r="BN80" s="154" t="s">
        <v>2728</v>
      </c>
      <c r="BO80" s="154" t="s">
        <v>2836</v>
      </c>
      <c r="BP80" s="154" t="s">
        <v>2728</v>
      </c>
      <c r="BQ80" s="154" t="s">
        <v>2728</v>
      </c>
      <c r="BR80" s="154" t="s">
        <v>2836</v>
      </c>
      <c r="BS80" s="154" t="s">
        <v>2728</v>
      </c>
      <c r="BT80" s="154" t="s">
        <v>2728</v>
      </c>
      <c r="BU80" s="154" t="s">
        <v>2836</v>
      </c>
      <c r="BV80" s="154" t="s">
        <v>2728</v>
      </c>
      <c r="BW80" s="154" t="s">
        <v>2728</v>
      </c>
      <c r="BX80" s="154" t="s">
        <v>2836</v>
      </c>
      <c r="BY80" s="154" t="s">
        <v>2728</v>
      </c>
      <c r="BZ80" s="154" t="s">
        <v>2728</v>
      </c>
      <c r="CA80" s="154" t="s">
        <v>2836</v>
      </c>
      <c r="CB80" s="154" t="s">
        <v>2728</v>
      </c>
      <c r="CC80" s="154" t="s">
        <v>2728</v>
      </c>
      <c r="CD80" s="154" t="s">
        <v>2836</v>
      </c>
      <c r="CE80" s="154" t="s">
        <v>2728</v>
      </c>
      <c r="CF80" s="154" t="s">
        <v>2728</v>
      </c>
      <c r="CG80" s="154" t="s">
        <v>2836</v>
      </c>
      <c r="CH80" s="154" t="s">
        <v>2728</v>
      </c>
      <c r="CI80" s="154" t="s">
        <v>2728</v>
      </c>
      <c r="CJ80" s="154" t="s">
        <v>2836</v>
      </c>
      <c r="CK80" s="154" t="s">
        <v>2728</v>
      </c>
      <c r="CL80" s="154" t="s">
        <v>2728</v>
      </c>
      <c r="CM80" s="154" t="s">
        <v>2836</v>
      </c>
      <c r="CN80" s="154" t="s">
        <v>2728</v>
      </c>
      <c r="CO80" s="154" t="s">
        <v>2728</v>
      </c>
      <c r="CP80" s="154" t="s">
        <v>2836</v>
      </c>
      <c r="CQ80" s="154" t="s">
        <v>2728</v>
      </c>
      <c r="CR80" s="154" t="s">
        <v>2728</v>
      </c>
      <c r="CS80" s="154" t="s">
        <v>2836</v>
      </c>
      <c r="CT80" s="154" t="s">
        <v>2728</v>
      </c>
      <c r="CU80" s="154" t="s">
        <v>2728</v>
      </c>
      <c r="CV80" s="154" t="s">
        <v>2836</v>
      </c>
      <c r="CW80" s="154" t="s">
        <v>2728</v>
      </c>
      <c r="CX80" s="154" t="s">
        <v>2728</v>
      </c>
      <c r="CY80" s="154" t="s">
        <v>2836</v>
      </c>
      <c r="CZ80" s="154" t="s">
        <v>2728</v>
      </c>
      <c r="DA80" s="154" t="s">
        <v>2728</v>
      </c>
      <c r="DB80" s="154" t="s">
        <v>2836</v>
      </c>
      <c r="DC80" s="154" t="s">
        <v>2728</v>
      </c>
      <c r="DD80" s="154" t="s">
        <v>2728</v>
      </c>
      <c r="DE80" s="154" t="s">
        <v>2836</v>
      </c>
      <c r="DF80" s="154" t="s">
        <v>2728</v>
      </c>
      <c r="DG80" s="154" t="s">
        <v>2728</v>
      </c>
      <c r="DH80" s="154" t="s">
        <v>2836</v>
      </c>
      <c r="DI80" s="154" t="s">
        <v>2728</v>
      </c>
      <c r="DJ80" s="154" t="s">
        <v>2728</v>
      </c>
      <c r="DK80" s="154" t="s">
        <v>2836</v>
      </c>
      <c r="DL80" s="154" t="s">
        <v>2728</v>
      </c>
      <c r="DM80" s="154" t="s">
        <v>2728</v>
      </c>
      <c r="DN80" s="154" t="s">
        <v>2836</v>
      </c>
      <c r="DO80" s="154" t="s">
        <v>2728</v>
      </c>
      <c r="DP80" s="154" t="s">
        <v>2728</v>
      </c>
      <c r="DQ80" s="154" t="s">
        <v>2836</v>
      </c>
      <c r="DR80" s="154" t="s">
        <v>2728</v>
      </c>
      <c r="DS80" s="154" t="s">
        <v>2728</v>
      </c>
      <c r="DT80" s="154" t="s">
        <v>2836</v>
      </c>
      <c r="DU80" s="154" t="s">
        <v>2728</v>
      </c>
      <c r="DV80" s="154" t="s">
        <v>2728</v>
      </c>
      <c r="DW80" s="154" t="s">
        <v>2836</v>
      </c>
      <c r="DX80" s="154" t="s">
        <v>2728</v>
      </c>
      <c r="DY80" s="154" t="s">
        <v>2728</v>
      </c>
      <c r="DZ80" s="154" t="s">
        <v>2836</v>
      </c>
      <c r="EA80" s="154" t="s">
        <v>2728</v>
      </c>
      <c r="EB80" s="154" t="s">
        <v>2728</v>
      </c>
      <c r="EC80" s="154" t="s">
        <v>2836</v>
      </c>
      <c r="ED80" s="154" t="s">
        <v>2728</v>
      </c>
      <c r="EE80" s="154" t="s">
        <v>2728</v>
      </c>
      <c r="EF80" s="154" t="s">
        <v>2836</v>
      </c>
      <c r="EG80" s="154" t="s">
        <v>2728</v>
      </c>
      <c r="EH80" s="154" t="s">
        <v>2728</v>
      </c>
      <c r="EI80" s="154" t="s">
        <v>2836</v>
      </c>
      <c r="EJ80" s="154" t="s">
        <v>2728</v>
      </c>
      <c r="EK80" s="154" t="s">
        <v>2728</v>
      </c>
      <c r="EL80" s="154" t="s">
        <v>2836</v>
      </c>
      <c r="EM80" s="154" t="s">
        <v>2728</v>
      </c>
      <c r="EN80" s="154" t="s">
        <v>2728</v>
      </c>
      <c r="EO80" s="154" t="s">
        <v>2836</v>
      </c>
      <c r="EP80" s="154" t="s">
        <v>2728</v>
      </c>
      <c r="EQ80" s="154" t="s">
        <v>2728</v>
      </c>
      <c r="ER80" s="154" t="s">
        <v>2836</v>
      </c>
      <c r="ES80" s="154" t="s">
        <v>2728</v>
      </c>
      <c r="ET80" s="154" t="s">
        <v>2728</v>
      </c>
    </row>
    <row r="81" spans="1:150" x14ac:dyDescent="0.3">
      <c r="A81" s="1"/>
      <c r="B81" s="152" t="s">
        <v>3351</v>
      </c>
      <c r="C81" s="152" t="s">
        <v>105</v>
      </c>
      <c r="D81" s="152" t="s">
        <v>110</v>
      </c>
      <c r="E81" s="152" t="s">
        <v>3352</v>
      </c>
      <c r="F81" s="152" t="s">
        <v>3353</v>
      </c>
      <c r="G81" s="152" t="s">
        <v>2836</v>
      </c>
      <c r="H81" s="152" t="s">
        <v>2728</v>
      </c>
      <c r="I81" s="152" t="s">
        <v>2728</v>
      </c>
      <c r="J81" s="152" t="s">
        <v>2836</v>
      </c>
      <c r="K81" s="152" t="s">
        <v>2728</v>
      </c>
      <c r="L81" s="152" t="s">
        <v>2728</v>
      </c>
      <c r="M81" s="152" t="s">
        <v>2836</v>
      </c>
      <c r="N81" s="152" t="s">
        <v>2728</v>
      </c>
      <c r="O81" s="152" t="s">
        <v>2728</v>
      </c>
      <c r="P81" s="152" t="s">
        <v>2836</v>
      </c>
      <c r="Q81" s="152" t="s">
        <v>2728</v>
      </c>
      <c r="R81" s="152" t="s">
        <v>2728</v>
      </c>
      <c r="S81" s="152" t="s">
        <v>2836</v>
      </c>
      <c r="T81" s="152" t="s">
        <v>2728</v>
      </c>
      <c r="U81" s="152" t="s">
        <v>2728</v>
      </c>
      <c r="V81" s="152" t="s">
        <v>2836</v>
      </c>
      <c r="W81" s="152" t="s">
        <v>2728</v>
      </c>
      <c r="X81" s="152" t="s">
        <v>2728</v>
      </c>
      <c r="Y81" s="152" t="s">
        <v>2836</v>
      </c>
      <c r="Z81" s="152" t="s">
        <v>2728</v>
      </c>
      <c r="AA81" s="152" t="s">
        <v>2728</v>
      </c>
      <c r="AB81" s="152" t="s">
        <v>2836</v>
      </c>
      <c r="AC81" s="152" t="s">
        <v>2728</v>
      </c>
      <c r="AD81" s="152" t="s">
        <v>2728</v>
      </c>
      <c r="AE81" s="152" t="s">
        <v>2836</v>
      </c>
      <c r="AF81" s="152" t="s">
        <v>2728</v>
      </c>
      <c r="AG81" s="152" t="s">
        <v>2728</v>
      </c>
      <c r="AH81" s="152" t="s">
        <v>2836</v>
      </c>
      <c r="AI81" s="152" t="s">
        <v>2728</v>
      </c>
      <c r="AJ81" s="152" t="s">
        <v>2728</v>
      </c>
      <c r="AK81" s="152" t="s">
        <v>2836</v>
      </c>
      <c r="AL81" s="152" t="s">
        <v>2728</v>
      </c>
      <c r="AM81" s="152" t="s">
        <v>2728</v>
      </c>
      <c r="AN81" s="152" t="s">
        <v>2836</v>
      </c>
      <c r="AO81" s="152" t="s">
        <v>2728</v>
      </c>
      <c r="AP81" s="152" t="s">
        <v>2728</v>
      </c>
      <c r="AQ81" s="152" t="s">
        <v>2836</v>
      </c>
      <c r="AR81" s="152" t="s">
        <v>2728</v>
      </c>
      <c r="AS81" s="152" t="s">
        <v>2728</v>
      </c>
      <c r="AT81" s="152" t="s">
        <v>2836</v>
      </c>
      <c r="AU81" s="152" t="s">
        <v>2728</v>
      </c>
      <c r="AV81" s="152" t="s">
        <v>2728</v>
      </c>
      <c r="AW81" s="152" t="s">
        <v>2836</v>
      </c>
      <c r="AX81" s="152" t="s">
        <v>2728</v>
      </c>
      <c r="AY81" s="152" t="s">
        <v>2728</v>
      </c>
      <c r="AZ81" s="152" t="s">
        <v>2836</v>
      </c>
      <c r="BA81" s="152" t="s">
        <v>2728</v>
      </c>
      <c r="BB81" s="152" t="s">
        <v>2728</v>
      </c>
      <c r="BC81" s="152" t="s">
        <v>2836</v>
      </c>
      <c r="BD81" s="152" t="s">
        <v>2728</v>
      </c>
      <c r="BE81" s="152" t="s">
        <v>2728</v>
      </c>
      <c r="BF81" s="152" t="s">
        <v>2836</v>
      </c>
      <c r="BG81" s="152" t="s">
        <v>2728</v>
      </c>
      <c r="BH81" s="152" t="s">
        <v>2728</v>
      </c>
      <c r="BI81" s="152" t="s">
        <v>2836</v>
      </c>
      <c r="BJ81" s="152" t="s">
        <v>2728</v>
      </c>
      <c r="BK81" s="152" t="s">
        <v>2728</v>
      </c>
      <c r="BL81" s="152" t="s">
        <v>2836</v>
      </c>
      <c r="BM81" s="152" t="s">
        <v>2728</v>
      </c>
      <c r="BN81" s="152" t="s">
        <v>2728</v>
      </c>
      <c r="BO81" s="152" t="s">
        <v>2836</v>
      </c>
      <c r="BP81" s="152" t="s">
        <v>2728</v>
      </c>
      <c r="BQ81" s="152" t="s">
        <v>2728</v>
      </c>
      <c r="BR81" s="152" t="s">
        <v>2836</v>
      </c>
      <c r="BS81" s="152" t="s">
        <v>2728</v>
      </c>
      <c r="BT81" s="152" t="s">
        <v>2728</v>
      </c>
      <c r="BU81" s="152" t="s">
        <v>2836</v>
      </c>
      <c r="BV81" s="152" t="s">
        <v>2728</v>
      </c>
      <c r="BW81" s="152" t="s">
        <v>2728</v>
      </c>
      <c r="BX81" s="152" t="s">
        <v>2836</v>
      </c>
      <c r="BY81" s="152" t="s">
        <v>2728</v>
      </c>
      <c r="BZ81" s="152" t="s">
        <v>2728</v>
      </c>
      <c r="CA81" s="152" t="s">
        <v>2836</v>
      </c>
      <c r="CB81" s="152" t="s">
        <v>2728</v>
      </c>
      <c r="CC81" s="152" t="s">
        <v>2728</v>
      </c>
      <c r="CD81" s="152" t="s">
        <v>2836</v>
      </c>
      <c r="CE81" s="152" t="s">
        <v>2728</v>
      </c>
      <c r="CF81" s="152" t="s">
        <v>2728</v>
      </c>
      <c r="CG81" s="152" t="s">
        <v>2836</v>
      </c>
      <c r="CH81" s="152" t="s">
        <v>2728</v>
      </c>
      <c r="CI81" s="152" t="s">
        <v>2728</v>
      </c>
      <c r="CJ81" s="152" t="s">
        <v>2836</v>
      </c>
      <c r="CK81" s="152" t="s">
        <v>2728</v>
      </c>
      <c r="CL81" s="152" t="s">
        <v>2728</v>
      </c>
      <c r="CM81" s="152" t="s">
        <v>2836</v>
      </c>
      <c r="CN81" s="152" t="s">
        <v>2728</v>
      </c>
      <c r="CO81" s="152" t="s">
        <v>2728</v>
      </c>
      <c r="CP81" s="152" t="s">
        <v>2836</v>
      </c>
      <c r="CQ81" s="152" t="s">
        <v>2728</v>
      </c>
      <c r="CR81" s="152" t="s">
        <v>2728</v>
      </c>
      <c r="CS81" s="152" t="s">
        <v>2836</v>
      </c>
      <c r="CT81" s="152" t="s">
        <v>2728</v>
      </c>
      <c r="CU81" s="152" t="s">
        <v>2728</v>
      </c>
      <c r="CV81" s="152" t="s">
        <v>2836</v>
      </c>
      <c r="CW81" s="152" t="s">
        <v>2728</v>
      </c>
      <c r="CX81" s="152" t="s">
        <v>2728</v>
      </c>
      <c r="CY81" s="152" t="s">
        <v>2836</v>
      </c>
      <c r="CZ81" s="152" t="s">
        <v>2728</v>
      </c>
      <c r="DA81" s="152" t="s">
        <v>2728</v>
      </c>
      <c r="DB81" s="152" t="s">
        <v>2836</v>
      </c>
      <c r="DC81" s="152" t="s">
        <v>2728</v>
      </c>
      <c r="DD81" s="152" t="s">
        <v>2728</v>
      </c>
      <c r="DE81" s="152" t="s">
        <v>2836</v>
      </c>
      <c r="DF81" s="152" t="s">
        <v>2728</v>
      </c>
      <c r="DG81" s="152" t="s">
        <v>2728</v>
      </c>
      <c r="DH81" s="152" t="s">
        <v>2836</v>
      </c>
      <c r="DI81" s="152" t="s">
        <v>2728</v>
      </c>
      <c r="DJ81" s="152" t="s">
        <v>2728</v>
      </c>
      <c r="DK81" s="152" t="s">
        <v>2836</v>
      </c>
      <c r="DL81" s="152" t="s">
        <v>2728</v>
      </c>
      <c r="DM81" s="152" t="s">
        <v>2728</v>
      </c>
      <c r="DN81" s="152" t="s">
        <v>2836</v>
      </c>
      <c r="DO81" s="152" t="s">
        <v>2728</v>
      </c>
      <c r="DP81" s="152" t="s">
        <v>2728</v>
      </c>
      <c r="DQ81" s="152" t="s">
        <v>2836</v>
      </c>
      <c r="DR81" s="152" t="s">
        <v>2728</v>
      </c>
      <c r="DS81" s="152" t="s">
        <v>2728</v>
      </c>
      <c r="DT81" s="152" t="s">
        <v>2836</v>
      </c>
      <c r="DU81" s="152" t="s">
        <v>2728</v>
      </c>
      <c r="DV81" s="152" t="s">
        <v>2728</v>
      </c>
      <c r="DW81" s="152" t="s">
        <v>2836</v>
      </c>
      <c r="DX81" s="152" t="s">
        <v>2728</v>
      </c>
      <c r="DY81" s="152" t="s">
        <v>2728</v>
      </c>
      <c r="DZ81" s="152" t="s">
        <v>2836</v>
      </c>
      <c r="EA81" s="152" t="s">
        <v>2728</v>
      </c>
      <c r="EB81" s="152" t="s">
        <v>2728</v>
      </c>
      <c r="EC81" s="152" t="s">
        <v>2836</v>
      </c>
      <c r="ED81" s="152" t="s">
        <v>2728</v>
      </c>
      <c r="EE81" s="152" t="s">
        <v>2728</v>
      </c>
      <c r="EF81" s="152" t="s">
        <v>2836</v>
      </c>
      <c r="EG81" s="152" t="s">
        <v>2728</v>
      </c>
      <c r="EH81" s="152" t="s">
        <v>2728</v>
      </c>
      <c r="EI81" s="152" t="s">
        <v>2836</v>
      </c>
      <c r="EJ81" s="152" t="s">
        <v>2728</v>
      </c>
      <c r="EK81" s="152" t="s">
        <v>2728</v>
      </c>
      <c r="EL81" s="152" t="s">
        <v>2836</v>
      </c>
      <c r="EM81" s="152" t="s">
        <v>2728</v>
      </c>
      <c r="EN81" s="152" t="s">
        <v>2728</v>
      </c>
      <c r="EO81" s="152" t="s">
        <v>2836</v>
      </c>
      <c r="EP81" s="152" t="s">
        <v>2728</v>
      </c>
      <c r="EQ81" s="152" t="s">
        <v>2728</v>
      </c>
      <c r="ER81" s="152" t="s">
        <v>2836</v>
      </c>
      <c r="ES81" s="152" t="s">
        <v>2728</v>
      </c>
      <c r="ET81" s="152" t="s">
        <v>2728</v>
      </c>
    </row>
    <row r="82" spans="1:150" x14ac:dyDescent="0.3">
      <c r="A82" s="1"/>
      <c r="B82" s="153" t="s">
        <v>3354</v>
      </c>
      <c r="C82" s="153" t="s">
        <v>105</v>
      </c>
      <c r="D82" s="153" t="s">
        <v>110</v>
      </c>
      <c r="E82" s="153" t="s">
        <v>3355</v>
      </c>
      <c r="F82" s="153" t="s">
        <v>3356</v>
      </c>
      <c r="G82" s="154" t="s">
        <v>2836</v>
      </c>
      <c r="H82" s="154" t="s">
        <v>924</v>
      </c>
      <c r="I82" s="154" t="s">
        <v>924</v>
      </c>
      <c r="J82" s="154" t="s">
        <v>2836</v>
      </c>
      <c r="K82" s="154" t="s">
        <v>924</v>
      </c>
      <c r="L82" s="154" t="s">
        <v>924</v>
      </c>
      <c r="M82" s="154" t="s">
        <v>2836</v>
      </c>
      <c r="N82" s="154" t="s">
        <v>924</v>
      </c>
      <c r="O82" s="154" t="s">
        <v>924</v>
      </c>
      <c r="P82" s="154" t="s">
        <v>2836</v>
      </c>
      <c r="Q82" s="154" t="s">
        <v>924</v>
      </c>
      <c r="R82" s="154" t="s">
        <v>924</v>
      </c>
      <c r="S82" s="154" t="s">
        <v>2836</v>
      </c>
      <c r="T82" s="154" t="s">
        <v>924</v>
      </c>
      <c r="U82" s="154" t="s">
        <v>924</v>
      </c>
      <c r="V82" s="154" t="s">
        <v>2836</v>
      </c>
      <c r="W82" s="154" t="s">
        <v>924</v>
      </c>
      <c r="X82" s="154" t="s">
        <v>924</v>
      </c>
      <c r="Y82" s="154" t="s">
        <v>2836</v>
      </c>
      <c r="Z82" s="154" t="s">
        <v>924</v>
      </c>
      <c r="AA82" s="154" t="s">
        <v>924</v>
      </c>
      <c r="AB82" s="154" t="s">
        <v>2836</v>
      </c>
      <c r="AC82" s="154" t="s">
        <v>924</v>
      </c>
      <c r="AD82" s="154" t="s">
        <v>924</v>
      </c>
      <c r="AE82" s="154" t="s">
        <v>2836</v>
      </c>
      <c r="AF82" s="154" t="s">
        <v>924</v>
      </c>
      <c r="AG82" s="154" t="s">
        <v>924</v>
      </c>
      <c r="AH82" s="154" t="s">
        <v>2836</v>
      </c>
      <c r="AI82" s="154" t="s">
        <v>924</v>
      </c>
      <c r="AJ82" s="154" t="s">
        <v>924</v>
      </c>
      <c r="AK82" s="154" t="s">
        <v>2836</v>
      </c>
      <c r="AL82" s="154" t="s">
        <v>924</v>
      </c>
      <c r="AM82" s="154" t="s">
        <v>924</v>
      </c>
      <c r="AN82" s="154" t="s">
        <v>2836</v>
      </c>
      <c r="AO82" s="154" t="s">
        <v>924</v>
      </c>
      <c r="AP82" s="154" t="s">
        <v>924</v>
      </c>
      <c r="AQ82" s="154" t="s">
        <v>2836</v>
      </c>
      <c r="AR82" s="154" t="s">
        <v>924</v>
      </c>
      <c r="AS82" s="154" t="s">
        <v>924</v>
      </c>
      <c r="AT82" s="154" t="s">
        <v>2836</v>
      </c>
      <c r="AU82" s="154" t="s">
        <v>924</v>
      </c>
      <c r="AV82" s="154" t="s">
        <v>924</v>
      </c>
      <c r="AW82" s="154" t="s">
        <v>2836</v>
      </c>
      <c r="AX82" s="154" t="s">
        <v>924</v>
      </c>
      <c r="AY82" s="154" t="s">
        <v>924</v>
      </c>
      <c r="AZ82" s="154" t="s">
        <v>2836</v>
      </c>
      <c r="BA82" s="154" t="s">
        <v>924</v>
      </c>
      <c r="BB82" s="154" t="s">
        <v>924</v>
      </c>
      <c r="BC82" s="154" t="s">
        <v>2836</v>
      </c>
      <c r="BD82" s="154" t="s">
        <v>924</v>
      </c>
      <c r="BE82" s="154" t="s">
        <v>924</v>
      </c>
      <c r="BF82" s="154" t="s">
        <v>2836</v>
      </c>
      <c r="BG82" s="154" t="s">
        <v>924</v>
      </c>
      <c r="BH82" s="154" t="s">
        <v>924</v>
      </c>
      <c r="BI82" s="154" t="s">
        <v>2836</v>
      </c>
      <c r="BJ82" s="154" t="s">
        <v>924</v>
      </c>
      <c r="BK82" s="154" t="s">
        <v>924</v>
      </c>
      <c r="BL82" s="154" t="s">
        <v>2836</v>
      </c>
      <c r="BM82" s="154" t="s">
        <v>924</v>
      </c>
      <c r="BN82" s="154" t="s">
        <v>924</v>
      </c>
      <c r="BO82" s="154" t="s">
        <v>2836</v>
      </c>
      <c r="BP82" s="154" t="s">
        <v>924</v>
      </c>
      <c r="BQ82" s="154" t="s">
        <v>924</v>
      </c>
      <c r="BR82" s="154" t="s">
        <v>2836</v>
      </c>
      <c r="BS82" s="154" t="s">
        <v>924</v>
      </c>
      <c r="BT82" s="154" t="s">
        <v>924</v>
      </c>
      <c r="BU82" s="154" t="s">
        <v>2836</v>
      </c>
      <c r="BV82" s="154" t="s">
        <v>924</v>
      </c>
      <c r="BW82" s="154" t="s">
        <v>924</v>
      </c>
      <c r="BX82" s="154" t="s">
        <v>2836</v>
      </c>
      <c r="BY82" s="154" t="s">
        <v>924</v>
      </c>
      <c r="BZ82" s="154" t="s">
        <v>924</v>
      </c>
      <c r="CA82" s="154" t="s">
        <v>2836</v>
      </c>
      <c r="CB82" s="154" t="s">
        <v>924</v>
      </c>
      <c r="CC82" s="154" t="s">
        <v>924</v>
      </c>
      <c r="CD82" s="154" t="s">
        <v>2836</v>
      </c>
      <c r="CE82" s="154" t="s">
        <v>924</v>
      </c>
      <c r="CF82" s="154" t="s">
        <v>924</v>
      </c>
      <c r="CG82" s="154" t="s">
        <v>2836</v>
      </c>
      <c r="CH82" s="154" t="s">
        <v>924</v>
      </c>
      <c r="CI82" s="154" t="s">
        <v>924</v>
      </c>
      <c r="CJ82" s="154" t="s">
        <v>2836</v>
      </c>
      <c r="CK82" s="154" t="s">
        <v>924</v>
      </c>
      <c r="CL82" s="154" t="s">
        <v>924</v>
      </c>
      <c r="CM82" s="154" t="s">
        <v>2836</v>
      </c>
      <c r="CN82" s="154" t="s">
        <v>924</v>
      </c>
      <c r="CO82" s="154" t="s">
        <v>924</v>
      </c>
      <c r="CP82" s="154" t="s">
        <v>2836</v>
      </c>
      <c r="CQ82" s="154" t="s">
        <v>924</v>
      </c>
      <c r="CR82" s="154" t="s">
        <v>924</v>
      </c>
      <c r="CS82" s="154" t="s">
        <v>2836</v>
      </c>
      <c r="CT82" s="154" t="s">
        <v>924</v>
      </c>
      <c r="CU82" s="154" t="s">
        <v>924</v>
      </c>
      <c r="CV82" s="154" t="s">
        <v>2836</v>
      </c>
      <c r="CW82" s="154" t="s">
        <v>924</v>
      </c>
      <c r="CX82" s="154" t="s">
        <v>924</v>
      </c>
      <c r="CY82" s="154" t="s">
        <v>2836</v>
      </c>
      <c r="CZ82" s="154" t="s">
        <v>924</v>
      </c>
      <c r="DA82" s="154" t="s">
        <v>924</v>
      </c>
      <c r="DB82" s="154" t="s">
        <v>2836</v>
      </c>
      <c r="DC82" s="154" t="s">
        <v>924</v>
      </c>
      <c r="DD82" s="154" t="s">
        <v>924</v>
      </c>
      <c r="DE82" s="154" t="s">
        <v>2836</v>
      </c>
      <c r="DF82" s="154" t="s">
        <v>924</v>
      </c>
      <c r="DG82" s="154" t="s">
        <v>924</v>
      </c>
      <c r="DH82" s="154" t="s">
        <v>2836</v>
      </c>
      <c r="DI82" s="154" t="s">
        <v>924</v>
      </c>
      <c r="DJ82" s="154" t="s">
        <v>924</v>
      </c>
      <c r="DK82" s="154" t="s">
        <v>2836</v>
      </c>
      <c r="DL82" s="154" t="s">
        <v>924</v>
      </c>
      <c r="DM82" s="154" t="s">
        <v>924</v>
      </c>
      <c r="DN82" s="154" t="s">
        <v>2836</v>
      </c>
      <c r="DO82" s="154" t="s">
        <v>924</v>
      </c>
      <c r="DP82" s="154" t="s">
        <v>924</v>
      </c>
      <c r="DQ82" s="154" t="s">
        <v>2836</v>
      </c>
      <c r="DR82" s="154" t="s">
        <v>924</v>
      </c>
      <c r="DS82" s="154" t="s">
        <v>924</v>
      </c>
      <c r="DT82" s="154" t="s">
        <v>2836</v>
      </c>
      <c r="DU82" s="154" t="s">
        <v>924</v>
      </c>
      <c r="DV82" s="154" t="s">
        <v>924</v>
      </c>
      <c r="DW82" s="154" t="s">
        <v>2836</v>
      </c>
      <c r="DX82" s="154" t="s">
        <v>924</v>
      </c>
      <c r="DY82" s="154" t="s">
        <v>924</v>
      </c>
      <c r="DZ82" s="154" t="s">
        <v>2836</v>
      </c>
      <c r="EA82" s="154" t="s">
        <v>924</v>
      </c>
      <c r="EB82" s="154" t="s">
        <v>924</v>
      </c>
      <c r="EC82" s="154" t="s">
        <v>2836</v>
      </c>
      <c r="ED82" s="154" t="s">
        <v>924</v>
      </c>
      <c r="EE82" s="154" t="s">
        <v>924</v>
      </c>
      <c r="EF82" s="154" t="s">
        <v>2836</v>
      </c>
      <c r="EG82" s="154" t="s">
        <v>924</v>
      </c>
      <c r="EH82" s="154" t="s">
        <v>924</v>
      </c>
      <c r="EI82" s="154" t="s">
        <v>2836</v>
      </c>
      <c r="EJ82" s="154" t="s">
        <v>924</v>
      </c>
      <c r="EK82" s="154" t="s">
        <v>924</v>
      </c>
      <c r="EL82" s="154" t="s">
        <v>2836</v>
      </c>
      <c r="EM82" s="154" t="s">
        <v>924</v>
      </c>
      <c r="EN82" s="154" t="s">
        <v>924</v>
      </c>
      <c r="EO82" s="154" t="s">
        <v>2836</v>
      </c>
      <c r="EP82" s="154" t="s">
        <v>924</v>
      </c>
      <c r="EQ82" s="154" t="s">
        <v>924</v>
      </c>
      <c r="ER82" s="154" t="s">
        <v>2836</v>
      </c>
      <c r="ES82" s="154" t="s">
        <v>924</v>
      </c>
      <c r="ET82" s="154" t="s">
        <v>924</v>
      </c>
    </row>
    <row r="83" spans="1:150" x14ac:dyDescent="0.3">
      <c r="A83" s="1"/>
      <c r="B83" s="153" t="s">
        <v>3357</v>
      </c>
      <c r="C83" s="153" t="s">
        <v>105</v>
      </c>
      <c r="D83" s="153" t="s">
        <v>110</v>
      </c>
      <c r="E83" s="153" t="s">
        <v>3358</v>
      </c>
      <c r="F83" s="153" t="s">
        <v>3359</v>
      </c>
      <c r="G83" s="154" t="s">
        <v>2836</v>
      </c>
      <c r="H83" s="154" t="s">
        <v>924</v>
      </c>
      <c r="I83" s="154" t="s">
        <v>924</v>
      </c>
      <c r="J83" s="154" t="s">
        <v>2836</v>
      </c>
      <c r="K83" s="154" t="s">
        <v>924</v>
      </c>
      <c r="L83" s="154" t="s">
        <v>924</v>
      </c>
      <c r="M83" s="154" t="s">
        <v>2836</v>
      </c>
      <c r="N83" s="154" t="s">
        <v>924</v>
      </c>
      <c r="O83" s="154" t="s">
        <v>924</v>
      </c>
      <c r="P83" s="154" t="s">
        <v>2836</v>
      </c>
      <c r="Q83" s="154" t="s">
        <v>924</v>
      </c>
      <c r="R83" s="154" t="s">
        <v>924</v>
      </c>
      <c r="S83" s="154" t="s">
        <v>2836</v>
      </c>
      <c r="T83" s="154" t="s">
        <v>924</v>
      </c>
      <c r="U83" s="154" t="s">
        <v>924</v>
      </c>
      <c r="V83" s="154" t="s">
        <v>2836</v>
      </c>
      <c r="W83" s="154" t="s">
        <v>924</v>
      </c>
      <c r="X83" s="154" t="s">
        <v>924</v>
      </c>
      <c r="Y83" s="154" t="s">
        <v>2836</v>
      </c>
      <c r="Z83" s="154" t="s">
        <v>924</v>
      </c>
      <c r="AA83" s="154" t="s">
        <v>924</v>
      </c>
      <c r="AB83" s="154" t="s">
        <v>2836</v>
      </c>
      <c r="AC83" s="154" t="s">
        <v>924</v>
      </c>
      <c r="AD83" s="154" t="s">
        <v>924</v>
      </c>
      <c r="AE83" s="154" t="s">
        <v>2836</v>
      </c>
      <c r="AF83" s="154" t="s">
        <v>924</v>
      </c>
      <c r="AG83" s="154" t="s">
        <v>924</v>
      </c>
      <c r="AH83" s="154" t="s">
        <v>2836</v>
      </c>
      <c r="AI83" s="154" t="s">
        <v>924</v>
      </c>
      <c r="AJ83" s="154" t="s">
        <v>924</v>
      </c>
      <c r="AK83" s="154" t="s">
        <v>2836</v>
      </c>
      <c r="AL83" s="154" t="s">
        <v>924</v>
      </c>
      <c r="AM83" s="154" t="s">
        <v>924</v>
      </c>
      <c r="AN83" s="154" t="s">
        <v>2836</v>
      </c>
      <c r="AO83" s="154" t="s">
        <v>924</v>
      </c>
      <c r="AP83" s="154" t="s">
        <v>924</v>
      </c>
      <c r="AQ83" s="154" t="s">
        <v>2836</v>
      </c>
      <c r="AR83" s="154" t="s">
        <v>924</v>
      </c>
      <c r="AS83" s="154" t="s">
        <v>924</v>
      </c>
      <c r="AT83" s="154" t="s">
        <v>2836</v>
      </c>
      <c r="AU83" s="154" t="s">
        <v>924</v>
      </c>
      <c r="AV83" s="154" t="s">
        <v>924</v>
      </c>
      <c r="AW83" s="154" t="s">
        <v>2836</v>
      </c>
      <c r="AX83" s="154" t="s">
        <v>924</v>
      </c>
      <c r="AY83" s="154" t="s">
        <v>924</v>
      </c>
      <c r="AZ83" s="154" t="s">
        <v>2836</v>
      </c>
      <c r="BA83" s="154" t="s">
        <v>924</v>
      </c>
      <c r="BB83" s="154" t="s">
        <v>924</v>
      </c>
      <c r="BC83" s="154" t="s">
        <v>2836</v>
      </c>
      <c r="BD83" s="154" t="s">
        <v>924</v>
      </c>
      <c r="BE83" s="154" t="s">
        <v>924</v>
      </c>
      <c r="BF83" s="154" t="s">
        <v>2836</v>
      </c>
      <c r="BG83" s="154" t="s">
        <v>924</v>
      </c>
      <c r="BH83" s="154" t="s">
        <v>924</v>
      </c>
      <c r="BI83" s="154" t="s">
        <v>2836</v>
      </c>
      <c r="BJ83" s="154" t="s">
        <v>924</v>
      </c>
      <c r="BK83" s="154" t="s">
        <v>924</v>
      </c>
      <c r="BL83" s="154" t="s">
        <v>2836</v>
      </c>
      <c r="BM83" s="154" t="s">
        <v>924</v>
      </c>
      <c r="BN83" s="154" t="s">
        <v>924</v>
      </c>
      <c r="BO83" s="154" t="s">
        <v>2836</v>
      </c>
      <c r="BP83" s="154" t="s">
        <v>924</v>
      </c>
      <c r="BQ83" s="154" t="s">
        <v>924</v>
      </c>
      <c r="BR83" s="154" t="s">
        <v>2836</v>
      </c>
      <c r="BS83" s="154" t="s">
        <v>924</v>
      </c>
      <c r="BT83" s="154" t="s">
        <v>924</v>
      </c>
      <c r="BU83" s="154" t="s">
        <v>2836</v>
      </c>
      <c r="BV83" s="154" t="s">
        <v>924</v>
      </c>
      <c r="BW83" s="154" t="s">
        <v>924</v>
      </c>
      <c r="BX83" s="154" t="s">
        <v>2836</v>
      </c>
      <c r="BY83" s="154" t="s">
        <v>924</v>
      </c>
      <c r="BZ83" s="154" t="s">
        <v>924</v>
      </c>
      <c r="CA83" s="154" t="s">
        <v>2836</v>
      </c>
      <c r="CB83" s="154" t="s">
        <v>924</v>
      </c>
      <c r="CC83" s="154" t="s">
        <v>924</v>
      </c>
      <c r="CD83" s="154" t="s">
        <v>2836</v>
      </c>
      <c r="CE83" s="154" t="s">
        <v>924</v>
      </c>
      <c r="CF83" s="154" t="s">
        <v>924</v>
      </c>
      <c r="CG83" s="154" t="s">
        <v>2836</v>
      </c>
      <c r="CH83" s="154" t="s">
        <v>924</v>
      </c>
      <c r="CI83" s="154" t="s">
        <v>924</v>
      </c>
      <c r="CJ83" s="154" t="s">
        <v>2836</v>
      </c>
      <c r="CK83" s="154" t="s">
        <v>924</v>
      </c>
      <c r="CL83" s="154" t="s">
        <v>924</v>
      </c>
      <c r="CM83" s="154" t="s">
        <v>2836</v>
      </c>
      <c r="CN83" s="154" t="s">
        <v>924</v>
      </c>
      <c r="CO83" s="154" t="s">
        <v>924</v>
      </c>
      <c r="CP83" s="154" t="s">
        <v>2836</v>
      </c>
      <c r="CQ83" s="154" t="s">
        <v>924</v>
      </c>
      <c r="CR83" s="154" t="s">
        <v>924</v>
      </c>
      <c r="CS83" s="154" t="s">
        <v>2836</v>
      </c>
      <c r="CT83" s="154" t="s">
        <v>924</v>
      </c>
      <c r="CU83" s="154" t="s">
        <v>924</v>
      </c>
      <c r="CV83" s="154" t="s">
        <v>2836</v>
      </c>
      <c r="CW83" s="154" t="s">
        <v>924</v>
      </c>
      <c r="CX83" s="154" t="s">
        <v>924</v>
      </c>
      <c r="CY83" s="154" t="s">
        <v>2836</v>
      </c>
      <c r="CZ83" s="154" t="s">
        <v>924</v>
      </c>
      <c r="DA83" s="154" t="s">
        <v>924</v>
      </c>
      <c r="DB83" s="154" t="s">
        <v>2836</v>
      </c>
      <c r="DC83" s="154" t="s">
        <v>924</v>
      </c>
      <c r="DD83" s="154" t="s">
        <v>924</v>
      </c>
      <c r="DE83" s="154" t="s">
        <v>2836</v>
      </c>
      <c r="DF83" s="154" t="s">
        <v>924</v>
      </c>
      <c r="DG83" s="154" t="s">
        <v>924</v>
      </c>
      <c r="DH83" s="154" t="s">
        <v>2836</v>
      </c>
      <c r="DI83" s="154" t="s">
        <v>924</v>
      </c>
      <c r="DJ83" s="154" t="s">
        <v>924</v>
      </c>
      <c r="DK83" s="154" t="s">
        <v>2836</v>
      </c>
      <c r="DL83" s="154" t="s">
        <v>924</v>
      </c>
      <c r="DM83" s="154" t="s">
        <v>924</v>
      </c>
      <c r="DN83" s="154" t="s">
        <v>2836</v>
      </c>
      <c r="DO83" s="154" t="s">
        <v>924</v>
      </c>
      <c r="DP83" s="154" t="s">
        <v>924</v>
      </c>
      <c r="DQ83" s="154" t="s">
        <v>2836</v>
      </c>
      <c r="DR83" s="154" t="s">
        <v>924</v>
      </c>
      <c r="DS83" s="154" t="s">
        <v>924</v>
      </c>
      <c r="DT83" s="154" t="s">
        <v>2836</v>
      </c>
      <c r="DU83" s="154" t="s">
        <v>924</v>
      </c>
      <c r="DV83" s="154" t="s">
        <v>924</v>
      </c>
      <c r="DW83" s="154" t="s">
        <v>2836</v>
      </c>
      <c r="DX83" s="154" t="s">
        <v>924</v>
      </c>
      <c r="DY83" s="154" t="s">
        <v>924</v>
      </c>
      <c r="DZ83" s="154" t="s">
        <v>2836</v>
      </c>
      <c r="EA83" s="154" t="s">
        <v>924</v>
      </c>
      <c r="EB83" s="154" t="s">
        <v>924</v>
      </c>
      <c r="EC83" s="154" t="s">
        <v>2836</v>
      </c>
      <c r="ED83" s="154" t="s">
        <v>924</v>
      </c>
      <c r="EE83" s="154" t="s">
        <v>924</v>
      </c>
      <c r="EF83" s="154" t="s">
        <v>2836</v>
      </c>
      <c r="EG83" s="154" t="s">
        <v>924</v>
      </c>
      <c r="EH83" s="154" t="s">
        <v>924</v>
      </c>
      <c r="EI83" s="154" t="s">
        <v>2836</v>
      </c>
      <c r="EJ83" s="154" t="s">
        <v>924</v>
      </c>
      <c r="EK83" s="154" t="s">
        <v>924</v>
      </c>
      <c r="EL83" s="154" t="s">
        <v>2836</v>
      </c>
      <c r="EM83" s="154" t="s">
        <v>924</v>
      </c>
      <c r="EN83" s="154" t="s">
        <v>924</v>
      </c>
      <c r="EO83" s="154" t="s">
        <v>2836</v>
      </c>
      <c r="EP83" s="154" t="s">
        <v>924</v>
      </c>
      <c r="EQ83" s="154" t="s">
        <v>924</v>
      </c>
      <c r="ER83" s="154" t="s">
        <v>2836</v>
      </c>
      <c r="ES83" s="154" t="s">
        <v>924</v>
      </c>
      <c r="ET83" s="154" t="s">
        <v>924</v>
      </c>
    </row>
    <row r="84" spans="1:150" x14ac:dyDescent="0.3">
      <c r="A84" s="1"/>
      <c r="B84" s="153" t="s">
        <v>3360</v>
      </c>
      <c r="C84" s="153" t="s">
        <v>105</v>
      </c>
      <c r="D84" s="153" t="s">
        <v>110</v>
      </c>
      <c r="E84" s="153" t="s">
        <v>3361</v>
      </c>
      <c r="F84" s="153" t="s">
        <v>3362</v>
      </c>
      <c r="G84" s="154" t="s">
        <v>2836</v>
      </c>
      <c r="H84" s="154" t="s">
        <v>2728</v>
      </c>
      <c r="I84" s="154" t="s">
        <v>2728</v>
      </c>
      <c r="J84" s="154" t="s">
        <v>2836</v>
      </c>
      <c r="K84" s="154" t="s">
        <v>2728</v>
      </c>
      <c r="L84" s="154" t="s">
        <v>2728</v>
      </c>
      <c r="M84" s="154" t="s">
        <v>2836</v>
      </c>
      <c r="N84" s="154" t="s">
        <v>2728</v>
      </c>
      <c r="O84" s="154" t="s">
        <v>2728</v>
      </c>
      <c r="P84" s="154" t="s">
        <v>2836</v>
      </c>
      <c r="Q84" s="154" t="s">
        <v>2728</v>
      </c>
      <c r="R84" s="154" t="s">
        <v>2728</v>
      </c>
      <c r="S84" s="154" t="s">
        <v>2836</v>
      </c>
      <c r="T84" s="154" t="s">
        <v>2728</v>
      </c>
      <c r="U84" s="154" t="s">
        <v>2728</v>
      </c>
      <c r="V84" s="154" t="s">
        <v>2836</v>
      </c>
      <c r="W84" s="154" t="s">
        <v>2728</v>
      </c>
      <c r="X84" s="154" t="s">
        <v>2728</v>
      </c>
      <c r="Y84" s="154" t="s">
        <v>2836</v>
      </c>
      <c r="Z84" s="154" t="s">
        <v>2728</v>
      </c>
      <c r="AA84" s="154" t="s">
        <v>2728</v>
      </c>
      <c r="AB84" s="154" t="s">
        <v>2836</v>
      </c>
      <c r="AC84" s="154" t="s">
        <v>2728</v>
      </c>
      <c r="AD84" s="154" t="s">
        <v>2728</v>
      </c>
      <c r="AE84" s="154" t="s">
        <v>2836</v>
      </c>
      <c r="AF84" s="154" t="s">
        <v>2728</v>
      </c>
      <c r="AG84" s="154" t="s">
        <v>2728</v>
      </c>
      <c r="AH84" s="154" t="s">
        <v>2836</v>
      </c>
      <c r="AI84" s="154" t="s">
        <v>2728</v>
      </c>
      <c r="AJ84" s="154" t="s">
        <v>2728</v>
      </c>
      <c r="AK84" s="154" t="s">
        <v>2836</v>
      </c>
      <c r="AL84" s="154" t="s">
        <v>2728</v>
      </c>
      <c r="AM84" s="154" t="s">
        <v>2728</v>
      </c>
      <c r="AN84" s="154" t="s">
        <v>2836</v>
      </c>
      <c r="AO84" s="154" t="s">
        <v>2728</v>
      </c>
      <c r="AP84" s="154" t="s">
        <v>2728</v>
      </c>
      <c r="AQ84" s="154" t="s">
        <v>2836</v>
      </c>
      <c r="AR84" s="154" t="s">
        <v>2728</v>
      </c>
      <c r="AS84" s="154" t="s">
        <v>2728</v>
      </c>
      <c r="AT84" s="154" t="s">
        <v>2836</v>
      </c>
      <c r="AU84" s="154" t="s">
        <v>2728</v>
      </c>
      <c r="AV84" s="154" t="s">
        <v>2728</v>
      </c>
      <c r="AW84" s="154" t="s">
        <v>2836</v>
      </c>
      <c r="AX84" s="154" t="s">
        <v>2728</v>
      </c>
      <c r="AY84" s="154" t="s">
        <v>2728</v>
      </c>
      <c r="AZ84" s="154" t="s">
        <v>2836</v>
      </c>
      <c r="BA84" s="154" t="s">
        <v>2728</v>
      </c>
      <c r="BB84" s="154" t="s">
        <v>2728</v>
      </c>
      <c r="BC84" s="154" t="s">
        <v>2836</v>
      </c>
      <c r="BD84" s="154" t="s">
        <v>2728</v>
      </c>
      <c r="BE84" s="154" t="s">
        <v>2728</v>
      </c>
      <c r="BF84" s="154" t="s">
        <v>2836</v>
      </c>
      <c r="BG84" s="154" t="s">
        <v>2728</v>
      </c>
      <c r="BH84" s="154" t="s">
        <v>2728</v>
      </c>
      <c r="BI84" s="154" t="s">
        <v>2836</v>
      </c>
      <c r="BJ84" s="154" t="s">
        <v>2728</v>
      </c>
      <c r="BK84" s="154" t="s">
        <v>2728</v>
      </c>
      <c r="BL84" s="154" t="s">
        <v>2836</v>
      </c>
      <c r="BM84" s="154" t="s">
        <v>2728</v>
      </c>
      <c r="BN84" s="154" t="s">
        <v>2728</v>
      </c>
      <c r="BO84" s="154" t="s">
        <v>2836</v>
      </c>
      <c r="BP84" s="154" t="s">
        <v>2728</v>
      </c>
      <c r="BQ84" s="154" t="s">
        <v>2728</v>
      </c>
      <c r="BR84" s="154" t="s">
        <v>2836</v>
      </c>
      <c r="BS84" s="154" t="s">
        <v>2728</v>
      </c>
      <c r="BT84" s="154" t="s">
        <v>2728</v>
      </c>
      <c r="BU84" s="154" t="s">
        <v>2836</v>
      </c>
      <c r="BV84" s="154" t="s">
        <v>2728</v>
      </c>
      <c r="BW84" s="154" t="s">
        <v>2728</v>
      </c>
      <c r="BX84" s="154" t="s">
        <v>2836</v>
      </c>
      <c r="BY84" s="154" t="s">
        <v>2728</v>
      </c>
      <c r="BZ84" s="154" t="s">
        <v>2728</v>
      </c>
      <c r="CA84" s="154" t="s">
        <v>2836</v>
      </c>
      <c r="CB84" s="154" t="s">
        <v>2728</v>
      </c>
      <c r="CC84" s="154" t="s">
        <v>2728</v>
      </c>
      <c r="CD84" s="154" t="s">
        <v>2836</v>
      </c>
      <c r="CE84" s="154" t="s">
        <v>2728</v>
      </c>
      <c r="CF84" s="154" t="s">
        <v>2728</v>
      </c>
      <c r="CG84" s="154" t="s">
        <v>2836</v>
      </c>
      <c r="CH84" s="154" t="s">
        <v>2728</v>
      </c>
      <c r="CI84" s="154" t="s">
        <v>2728</v>
      </c>
      <c r="CJ84" s="154" t="s">
        <v>2836</v>
      </c>
      <c r="CK84" s="154" t="s">
        <v>2728</v>
      </c>
      <c r="CL84" s="154" t="s">
        <v>2728</v>
      </c>
      <c r="CM84" s="154" t="s">
        <v>2836</v>
      </c>
      <c r="CN84" s="154" t="s">
        <v>2728</v>
      </c>
      <c r="CO84" s="154" t="s">
        <v>2728</v>
      </c>
      <c r="CP84" s="154" t="s">
        <v>2836</v>
      </c>
      <c r="CQ84" s="154" t="s">
        <v>2728</v>
      </c>
      <c r="CR84" s="154" t="s">
        <v>2728</v>
      </c>
      <c r="CS84" s="154" t="s">
        <v>2836</v>
      </c>
      <c r="CT84" s="154" t="s">
        <v>2728</v>
      </c>
      <c r="CU84" s="154" t="s">
        <v>2728</v>
      </c>
      <c r="CV84" s="154" t="s">
        <v>2836</v>
      </c>
      <c r="CW84" s="154" t="s">
        <v>2728</v>
      </c>
      <c r="CX84" s="154" t="s">
        <v>2728</v>
      </c>
      <c r="CY84" s="154" t="s">
        <v>2836</v>
      </c>
      <c r="CZ84" s="154" t="s">
        <v>2728</v>
      </c>
      <c r="DA84" s="154" t="s">
        <v>2728</v>
      </c>
      <c r="DB84" s="154" t="s">
        <v>2836</v>
      </c>
      <c r="DC84" s="154" t="s">
        <v>2728</v>
      </c>
      <c r="DD84" s="154" t="s">
        <v>2728</v>
      </c>
      <c r="DE84" s="154" t="s">
        <v>2836</v>
      </c>
      <c r="DF84" s="154" t="s">
        <v>2728</v>
      </c>
      <c r="DG84" s="154" t="s">
        <v>2728</v>
      </c>
      <c r="DH84" s="154" t="s">
        <v>2836</v>
      </c>
      <c r="DI84" s="154" t="s">
        <v>2728</v>
      </c>
      <c r="DJ84" s="154" t="s">
        <v>2728</v>
      </c>
      <c r="DK84" s="154" t="s">
        <v>2836</v>
      </c>
      <c r="DL84" s="154" t="s">
        <v>2728</v>
      </c>
      <c r="DM84" s="154" t="s">
        <v>2728</v>
      </c>
      <c r="DN84" s="154" t="s">
        <v>2836</v>
      </c>
      <c r="DO84" s="154" t="s">
        <v>2728</v>
      </c>
      <c r="DP84" s="154" t="s">
        <v>2728</v>
      </c>
      <c r="DQ84" s="154" t="s">
        <v>2836</v>
      </c>
      <c r="DR84" s="154" t="s">
        <v>2728</v>
      </c>
      <c r="DS84" s="154" t="s">
        <v>2728</v>
      </c>
      <c r="DT84" s="154" t="s">
        <v>2836</v>
      </c>
      <c r="DU84" s="154" t="s">
        <v>2728</v>
      </c>
      <c r="DV84" s="154" t="s">
        <v>2728</v>
      </c>
      <c r="DW84" s="154" t="s">
        <v>2836</v>
      </c>
      <c r="DX84" s="154" t="s">
        <v>2728</v>
      </c>
      <c r="DY84" s="154" t="s">
        <v>2728</v>
      </c>
      <c r="DZ84" s="154" t="s">
        <v>2836</v>
      </c>
      <c r="EA84" s="154" t="s">
        <v>2728</v>
      </c>
      <c r="EB84" s="154" t="s">
        <v>2728</v>
      </c>
      <c r="EC84" s="154" t="s">
        <v>2836</v>
      </c>
      <c r="ED84" s="154" t="s">
        <v>2728</v>
      </c>
      <c r="EE84" s="154" t="s">
        <v>2728</v>
      </c>
      <c r="EF84" s="154" t="s">
        <v>2836</v>
      </c>
      <c r="EG84" s="154" t="s">
        <v>2728</v>
      </c>
      <c r="EH84" s="154" t="s">
        <v>2728</v>
      </c>
      <c r="EI84" s="154" t="s">
        <v>2836</v>
      </c>
      <c r="EJ84" s="154" t="s">
        <v>2728</v>
      </c>
      <c r="EK84" s="154" t="s">
        <v>2728</v>
      </c>
      <c r="EL84" s="154" t="s">
        <v>2836</v>
      </c>
      <c r="EM84" s="154" t="s">
        <v>2728</v>
      </c>
      <c r="EN84" s="154" t="s">
        <v>2728</v>
      </c>
      <c r="EO84" s="154" t="s">
        <v>2836</v>
      </c>
      <c r="EP84" s="154" t="s">
        <v>2728</v>
      </c>
      <c r="EQ84" s="154" t="s">
        <v>2728</v>
      </c>
      <c r="ER84" s="154" t="s">
        <v>2836</v>
      </c>
      <c r="ES84" s="154" t="s">
        <v>2728</v>
      </c>
      <c r="ET84" s="154" t="s">
        <v>2728</v>
      </c>
    </row>
    <row r="85" spans="1:150" x14ac:dyDescent="0.3">
      <c r="A85" s="1"/>
      <c r="B85" s="197" t="s">
        <v>920</v>
      </c>
      <c r="C85" s="197" t="s">
        <v>924</v>
      </c>
      <c r="D85" s="197" t="s">
        <v>924</v>
      </c>
      <c r="E85" s="197" t="s">
        <v>924</v>
      </c>
      <c r="F85" s="197" t="s">
        <v>924</v>
      </c>
      <c r="G85" s="1" t="s">
        <v>924</v>
      </c>
      <c r="H85" s="155" t="s">
        <v>2728</v>
      </c>
      <c r="I85" s="155" t="s">
        <v>2728</v>
      </c>
      <c r="J85" s="1" t="s">
        <v>924</v>
      </c>
      <c r="K85" s="155" t="s">
        <v>2728</v>
      </c>
      <c r="L85" s="155" t="s">
        <v>2728</v>
      </c>
      <c r="M85" s="1" t="s">
        <v>924</v>
      </c>
      <c r="N85" s="155" t="s">
        <v>2728</v>
      </c>
      <c r="O85" s="155" t="s">
        <v>2728</v>
      </c>
      <c r="P85" s="1" t="s">
        <v>924</v>
      </c>
      <c r="Q85" s="155" t="s">
        <v>2728</v>
      </c>
      <c r="R85" s="155" t="s">
        <v>2728</v>
      </c>
      <c r="S85" s="1" t="s">
        <v>924</v>
      </c>
      <c r="T85" s="155" t="s">
        <v>2728</v>
      </c>
      <c r="U85" s="155" t="s">
        <v>2728</v>
      </c>
      <c r="V85" s="1" t="s">
        <v>924</v>
      </c>
      <c r="W85" s="155" t="s">
        <v>2728</v>
      </c>
      <c r="X85" s="155" t="s">
        <v>2728</v>
      </c>
      <c r="Y85" s="1" t="s">
        <v>924</v>
      </c>
      <c r="Z85" s="155" t="s">
        <v>2728</v>
      </c>
      <c r="AA85" s="155" t="s">
        <v>2728</v>
      </c>
      <c r="AB85" s="1" t="s">
        <v>924</v>
      </c>
      <c r="AC85" s="155" t="s">
        <v>2728</v>
      </c>
      <c r="AD85" s="155" t="s">
        <v>2728</v>
      </c>
      <c r="AE85" s="1" t="s">
        <v>924</v>
      </c>
      <c r="AF85" s="155" t="s">
        <v>2728</v>
      </c>
      <c r="AG85" s="155" t="s">
        <v>2728</v>
      </c>
      <c r="AH85" s="1" t="s">
        <v>924</v>
      </c>
      <c r="AI85" s="155" t="s">
        <v>2728</v>
      </c>
      <c r="AJ85" s="155" t="s">
        <v>2728</v>
      </c>
      <c r="AK85" s="1" t="s">
        <v>924</v>
      </c>
      <c r="AL85" s="155" t="s">
        <v>2728</v>
      </c>
      <c r="AM85" s="155" t="s">
        <v>2728</v>
      </c>
      <c r="AN85" s="1" t="s">
        <v>924</v>
      </c>
      <c r="AO85" s="155" t="s">
        <v>2728</v>
      </c>
      <c r="AP85" s="155" t="s">
        <v>2728</v>
      </c>
      <c r="AQ85" s="1" t="s">
        <v>924</v>
      </c>
      <c r="AR85" s="155" t="s">
        <v>2728</v>
      </c>
      <c r="AS85" s="155" t="s">
        <v>2728</v>
      </c>
      <c r="AT85" s="1" t="s">
        <v>924</v>
      </c>
      <c r="AU85" s="155" t="s">
        <v>2728</v>
      </c>
      <c r="AV85" s="155" t="s">
        <v>2728</v>
      </c>
      <c r="AW85" s="1" t="s">
        <v>924</v>
      </c>
      <c r="AX85" s="155" t="s">
        <v>2728</v>
      </c>
      <c r="AY85" s="155" t="s">
        <v>2728</v>
      </c>
      <c r="AZ85" s="1" t="s">
        <v>924</v>
      </c>
      <c r="BA85" s="155" t="s">
        <v>2728</v>
      </c>
      <c r="BB85" s="155" t="s">
        <v>2728</v>
      </c>
      <c r="BC85" s="1" t="s">
        <v>924</v>
      </c>
      <c r="BD85" s="155" t="s">
        <v>2728</v>
      </c>
      <c r="BE85" s="155" t="s">
        <v>2728</v>
      </c>
      <c r="BF85" s="1" t="s">
        <v>924</v>
      </c>
      <c r="BG85" s="155" t="s">
        <v>2728</v>
      </c>
      <c r="BH85" s="155" t="s">
        <v>2728</v>
      </c>
      <c r="BI85" s="1" t="s">
        <v>924</v>
      </c>
      <c r="BJ85" s="155" t="s">
        <v>2728</v>
      </c>
      <c r="BK85" s="155" t="s">
        <v>2728</v>
      </c>
      <c r="BL85" s="1" t="s">
        <v>924</v>
      </c>
      <c r="BM85" s="155" t="s">
        <v>2728</v>
      </c>
      <c r="BN85" s="155" t="s">
        <v>2728</v>
      </c>
      <c r="BO85" s="1" t="s">
        <v>924</v>
      </c>
      <c r="BP85" s="155" t="s">
        <v>2728</v>
      </c>
      <c r="BQ85" s="155" t="s">
        <v>2728</v>
      </c>
      <c r="BR85" s="1" t="s">
        <v>924</v>
      </c>
      <c r="BS85" s="155" t="s">
        <v>2728</v>
      </c>
      <c r="BT85" s="155" t="s">
        <v>2728</v>
      </c>
      <c r="BU85" s="1" t="s">
        <v>924</v>
      </c>
      <c r="BV85" s="155" t="s">
        <v>2728</v>
      </c>
      <c r="BW85" s="155" t="s">
        <v>2728</v>
      </c>
      <c r="BX85" s="1" t="s">
        <v>924</v>
      </c>
      <c r="BY85" s="155" t="s">
        <v>2728</v>
      </c>
      <c r="BZ85" s="155" t="s">
        <v>2728</v>
      </c>
      <c r="CA85" s="1" t="s">
        <v>924</v>
      </c>
      <c r="CB85" s="155" t="s">
        <v>2728</v>
      </c>
      <c r="CC85" s="155" t="s">
        <v>2728</v>
      </c>
      <c r="CD85" s="1" t="s">
        <v>924</v>
      </c>
      <c r="CE85" s="155" t="s">
        <v>2728</v>
      </c>
      <c r="CF85" s="155" t="s">
        <v>2728</v>
      </c>
      <c r="CG85" s="1" t="s">
        <v>924</v>
      </c>
      <c r="CH85" s="155" t="s">
        <v>2728</v>
      </c>
      <c r="CI85" s="155" t="s">
        <v>2728</v>
      </c>
      <c r="CJ85" s="1" t="s">
        <v>924</v>
      </c>
      <c r="CK85" s="155" t="s">
        <v>2728</v>
      </c>
      <c r="CL85" s="155" t="s">
        <v>2728</v>
      </c>
      <c r="CM85" s="1" t="s">
        <v>924</v>
      </c>
      <c r="CN85" s="155" t="s">
        <v>2728</v>
      </c>
      <c r="CO85" s="155" t="s">
        <v>2728</v>
      </c>
      <c r="CP85" s="1" t="s">
        <v>924</v>
      </c>
      <c r="CQ85" s="155" t="s">
        <v>2728</v>
      </c>
      <c r="CR85" s="155" t="s">
        <v>2728</v>
      </c>
      <c r="CS85" s="1" t="s">
        <v>924</v>
      </c>
      <c r="CT85" s="155" t="s">
        <v>2728</v>
      </c>
      <c r="CU85" s="155" t="s">
        <v>2728</v>
      </c>
      <c r="CV85" s="1" t="s">
        <v>924</v>
      </c>
      <c r="CW85" s="155" t="s">
        <v>2728</v>
      </c>
      <c r="CX85" s="155" t="s">
        <v>2728</v>
      </c>
      <c r="CY85" s="1" t="s">
        <v>924</v>
      </c>
      <c r="CZ85" s="155" t="s">
        <v>2728</v>
      </c>
      <c r="DA85" s="155" t="s">
        <v>2728</v>
      </c>
      <c r="DB85" s="1" t="s">
        <v>924</v>
      </c>
      <c r="DC85" s="155" t="s">
        <v>2728</v>
      </c>
      <c r="DD85" s="155" t="s">
        <v>2728</v>
      </c>
      <c r="DE85" s="1" t="s">
        <v>924</v>
      </c>
      <c r="DF85" s="155" t="s">
        <v>2728</v>
      </c>
      <c r="DG85" s="155" t="s">
        <v>2728</v>
      </c>
      <c r="DH85" s="1" t="s">
        <v>924</v>
      </c>
      <c r="DI85" s="155" t="s">
        <v>2728</v>
      </c>
      <c r="DJ85" s="155" t="s">
        <v>2728</v>
      </c>
      <c r="DK85" s="1" t="s">
        <v>924</v>
      </c>
      <c r="DL85" s="155" t="s">
        <v>2728</v>
      </c>
      <c r="DM85" s="155" t="s">
        <v>2728</v>
      </c>
      <c r="DN85" s="1" t="s">
        <v>924</v>
      </c>
      <c r="DO85" s="155" t="s">
        <v>2728</v>
      </c>
      <c r="DP85" s="155" t="s">
        <v>2728</v>
      </c>
      <c r="DQ85" s="1" t="s">
        <v>924</v>
      </c>
      <c r="DR85" s="155" t="s">
        <v>2728</v>
      </c>
      <c r="DS85" s="155" t="s">
        <v>2728</v>
      </c>
      <c r="DT85" s="1" t="s">
        <v>924</v>
      </c>
      <c r="DU85" s="155" t="s">
        <v>2728</v>
      </c>
      <c r="DV85" s="155" t="s">
        <v>2728</v>
      </c>
      <c r="DW85" s="1" t="s">
        <v>924</v>
      </c>
      <c r="DX85" s="155" t="s">
        <v>2728</v>
      </c>
      <c r="DY85" s="155" t="s">
        <v>2728</v>
      </c>
      <c r="DZ85" s="1" t="s">
        <v>924</v>
      </c>
      <c r="EA85" s="155" t="s">
        <v>2728</v>
      </c>
      <c r="EB85" s="155" t="s">
        <v>2728</v>
      </c>
      <c r="EC85" s="1" t="s">
        <v>924</v>
      </c>
      <c r="ED85" s="155" t="s">
        <v>2728</v>
      </c>
      <c r="EE85" s="155" t="s">
        <v>2728</v>
      </c>
      <c r="EF85" s="1" t="s">
        <v>924</v>
      </c>
      <c r="EG85" s="155" t="s">
        <v>2728</v>
      </c>
      <c r="EH85" s="155" t="s">
        <v>2728</v>
      </c>
      <c r="EI85" s="1" t="s">
        <v>924</v>
      </c>
      <c r="EJ85" s="155" t="s">
        <v>2728</v>
      </c>
      <c r="EK85" s="155" t="s">
        <v>2728</v>
      </c>
      <c r="EL85" s="1" t="s">
        <v>924</v>
      </c>
      <c r="EM85" s="155" t="s">
        <v>2728</v>
      </c>
      <c r="EN85" s="155" t="s">
        <v>2728</v>
      </c>
      <c r="EO85" s="1" t="s">
        <v>924</v>
      </c>
      <c r="EP85" s="155" t="s">
        <v>2728</v>
      </c>
      <c r="EQ85" s="155" t="s">
        <v>2728</v>
      </c>
      <c r="ER85" s="1" t="s">
        <v>924</v>
      </c>
      <c r="ES85" s="155" t="s">
        <v>2728</v>
      </c>
      <c r="ET85" s="155" t="s">
        <v>2728</v>
      </c>
    </row>
    <row r="86" spans="1:150" x14ac:dyDescent="0.3">
      <c r="A86" s="1"/>
      <c r="B86" s="198" t="s">
        <v>3363</v>
      </c>
      <c r="C86" s="198" t="s">
        <v>924</v>
      </c>
      <c r="D86" s="198" t="s">
        <v>924</v>
      </c>
      <c r="E86" s="198" t="s">
        <v>924</v>
      </c>
      <c r="F86" s="198" t="s">
        <v>924</v>
      </c>
      <c r="G86" s="156"/>
      <c r="H86" s="156" t="s">
        <v>924</v>
      </c>
      <c r="I86" s="156" t="s">
        <v>924</v>
      </c>
      <c r="J86" s="156"/>
      <c r="K86" s="156" t="s">
        <v>924</v>
      </c>
      <c r="L86" s="156" t="s">
        <v>924</v>
      </c>
      <c r="M86" s="156"/>
      <c r="N86" s="156" t="s">
        <v>924</v>
      </c>
      <c r="O86" s="156" t="s">
        <v>924</v>
      </c>
      <c r="P86" s="156"/>
      <c r="Q86" s="156" t="s">
        <v>924</v>
      </c>
      <c r="R86" s="156" t="s">
        <v>924</v>
      </c>
      <c r="S86" s="156"/>
      <c r="T86" s="156" t="s">
        <v>924</v>
      </c>
      <c r="U86" s="156" t="s">
        <v>924</v>
      </c>
      <c r="V86" s="156"/>
      <c r="W86" s="156" t="s">
        <v>924</v>
      </c>
      <c r="X86" s="156" t="s">
        <v>924</v>
      </c>
      <c r="Y86" s="156"/>
      <c r="Z86" s="156" t="s">
        <v>924</v>
      </c>
      <c r="AA86" s="156" t="s">
        <v>924</v>
      </c>
      <c r="AB86" s="156"/>
      <c r="AC86" s="156" t="s">
        <v>924</v>
      </c>
      <c r="AD86" s="156" t="s">
        <v>924</v>
      </c>
      <c r="AE86" s="156"/>
      <c r="AF86" s="156" t="s">
        <v>924</v>
      </c>
      <c r="AG86" s="156" t="s">
        <v>924</v>
      </c>
      <c r="AH86" s="156"/>
      <c r="AI86" s="156" t="s">
        <v>924</v>
      </c>
      <c r="AJ86" s="156" t="s">
        <v>924</v>
      </c>
      <c r="AK86" s="156"/>
      <c r="AL86" s="156" t="s">
        <v>924</v>
      </c>
      <c r="AM86" s="156" t="s">
        <v>924</v>
      </c>
      <c r="AN86" s="156"/>
      <c r="AO86" s="156" t="s">
        <v>924</v>
      </c>
      <c r="AP86" s="156" t="s">
        <v>924</v>
      </c>
      <c r="AQ86" s="156"/>
      <c r="AR86" s="156" t="s">
        <v>924</v>
      </c>
      <c r="AS86" s="156" t="s">
        <v>924</v>
      </c>
      <c r="AT86" s="156"/>
      <c r="AU86" s="156" t="s">
        <v>924</v>
      </c>
      <c r="AV86" s="156" t="s">
        <v>924</v>
      </c>
      <c r="AW86" s="156"/>
      <c r="AX86" s="156" t="s">
        <v>924</v>
      </c>
      <c r="AY86" s="156" t="s">
        <v>924</v>
      </c>
      <c r="AZ86" s="156"/>
      <c r="BA86" s="156" t="s">
        <v>924</v>
      </c>
      <c r="BB86" s="156" t="s">
        <v>924</v>
      </c>
      <c r="BC86" s="156"/>
      <c r="BD86" s="156" t="s">
        <v>924</v>
      </c>
      <c r="BE86" s="156" t="s">
        <v>924</v>
      </c>
      <c r="BF86" s="156"/>
      <c r="BG86" s="156" t="s">
        <v>924</v>
      </c>
      <c r="BH86" s="156" t="s">
        <v>924</v>
      </c>
      <c r="BI86" s="156"/>
      <c r="BJ86" s="156" t="s">
        <v>924</v>
      </c>
      <c r="BK86" s="156" t="s">
        <v>924</v>
      </c>
      <c r="BL86" s="156"/>
      <c r="BM86" s="156" t="s">
        <v>924</v>
      </c>
      <c r="BN86" s="156" t="s">
        <v>924</v>
      </c>
      <c r="BO86" s="156"/>
      <c r="BP86" s="156" t="s">
        <v>924</v>
      </c>
      <c r="BQ86" s="156" t="s">
        <v>924</v>
      </c>
      <c r="BR86" s="156"/>
      <c r="BS86" s="156" t="s">
        <v>924</v>
      </c>
      <c r="BT86" s="156" t="s">
        <v>924</v>
      </c>
      <c r="BU86" s="156"/>
      <c r="BV86" s="156" t="s">
        <v>924</v>
      </c>
      <c r="BW86" s="156" t="s">
        <v>924</v>
      </c>
      <c r="BX86" s="156"/>
      <c r="BY86" s="156" t="s">
        <v>924</v>
      </c>
      <c r="BZ86" s="156" t="s">
        <v>924</v>
      </c>
      <c r="CA86" s="156"/>
      <c r="CB86" s="156" t="s">
        <v>924</v>
      </c>
      <c r="CC86" s="156" t="s">
        <v>924</v>
      </c>
      <c r="CD86" s="156"/>
      <c r="CE86" s="156" t="s">
        <v>924</v>
      </c>
      <c r="CF86" s="156" t="s">
        <v>924</v>
      </c>
      <c r="CG86" s="156"/>
      <c r="CH86" s="156" t="s">
        <v>924</v>
      </c>
      <c r="CI86" s="156" t="s">
        <v>924</v>
      </c>
      <c r="CJ86" s="156"/>
      <c r="CK86" s="156" t="s">
        <v>924</v>
      </c>
      <c r="CL86" s="156" t="s">
        <v>924</v>
      </c>
      <c r="CM86" s="156"/>
      <c r="CN86" s="156" t="s">
        <v>924</v>
      </c>
      <c r="CO86" s="156" t="s">
        <v>924</v>
      </c>
      <c r="CP86" s="156"/>
      <c r="CQ86" s="156" t="s">
        <v>924</v>
      </c>
      <c r="CR86" s="156" t="s">
        <v>924</v>
      </c>
      <c r="CS86" s="156"/>
      <c r="CT86" s="156" t="s">
        <v>924</v>
      </c>
      <c r="CU86" s="156" t="s">
        <v>924</v>
      </c>
      <c r="CV86" s="156"/>
      <c r="CW86" s="156" t="s">
        <v>924</v>
      </c>
      <c r="CX86" s="156" t="s">
        <v>924</v>
      </c>
      <c r="CY86" s="156"/>
      <c r="CZ86" s="156" t="s">
        <v>924</v>
      </c>
      <c r="DA86" s="156" t="s">
        <v>924</v>
      </c>
      <c r="DB86" s="156"/>
      <c r="DC86" s="156" t="s">
        <v>924</v>
      </c>
      <c r="DD86" s="156" t="s">
        <v>924</v>
      </c>
      <c r="DE86" s="156"/>
      <c r="DF86" s="156" t="s">
        <v>924</v>
      </c>
      <c r="DG86" s="156" t="s">
        <v>924</v>
      </c>
      <c r="DH86" s="156"/>
      <c r="DI86" s="156" t="s">
        <v>924</v>
      </c>
      <c r="DJ86" s="156" t="s">
        <v>924</v>
      </c>
      <c r="DK86" s="156"/>
      <c r="DL86" s="156" t="s">
        <v>924</v>
      </c>
      <c r="DM86" s="156" t="s">
        <v>924</v>
      </c>
      <c r="DN86" s="156"/>
      <c r="DO86" s="156" t="s">
        <v>924</v>
      </c>
      <c r="DP86" s="156" t="s">
        <v>924</v>
      </c>
      <c r="DQ86" s="156"/>
      <c r="DR86" s="156" t="s">
        <v>924</v>
      </c>
      <c r="DS86" s="156" t="s">
        <v>924</v>
      </c>
      <c r="DT86" s="156"/>
      <c r="DU86" s="156" t="s">
        <v>924</v>
      </c>
      <c r="DV86" s="156" t="s">
        <v>924</v>
      </c>
      <c r="DW86" s="156"/>
      <c r="DX86" s="156" t="s">
        <v>924</v>
      </c>
      <c r="DY86" s="156" t="s">
        <v>924</v>
      </c>
      <c r="DZ86" s="156"/>
      <c r="EA86" s="156" t="s">
        <v>924</v>
      </c>
      <c r="EB86" s="156" t="s">
        <v>924</v>
      </c>
      <c r="EC86" s="156"/>
      <c r="ED86" s="156" t="s">
        <v>924</v>
      </c>
      <c r="EE86" s="156" t="s">
        <v>924</v>
      </c>
      <c r="EF86" s="156"/>
      <c r="EG86" s="156" t="s">
        <v>924</v>
      </c>
      <c r="EH86" s="156" t="s">
        <v>924</v>
      </c>
      <c r="EI86" s="156"/>
      <c r="EJ86" s="156" t="s">
        <v>924</v>
      </c>
      <c r="EK86" s="156" t="s">
        <v>924</v>
      </c>
      <c r="EL86" s="156"/>
      <c r="EM86" s="156" t="s">
        <v>924</v>
      </c>
      <c r="EN86" s="156" t="s">
        <v>924</v>
      </c>
      <c r="EO86" s="156"/>
      <c r="EP86" s="156" t="s">
        <v>924</v>
      </c>
      <c r="EQ86" s="156" t="s">
        <v>924</v>
      </c>
      <c r="ER86" s="156"/>
      <c r="ES86" s="156" t="s">
        <v>924</v>
      </c>
      <c r="ET86" s="156" t="s">
        <v>924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2" t="s">
        <v>0</v>
      </c>
      <c r="C3" s="163"/>
      <c r="D3" s="163"/>
      <c r="E3" s="163"/>
      <c r="F3" s="165"/>
      <c r="G3" s="165"/>
    </row>
    <row r="4" spans="1:7" ht="0" hidden="1" customHeight="1" x14ac:dyDescent="0.3">
      <c r="A4" s="1"/>
      <c r="B4" s="1"/>
      <c r="C4" s="1"/>
      <c r="D4" s="1"/>
      <c r="E4" s="1"/>
    </row>
    <row r="5" spans="1:7" ht="22.8" x14ac:dyDescent="0.4">
      <c r="A5" s="1"/>
      <c r="B5" s="22" t="s">
        <v>3364</v>
      </c>
      <c r="C5" s="1"/>
      <c r="D5" s="1"/>
      <c r="E5" s="1"/>
    </row>
    <row r="6" spans="1:7" x14ac:dyDescent="0.3">
      <c r="A6" s="1"/>
      <c r="B6" s="199" t="s">
        <v>17</v>
      </c>
      <c r="C6" s="199"/>
      <c r="D6" s="199" t="s">
        <v>1976</v>
      </c>
      <c r="E6" s="199"/>
    </row>
    <row r="7" spans="1:7" ht="36" customHeight="1" x14ac:dyDescent="0.3">
      <c r="A7" s="1"/>
      <c r="B7" s="158" t="s">
        <v>43</v>
      </c>
      <c r="C7" s="158" t="s">
        <v>544</v>
      </c>
      <c r="D7" s="157" t="s">
        <v>3365</v>
      </c>
      <c r="E7" s="157" t="s">
        <v>3366</v>
      </c>
    </row>
    <row r="8" spans="1:7" x14ac:dyDescent="0.3">
      <c r="A8" s="1"/>
      <c r="B8" s="159" t="s">
        <v>47</v>
      </c>
      <c r="C8" s="159" t="s">
        <v>771</v>
      </c>
      <c r="D8" s="160"/>
      <c r="E8" s="161"/>
    </row>
    <row r="9" spans="1:7" x14ac:dyDescent="0.3">
      <c r="A9" s="1"/>
      <c r="B9" s="159" t="s">
        <v>47</v>
      </c>
      <c r="C9" s="159" t="s">
        <v>772</v>
      </c>
      <c r="D9" s="160"/>
      <c r="E9" s="161"/>
    </row>
    <row r="10" spans="1:7" x14ac:dyDescent="0.3">
      <c r="A10" s="1"/>
      <c r="B10" s="159" t="s">
        <v>47</v>
      </c>
      <c r="C10" s="159" t="s">
        <v>773</v>
      </c>
      <c r="D10" s="160"/>
      <c r="E10" s="161"/>
    </row>
    <row r="11" spans="1:7" x14ac:dyDescent="0.3">
      <c r="A11" s="1"/>
      <c r="B11" s="159" t="s">
        <v>47</v>
      </c>
      <c r="C11" s="159" t="s">
        <v>774</v>
      </c>
      <c r="D11" s="160"/>
      <c r="E11" s="161"/>
    </row>
    <row r="12" spans="1:7" x14ac:dyDescent="0.3">
      <c r="A12" s="1"/>
      <c r="B12" s="159" t="s">
        <v>47</v>
      </c>
      <c r="C12" s="159" t="s">
        <v>775</v>
      </c>
      <c r="D12" s="160"/>
      <c r="E12" s="161"/>
    </row>
    <row r="13" spans="1:7" x14ac:dyDescent="0.3">
      <c r="A13" s="1"/>
      <c r="B13" s="159" t="s">
        <v>47</v>
      </c>
      <c r="C13" s="159" t="s">
        <v>776</v>
      </c>
      <c r="D13" s="160"/>
      <c r="E13" s="161"/>
    </row>
    <row r="14" spans="1:7" x14ac:dyDescent="0.3">
      <c r="A14" s="1"/>
      <c r="B14" s="159" t="s">
        <v>47</v>
      </c>
      <c r="C14" s="159" t="s">
        <v>777</v>
      </c>
      <c r="D14" s="160"/>
      <c r="E14" s="161"/>
    </row>
    <row r="15" spans="1:7" x14ac:dyDescent="0.3">
      <c r="A15" s="1"/>
      <c r="B15" s="159" t="s">
        <v>47</v>
      </c>
      <c r="C15" s="159" t="s">
        <v>778</v>
      </c>
      <c r="D15" s="160"/>
      <c r="E15" s="161"/>
    </row>
    <row r="16" spans="1:7" x14ac:dyDescent="0.3">
      <c r="A16" s="1"/>
      <c r="B16" s="159" t="s">
        <v>47</v>
      </c>
      <c r="C16" s="159" t="s">
        <v>779</v>
      </c>
      <c r="D16" s="160"/>
      <c r="E16" s="161"/>
    </row>
    <row r="17" spans="1:5" x14ac:dyDescent="0.3">
      <c r="A17" s="1"/>
      <c r="B17" s="159" t="s">
        <v>47</v>
      </c>
      <c r="C17" s="159" t="s">
        <v>780</v>
      </c>
      <c r="D17" s="160"/>
      <c r="E17" s="161"/>
    </row>
    <row r="18" spans="1:5" x14ac:dyDescent="0.3">
      <c r="A18" s="1"/>
      <c r="B18" s="159" t="s">
        <v>47</v>
      </c>
      <c r="C18" s="159" t="s">
        <v>781</v>
      </c>
      <c r="D18" s="160"/>
      <c r="E18" s="161"/>
    </row>
    <row r="19" spans="1:5" x14ac:dyDescent="0.3">
      <c r="A19" s="1"/>
      <c r="B19" s="159" t="s">
        <v>47</v>
      </c>
      <c r="C19" s="159" t="s">
        <v>782</v>
      </c>
      <c r="D19" s="160"/>
      <c r="E19" s="161"/>
    </row>
    <row r="20" spans="1:5" x14ac:dyDescent="0.3">
      <c r="A20" s="1"/>
      <c r="B20" s="159" t="s">
        <v>47</v>
      </c>
      <c r="C20" s="159" t="s">
        <v>783</v>
      </c>
      <c r="D20" s="160"/>
      <c r="E20" s="161"/>
    </row>
    <row r="21" spans="1:5" x14ac:dyDescent="0.3">
      <c r="A21" s="1"/>
      <c r="B21" s="159" t="s">
        <v>47</v>
      </c>
      <c r="C21" s="159" t="s">
        <v>784</v>
      </c>
      <c r="D21" s="160"/>
      <c r="E21" s="161"/>
    </row>
    <row r="22" spans="1:5" x14ac:dyDescent="0.3">
      <c r="A22" s="1"/>
      <c r="B22" s="159" t="s">
        <v>47</v>
      </c>
      <c r="C22" s="159" t="s">
        <v>785</v>
      </c>
      <c r="D22" s="160"/>
      <c r="E22" s="161"/>
    </row>
    <row r="23" spans="1:5" x14ac:dyDescent="0.3">
      <c r="A23" s="1"/>
      <c r="B23" s="159" t="s">
        <v>47</v>
      </c>
      <c r="C23" s="159" t="s">
        <v>786</v>
      </c>
      <c r="D23" s="160"/>
      <c r="E23" s="161"/>
    </row>
    <row r="24" spans="1:5" x14ac:dyDescent="0.3">
      <c r="A24" s="1"/>
      <c r="B24" s="159" t="s">
        <v>47</v>
      </c>
      <c r="C24" s="159" t="s">
        <v>787</v>
      </c>
      <c r="D24" s="160"/>
      <c r="E24" s="161"/>
    </row>
    <row r="25" spans="1:5" x14ac:dyDescent="0.3">
      <c r="A25" s="1"/>
      <c r="B25" s="159" t="s">
        <v>47</v>
      </c>
      <c r="C25" s="159" t="s">
        <v>788</v>
      </c>
      <c r="D25" s="160"/>
      <c r="E25" s="161"/>
    </row>
    <row r="26" spans="1:5" x14ac:dyDescent="0.3">
      <c r="A26" s="1"/>
      <c r="B26" s="159" t="s">
        <v>47</v>
      </c>
      <c r="C26" s="159" t="s">
        <v>789</v>
      </c>
      <c r="D26" s="160"/>
      <c r="E26" s="161"/>
    </row>
    <row r="27" spans="1:5" x14ac:dyDescent="0.3">
      <c r="A27" s="1"/>
      <c r="B27" s="159" t="s">
        <v>47</v>
      </c>
      <c r="C27" s="159" t="s">
        <v>790</v>
      </c>
      <c r="D27" s="160"/>
      <c r="E27" s="161"/>
    </row>
    <row r="28" spans="1:5" x14ac:dyDescent="0.3">
      <c r="A28" s="1"/>
      <c r="B28" s="159" t="s">
        <v>47</v>
      </c>
      <c r="C28" s="159" t="s">
        <v>791</v>
      </c>
      <c r="D28" s="160"/>
      <c r="E28" s="161"/>
    </row>
    <row r="29" spans="1:5" x14ac:dyDescent="0.3">
      <c r="A29" s="1"/>
      <c r="B29" s="159" t="s">
        <v>47</v>
      </c>
      <c r="C29" s="159" t="s">
        <v>792</v>
      </c>
      <c r="D29" s="160"/>
      <c r="E29" s="161"/>
    </row>
    <row r="30" spans="1:5" x14ac:dyDescent="0.3">
      <c r="A30" s="1"/>
      <c r="B30" s="159" t="s">
        <v>47</v>
      </c>
      <c r="C30" s="159" t="s">
        <v>793</v>
      </c>
      <c r="D30" s="160"/>
      <c r="E30" s="161"/>
    </row>
    <row r="31" spans="1:5" x14ac:dyDescent="0.3">
      <c r="A31" s="1"/>
      <c r="B31" s="159" t="s">
        <v>47</v>
      </c>
      <c r="C31" s="159" t="s">
        <v>794</v>
      </c>
      <c r="D31" s="160"/>
      <c r="E31" s="161"/>
    </row>
    <row r="32" spans="1:5" x14ac:dyDescent="0.3">
      <c r="A32" s="1"/>
      <c r="B32" s="159" t="s">
        <v>47</v>
      </c>
      <c r="C32" s="159" t="s">
        <v>795</v>
      </c>
      <c r="D32" s="160"/>
      <c r="E32" s="161"/>
    </row>
    <row r="33" spans="1:5" x14ac:dyDescent="0.3">
      <c r="A33" s="1"/>
      <c r="B33" s="159" t="s">
        <v>47</v>
      </c>
      <c r="C33" s="159" t="s">
        <v>796</v>
      </c>
      <c r="D33" s="160"/>
      <c r="E33" s="161"/>
    </row>
    <row r="34" spans="1:5" x14ac:dyDescent="0.3">
      <c r="A34" s="1"/>
      <c r="B34" s="159" t="s">
        <v>47</v>
      </c>
      <c r="C34" s="159" t="s">
        <v>797</v>
      </c>
      <c r="D34" s="160"/>
      <c r="E34" s="161"/>
    </row>
    <row r="35" spans="1:5" x14ac:dyDescent="0.3">
      <c r="A35" s="1"/>
      <c r="B35" s="159" t="s">
        <v>47</v>
      </c>
      <c r="C35" s="159" t="s">
        <v>798</v>
      </c>
      <c r="D35" s="160"/>
      <c r="E35" s="161"/>
    </row>
    <row r="36" spans="1:5" x14ac:dyDescent="0.3">
      <c r="A36" s="1"/>
      <c r="B36" s="159" t="s">
        <v>47</v>
      </c>
      <c r="C36" s="159" t="s">
        <v>799</v>
      </c>
      <c r="D36" s="160"/>
      <c r="E36" s="161"/>
    </row>
    <row r="37" spans="1:5" x14ac:dyDescent="0.3">
      <c r="A37" s="1"/>
      <c r="B37" s="159" t="s">
        <v>47</v>
      </c>
      <c r="C37" s="159" t="s">
        <v>800</v>
      </c>
      <c r="D37" s="160"/>
      <c r="E37" s="161"/>
    </row>
    <row r="38" spans="1:5" x14ac:dyDescent="0.3">
      <c r="A38" s="1"/>
      <c r="B38" s="159" t="s">
        <v>47</v>
      </c>
      <c r="C38" s="159" t="s">
        <v>801</v>
      </c>
      <c r="D38" s="160"/>
      <c r="E38" s="161"/>
    </row>
    <row r="39" spans="1:5" x14ac:dyDescent="0.3">
      <c r="A39" s="1"/>
      <c r="B39" s="159" t="s">
        <v>47</v>
      </c>
      <c r="C39" s="159" t="s">
        <v>802</v>
      </c>
      <c r="D39" s="160"/>
      <c r="E39" s="161"/>
    </row>
    <row r="40" spans="1:5" x14ac:dyDescent="0.3">
      <c r="A40" s="1"/>
      <c r="B40" s="159" t="s">
        <v>47</v>
      </c>
      <c r="C40" s="159" t="s">
        <v>803</v>
      </c>
      <c r="D40" s="160"/>
      <c r="E40" s="161"/>
    </row>
    <row r="41" spans="1:5" x14ac:dyDescent="0.3">
      <c r="A41" s="1"/>
      <c r="B41" s="159" t="s">
        <v>47</v>
      </c>
      <c r="C41" s="159" t="s">
        <v>804</v>
      </c>
      <c r="D41" s="160"/>
      <c r="E41" s="161"/>
    </row>
    <row r="42" spans="1:5" x14ac:dyDescent="0.3">
      <c r="A42" s="1"/>
      <c r="B42" s="159" t="s">
        <v>47</v>
      </c>
      <c r="C42" s="159" t="s">
        <v>805</v>
      </c>
      <c r="D42" s="160"/>
      <c r="E42" s="161"/>
    </row>
    <row r="43" spans="1:5" x14ac:dyDescent="0.3">
      <c r="A43" s="1"/>
      <c r="B43" s="159" t="s">
        <v>47</v>
      </c>
      <c r="C43" s="159" t="s">
        <v>806</v>
      </c>
      <c r="D43" s="160"/>
      <c r="E43" s="161"/>
    </row>
    <row r="44" spans="1:5" x14ac:dyDescent="0.3">
      <c r="A44" s="1"/>
      <c r="B44" s="159" t="s">
        <v>47</v>
      </c>
      <c r="C44" s="159" t="s">
        <v>807</v>
      </c>
      <c r="D44" s="160"/>
      <c r="E44" s="161"/>
    </row>
    <row r="45" spans="1:5" x14ac:dyDescent="0.3">
      <c r="A45" s="1"/>
      <c r="B45" s="159" t="s">
        <v>47</v>
      </c>
      <c r="C45" s="159" t="s">
        <v>808</v>
      </c>
      <c r="D45" s="160"/>
      <c r="E45" s="161"/>
    </row>
    <row r="46" spans="1:5" x14ac:dyDescent="0.3">
      <c r="A46" s="1"/>
      <c r="B46" s="159" t="s">
        <v>47</v>
      </c>
      <c r="C46" s="159" t="s">
        <v>809</v>
      </c>
      <c r="D46" s="160"/>
      <c r="E46" s="161"/>
    </row>
    <row r="47" spans="1:5" x14ac:dyDescent="0.3">
      <c r="A47" s="1"/>
      <c r="B47" s="159" t="s">
        <v>47</v>
      </c>
      <c r="C47" s="159" t="s">
        <v>810</v>
      </c>
      <c r="D47" s="160"/>
      <c r="E47" s="161"/>
    </row>
    <row r="48" spans="1:5" x14ac:dyDescent="0.3">
      <c r="A48" s="1"/>
      <c r="B48" s="159" t="s">
        <v>47</v>
      </c>
      <c r="C48" s="159" t="s">
        <v>811</v>
      </c>
      <c r="D48" s="160"/>
      <c r="E48" s="161"/>
    </row>
    <row r="49" spans="1:5" x14ac:dyDescent="0.3">
      <c r="A49" s="1"/>
      <c r="B49" s="159" t="s">
        <v>47</v>
      </c>
      <c r="C49" s="159" t="s">
        <v>812</v>
      </c>
      <c r="D49" s="160"/>
      <c r="E49" s="161"/>
    </row>
    <row r="50" spans="1:5" x14ac:dyDescent="0.3">
      <c r="A50" s="1"/>
      <c r="B50" s="159" t="s">
        <v>47</v>
      </c>
      <c r="C50" s="159" t="s">
        <v>813</v>
      </c>
      <c r="D50" s="160"/>
      <c r="E50" s="161"/>
    </row>
    <row r="51" spans="1:5" x14ac:dyDescent="0.3">
      <c r="A51" s="1"/>
      <c r="B51" s="159" t="s">
        <v>47</v>
      </c>
      <c r="C51" s="159" t="s">
        <v>814</v>
      </c>
      <c r="D51" s="160"/>
      <c r="E51" s="161"/>
    </row>
    <row r="52" spans="1:5" x14ac:dyDescent="0.3">
      <c r="A52" s="1"/>
      <c r="B52" s="159" t="s">
        <v>47</v>
      </c>
      <c r="C52" s="159" t="s">
        <v>815</v>
      </c>
      <c r="D52" s="160"/>
      <c r="E52" s="161"/>
    </row>
    <row r="53" spans="1:5" x14ac:dyDescent="0.3">
      <c r="A53" s="1"/>
      <c r="B53" s="159" t="s">
        <v>47</v>
      </c>
      <c r="C53" s="159" t="s">
        <v>816</v>
      </c>
      <c r="D53" s="160"/>
      <c r="E53" s="161"/>
    </row>
    <row r="54" spans="1:5" x14ac:dyDescent="0.3">
      <c r="A54" s="1"/>
      <c r="B54" s="159" t="s">
        <v>47</v>
      </c>
      <c r="C54" s="159" t="s">
        <v>817</v>
      </c>
      <c r="D54" s="160"/>
      <c r="E54" s="161"/>
    </row>
    <row r="55" spans="1:5" x14ac:dyDescent="0.3">
      <c r="A55" s="1"/>
      <c r="B55" s="159" t="s">
        <v>47</v>
      </c>
      <c r="C55" s="159" t="s">
        <v>48</v>
      </c>
      <c r="D55" s="160"/>
      <c r="E55" s="16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15" sqref="C15: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2" t="s">
        <v>0</v>
      </c>
      <c r="C3" s="163"/>
      <c r="D3" s="165"/>
      <c r="E3" s="165"/>
      <c r="F3" s="165"/>
      <c r="G3" s="165"/>
    </row>
    <row r="4" spans="1:7" ht="0" hidden="1" customHeight="1" x14ac:dyDescent="0.3">
      <c r="A4" s="1"/>
      <c r="B4" s="1"/>
      <c r="C4" s="1"/>
    </row>
    <row r="5" spans="1:7" ht="30" customHeight="1" x14ac:dyDescent="0.3">
      <c r="A5" s="1"/>
      <c r="B5" s="2" t="s">
        <v>924</v>
      </c>
      <c r="C5" s="1"/>
    </row>
    <row r="6" spans="1:7" ht="34.950000000000003" customHeight="1" x14ac:dyDescent="0.3">
      <c r="A6" s="1"/>
      <c r="B6" s="3" t="s">
        <v>3367</v>
      </c>
      <c r="C6" s="3" t="s">
        <v>3368</v>
      </c>
    </row>
    <row r="7" spans="1:7" ht="39.6" x14ac:dyDescent="0.3">
      <c r="B7" s="246">
        <v>1</v>
      </c>
      <c r="C7" s="247" t="s">
        <v>3380</v>
      </c>
    </row>
    <row r="8" spans="1:7" ht="26.4" x14ac:dyDescent="0.3">
      <c r="B8" s="246">
        <v>2</v>
      </c>
      <c r="C8" s="247" t="s">
        <v>3381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2" t="s">
        <v>0</v>
      </c>
      <c r="C3" s="163"/>
      <c r="D3" s="165"/>
      <c r="E3" s="165"/>
      <c r="F3" s="165"/>
      <c r="G3" s="165"/>
    </row>
    <row r="4" spans="1:7" ht="0" hidden="1" customHeight="1" x14ac:dyDescent="0.3">
      <c r="A4" s="1"/>
      <c r="B4" s="1"/>
      <c r="C4" s="1"/>
    </row>
    <row r="5" spans="1:7" ht="30" customHeight="1" x14ac:dyDescent="0.3">
      <c r="A5" s="1"/>
      <c r="B5" s="2" t="s">
        <v>924</v>
      </c>
      <c r="C5" s="1"/>
    </row>
    <row r="6" spans="1:7" ht="34.950000000000003" customHeight="1" x14ac:dyDescent="0.3">
      <c r="A6" s="1"/>
      <c r="B6" s="3" t="s">
        <v>3367</v>
      </c>
      <c r="C6" s="3" t="s">
        <v>3369</v>
      </c>
    </row>
    <row r="7" spans="1:7" ht="45" customHeight="1" x14ac:dyDescent="0.3">
      <c r="A7" s="1"/>
      <c r="B7" s="246">
        <v>1</v>
      </c>
      <c r="C7" s="247" t="s">
        <v>3379</v>
      </c>
    </row>
    <row r="8" spans="1:7" x14ac:dyDescent="0.3">
      <c r="B8" s="246">
        <v>2</v>
      </c>
      <c r="C8" s="247" t="s">
        <v>3370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2025-09-15T20:19:50Z</dcterms:modified>
</cp:coreProperties>
</file>